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ДЛЯ САЙТА\ПРАЙСЫ НА САЙТ\"/>
    </mc:Choice>
  </mc:AlternateContent>
  <bookViews>
    <workbookView xWindow="0" yWindow="0" windowWidth="28800" windowHeight="11430" tabRatio="500"/>
  </bookViews>
  <sheets>
    <sheet name="СОДЕРЖАНИЕ" sheetId="1" r:id="rId1"/>
    <sheet name="ПО_TRASSIR" sheetId="2" r:id="rId2"/>
    <sheet name="Приложения_для_TRASSIR" sheetId="3" r:id="rId3"/>
    <sheet name="TRASSIR_EnterpriseIP" sheetId="4" r:id="rId4"/>
    <sheet name="TRASSIR_xVR_DVR_и_платы" sheetId="5" r:id="rId5"/>
    <sheet name="TRASSIR_NVR_видеорегистраторы" sheetId="6" r:id="rId6"/>
    <sheet name="ActiveCamTRASSIR_IP-камеры" sheetId="7" r:id="rId7"/>
    <sheet name="ActiveCam_HD_аналоговый" sheetId="8" r:id="rId8"/>
    <sheet name="HiWatch_IP" sheetId="9" r:id="rId9"/>
    <sheet name="HiWatch_TVI" sheetId="10" r:id="rId10"/>
    <sheet name="HiWatch_Домофония+Мониторы" sheetId="11" r:id="rId11"/>
    <sheet name="Wisenet_IP" sheetId="12" r:id="rId12"/>
    <sheet name="Wisenet_аналог" sheetId="13" r:id="rId13"/>
    <sheet name="Wisenet_Мониторы_и_аксессуары" sheetId="14" r:id="rId14"/>
    <sheet name="Hikvision_IP_базовый" sheetId="15" r:id="rId15"/>
    <sheet name="Hikvision_IP_проект_line2" sheetId="16" r:id="rId16"/>
    <sheet name="Hikvision_IP_проект_line4_6" sheetId="17" r:id="rId17"/>
    <sheet name="Hikvision_NVR_и_СХД" sheetId="18" r:id="rId18"/>
    <sheet name="Hikvision_TVI" sheetId="19" r:id="rId19"/>
    <sheet name="Hikvision_для_транспорта" sheetId="20" r:id="rId20"/>
    <sheet name="Hikvision_Коммутаторы" sheetId="21" r:id="rId21"/>
    <sheet name="Hikvision_Кабель" sheetId="22" r:id="rId22"/>
    <sheet name="Hikvision_IP_Домофония" sheetId="23" r:id="rId23"/>
    <sheet name="Hikvision_Тепловизоры" sheetId="24" r:id="rId24"/>
    <sheet name="Hikvision_Мониторы" sheetId="25" r:id="rId25"/>
    <sheet name="Hikvision_СКУД" sheetId="26" r:id="rId26"/>
    <sheet name="Dahua_IP_камеры" sheetId="27" r:id="rId27"/>
    <sheet name="Dahua_IP_камеры_проект" sheetId="28" r:id="rId28"/>
    <sheet name="Dahua_IP_NVR" sheetId="29" r:id="rId29"/>
    <sheet name="Dahua_HDCVI" sheetId="30" r:id="rId30"/>
    <sheet name="Dahua_HDCVI_DVR" sheetId="31" r:id="rId31"/>
    <sheet name="Dahua_Мониторы" sheetId="32" r:id="rId32"/>
    <sheet name="Dahua_Домофония" sheetId="33" r:id="rId33"/>
    <sheet name="Dahua_СКУД" sheetId="34" r:id="rId34"/>
    <sheet name="Dahua_Коммутаторы" sheetId="35" r:id="rId35"/>
    <sheet name="Dahua_Alarm &amp; Lock" sheetId="36" r:id="rId36"/>
    <sheet name="Dahua_Крепежи" sheetId="37" r:id="rId37"/>
    <sheet name="Аксессуары_к_видеокамерам" sheetId="38" r:id="rId38"/>
    <sheet name="ZKTeco" sheetId="40" r:id="rId39"/>
    <sheet name="True-IP" sheetId="41" r:id="rId40"/>
    <sheet name="ACCORD" sheetId="42" r:id="rId41"/>
  </sheets>
  <definedNames>
    <definedName name="_xlnm._FilterDatabase" localSheetId="11" hidden="1">Wisenet_IP!$E$1:$E$215</definedName>
    <definedName name="удалить_Enterprise">TRASSIR_EnterpriseIP!$E:$E</definedName>
    <definedName name="удалить_ПО_TRASSIR">ПО_TRASSIR!#REF!</definedName>
    <definedName name="удалить0" localSheetId="2">#REF!</definedName>
    <definedName name="УдалитьDahuaАларм">'Dahua_Alarm &amp; Lock'!#REF!</definedName>
    <definedName name="УдалитьDahuaАналог">Dahua_HDCVI!#REF!</definedName>
    <definedName name="УдалитьDahuaДВР">Dahua_HDCVI_DVR!#REF!</definedName>
    <definedName name="УдалитьDahuaДомофония">Dahua_Домофония!#REF!</definedName>
    <definedName name="УдалитьDahuaКамерыIP" localSheetId="27">#REF!</definedName>
    <definedName name="УдалитьDahuaКамерыIP">Dahua_IP_камеры!#REF!</definedName>
    <definedName name="УдалитьDahuaКоммутаторы">Dahua_Коммутаторы!#REF!</definedName>
    <definedName name="УдалитьDahuaКрепежи">Dahua_Крепежи!#REF!</definedName>
    <definedName name="УдалитьDahuaМониторы">Dahua_Мониторы!#REF!</definedName>
    <definedName name="УдалитьDahuaНВР">Dahua_IP_NVR!#REF!</definedName>
    <definedName name="УдалитьDahuaСКУД">Dahua_СКУД!#REF!</definedName>
    <definedName name="УдалитьHikvisionIP">Hikvision_IP_базовый!#REF!</definedName>
    <definedName name="УдалитьHikvisionNVR">Hikvision_NVR_и_СХД!#REF!</definedName>
    <definedName name="УдалитьHikvisionTVI">Hikvision_TVI!#REF!</definedName>
    <definedName name="УдалитьHikvisionДомофония">Hikvision_IP_Домофония!#REF!</definedName>
    <definedName name="УдалитьHikvisionКабель">Hikvision_Кабель!#REF!</definedName>
    <definedName name="УдалитьHikvisionКоммутаторы">Hikvision_Коммутаторы!#REF!</definedName>
    <definedName name="УдалитьHikvisionМониторы">Hikvision_Мониторы!#REF!</definedName>
    <definedName name="УдалитьHikvisionСКУД">Hikvision_СКУД!#REF!</definedName>
    <definedName name="УдалитьHiWatchIP">HiWatch_IP!#REF!</definedName>
    <definedName name="УдалитьHiWatchTVI">HiWatch_TVI!#REF!</definedName>
    <definedName name="УдалитьHiWatchМонитор">'HiWatch_Домофония+Мониторы'!#REF!</definedName>
    <definedName name="УдалитьWisenetIP">Wisenet_IP!#REF!</definedName>
    <definedName name="УдалитьWisenetАналог">Wisenet_аналог!#REF!</definedName>
    <definedName name="УдалитьWisenetМониторы">Wisenet_Мониторы_и_аксессуары!#REF!</definedName>
  </definedNames>
  <calcPr calcId="162913"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A76" i="7" l="1"/>
  <c r="A27" i="7"/>
  <c r="A14" i="5"/>
  <c r="A10" i="5"/>
  <c r="E29" i="4"/>
  <c r="E28" i="4"/>
  <c r="E27" i="4"/>
  <c r="E24" i="4"/>
  <c r="E12" i="4"/>
  <c r="B10" i="4"/>
  <c r="E9" i="4"/>
  <c r="B9" i="4"/>
  <c r="D107" i="2"/>
  <c r="D26" i="2"/>
  <c r="D8" i="2"/>
  <c r="A6" i="2"/>
</calcChain>
</file>

<file path=xl/sharedStrings.xml><?xml version="1.0" encoding="utf-8"?>
<sst xmlns="http://schemas.openxmlformats.org/spreadsheetml/2006/main" count="8942" uniqueCount="6269">
  <si>
    <t>.</t>
  </si>
  <si>
    <t>ПО TRASSIR</t>
  </si>
  <si>
    <t>Hikvision IP базовый</t>
  </si>
  <si>
    <t>Hikvision СКУД</t>
  </si>
  <si>
    <t>Dahua_IP_камеры</t>
  </si>
  <si>
    <t>Приложения для TRASSIR</t>
  </si>
  <si>
    <t>Hikvision IP проект line-2</t>
  </si>
  <si>
    <t>СКУД SIGUR</t>
  </si>
  <si>
    <t>Dahua_IP_камеры_проект</t>
  </si>
  <si>
    <t>TRASSIR EnterpriseIP</t>
  </si>
  <si>
    <t>Hikvision IP проект line-4/6</t>
  </si>
  <si>
    <t>СКУД ZKTeco</t>
  </si>
  <si>
    <t>Dahua_IP_NVR</t>
  </si>
  <si>
    <t>TRASSIR xVR, DVR и платы</t>
  </si>
  <si>
    <t>Hikvision NVR + СХД</t>
  </si>
  <si>
    <t>СКУД ACCORD</t>
  </si>
  <si>
    <t>Dahua_HDCVI</t>
  </si>
  <si>
    <t>TRASSIR NVR</t>
  </si>
  <si>
    <t>Hikvision TVI</t>
  </si>
  <si>
    <t>Hikvision домофония</t>
  </si>
  <si>
    <t>Dahua_HDCVI_DVR</t>
  </si>
  <si>
    <t>ActiveCam/TRASSIR IP-камеры</t>
  </si>
  <si>
    <t>Hikvision для транспорта</t>
  </si>
  <si>
    <t>HiWatch Домофония</t>
  </si>
  <si>
    <t>Dahua_Мониторы</t>
  </si>
  <si>
    <t>ActiveCam HD аналоговый</t>
  </si>
  <si>
    <t>Hikvision Коммутаторы</t>
  </si>
  <si>
    <t>Dahua Домофония</t>
  </si>
  <si>
    <t>Dahua_Коммутаторы</t>
  </si>
  <si>
    <t>HiWatch IP</t>
  </si>
  <si>
    <t>Hikvision Кабель</t>
  </si>
  <si>
    <t>Dahua СКУД</t>
  </si>
  <si>
    <t>Dahua_Alarm &amp; Lock</t>
  </si>
  <si>
    <t>HiWatch TVI</t>
  </si>
  <si>
    <t>Hikvision Тепловизоры</t>
  </si>
  <si>
    <t>True-IP Домофония</t>
  </si>
  <si>
    <t>Dahua_Крепежи</t>
  </si>
  <si>
    <t>Wisenet IP</t>
  </si>
  <si>
    <t>Hikvision Мониторы</t>
  </si>
  <si>
    <t>Wisenet аналог</t>
  </si>
  <si>
    <t>Wisenet мониторы и аксессуары</t>
  </si>
  <si>
    <t>Аксессуары к видеокамерам</t>
  </si>
  <si>
    <t>Программное обеспечение TRASSIR</t>
  </si>
  <si>
    <t>Цены без НДС (в соотв. со ст. 149 Налогового Кодекса РФ), кроме случаев где указано с НДС. Оплата производится в рублях по курсу ЦБ+3%</t>
  </si>
  <si>
    <t>Модель</t>
  </si>
  <si>
    <t>Изображение</t>
  </si>
  <si>
    <t>Описание</t>
  </si>
  <si>
    <t>Розница</t>
  </si>
  <si>
    <t>TRASSIR Cloud
Hosted Video</t>
  </si>
  <si>
    <r>
      <rPr>
        <b/>
        <sz val="10"/>
        <rFont val="Calibri"/>
        <charset val="1"/>
      </rPr>
      <t>TRASSIR CLOUD</t>
    </r>
    <r>
      <rPr>
        <sz val="10"/>
        <color rgb="FF000000"/>
        <rFont val="Calibri"/>
        <charset val="1"/>
      </rPr>
      <t xml:space="preserve"> - профессиональный облачный сервис видеонаблюдения с функцией надежного хранения записей. (http://cloud.trassir.com/).</t>
    </r>
  </si>
  <si>
    <t>-</t>
  </si>
  <si>
    <t>TRASSIR Cloud</t>
  </si>
  <si>
    <t>Облачный онлайн сервис TRASSIR Cloud (http://cloud.trassir.com/), позволяющий отслеживать "показатели здоровья" всех подключенных серверов и регистраторов TRASSIR. Автоматическое информирование в случае неполадок сети, камер, жестких дисков, баз данных и др. Сохранение резервных копий настроек, журнала событий каждого подключенного сервера TRASSIR, отображение серверов на карте. Включает Cloud.Connect, - подключение в несколько кликов и без специальных настроек значительно упрощает установку соединений клиент-сервер, сервер-сервер.</t>
  </si>
  <si>
    <t>В ПОДАРОК!</t>
  </si>
  <si>
    <t>ПО для подключения IP-камер к системе видеонаблюдения TRASSIR (без НДС)</t>
  </si>
  <si>
    <t>USB-TRASSIR</t>
  </si>
  <si>
    <t>USB-ключ защиты для системы видеонаблюдения TRASSIR. 1 на 1 сервер TRASSIR (с НДС).</t>
  </si>
  <si>
    <t>NO-USB-TRASSIR</t>
  </si>
  <si>
    <r>
      <rPr>
        <b/>
        <sz val="10"/>
        <rFont val="Calibri"/>
        <charset val="1"/>
      </rPr>
      <t>NO-USB-TRASSIR</t>
    </r>
    <r>
      <rPr>
        <sz val="10"/>
        <color rgb="FF000000"/>
        <rFont val="Calibri"/>
        <charset val="1"/>
      </rPr>
      <t xml:space="preserve"> - профессиональное программное обеспечение TRASSIR для организации системы видеонаблюдения TRASSIR без USB-ключа, включает 1 лицензию </t>
    </r>
    <r>
      <rPr>
        <b/>
        <sz val="10"/>
        <rFont val="Calibri"/>
        <charset val="1"/>
      </rPr>
      <t>TRASSIR AnyIP</t>
    </r>
    <r>
      <rPr>
        <sz val="10"/>
        <color rgb="FF000000"/>
        <rFont val="Calibri"/>
        <charset val="1"/>
      </rPr>
      <t xml:space="preserve">. </t>
    </r>
    <r>
      <rPr>
        <sz val="10"/>
        <color rgb="FFFF0000"/>
        <rFont val="Calibri"/>
        <charset val="1"/>
      </rPr>
      <t xml:space="preserve">Ограничения: (1) перенос лицензий невозможен, (2) не работает на виртуальных машинах, (3) привязывается к конфигурации компьютера (значительное изменение конфигурации влечет потерю лицензии, при этом HDD заменяются без ограничений). </t>
    </r>
    <r>
      <rPr>
        <sz val="10"/>
        <color rgb="FF000000"/>
        <rFont val="Calibri"/>
        <charset val="1"/>
      </rPr>
      <t>Стоимость за 1 сервер TRASSIR.</t>
    </r>
  </si>
  <si>
    <t>TRASSIR IP</t>
  </si>
  <si>
    <r>
      <rPr>
        <b/>
        <sz val="10"/>
        <rFont val="Calibri"/>
        <charset val="1"/>
      </rPr>
      <t>TRASSIR IP</t>
    </r>
    <r>
      <rPr>
        <sz val="10"/>
        <color rgb="FF000000"/>
        <rFont val="Calibri"/>
        <charset val="1"/>
      </rPr>
      <t xml:space="preserve"> - профессиональное ПО для записи и отображения 1-й любой IP-видеокамеры по Нативному (Native), или RTSP протоколу, или 1-го канала NVR/DVR, или 1-го канала TRASSIR NetSync. Функции: многопоточность, двусторонний звук, I/O, PTZ, Edge Storage, аппаратная аналитика и др. (зависит от модели устройства). Клиентские приложения: Windows, MacOS, TRASSIR OS (Linux), Android, iOS. Многосерверная архитектура, карты. Видеоаналитика включена: интерактивный поиск в архиве ActiveSearch, MultiSearch, детектор огня и дыма, детектор саботажа, детектор движения. Детектор звука. Онлайн сервис мониторинга в подарок http://cloud.trassir.com/ ♦ Модель и/или бренд видеокамеры фиксируется при выписке лицензии (замена видеокамеры невозможна). ♦ Cтоимость подключения 1 канала видео. (NO-)USB-TRASSIR приобретается отдельно (1 на сервер).</t>
    </r>
  </si>
  <si>
    <t>TRASSIR AnyIP</t>
  </si>
  <si>
    <r>
      <rPr>
        <b/>
        <sz val="10"/>
        <rFont val="Calibri"/>
        <charset val="1"/>
      </rPr>
      <t>TRASSIR AnyIP</t>
    </r>
    <r>
      <rPr>
        <sz val="10"/>
        <color rgb="FF000000"/>
        <rFont val="Calibri"/>
        <charset val="1"/>
      </rPr>
      <t xml:space="preserve"> - профессиональное ПО для записи и отображения 1-й любой IP-видеокамеры. Поддерживаются все возможности ПО TRASSIR IP со следующими дополнениями: ♦ поддерживается синхронизация архива со встроенного накопителя (напр. SD-карта) ♦ поддерживается протокол ONVIF ♦ модель и бренд видеокамеры (или канала видеорегистратора) можно изменить (любой поддерживаемый протокол). ♦ Cтоимость подключения 1 канала видео. (NO-)USB-TRASSIR приобретается отдельно (1 на сервер).</t>
    </r>
  </si>
  <si>
    <t>TRASSIR NetSync</t>
  </si>
  <si>
    <r>
      <rPr>
        <b/>
        <sz val="10"/>
        <rFont val="Calibri"/>
        <charset val="1"/>
      </rPr>
      <t>TRASSIR NetSync</t>
    </r>
    <r>
      <rPr>
        <sz val="10"/>
        <color rgb="FF000000"/>
        <rFont val="Calibri"/>
        <charset val="1"/>
      </rPr>
      <t xml:space="preserve"> - профессиональное ПО для синхронизации архива 1-го любого видеоканала с другого сервера TRASSIR (через сеть, используется для повышения надежности, резервирования или дублирования архивов в распределенных системах). Поддержка синхронизации архива основного и/или дополнительного потоков видеоканала. Синхронизируется весь архив или архив по тревожным событиями. Постоянно (по доступности канала связи) или по расписанию. ♦ Стоимость подключения 1 канала видео. (NO-)USB-TRASSIR приобретается отдельно (1 на сервер).</t>
    </r>
  </si>
  <si>
    <t>TRASSIR для DVR/NVR</t>
  </si>
  <si>
    <r>
      <rPr>
        <b/>
        <sz val="10"/>
        <rFont val="Calibri"/>
        <charset val="1"/>
      </rPr>
      <t xml:space="preserve">TRASSIR для DVR/NVR </t>
    </r>
    <r>
      <rPr>
        <sz val="10"/>
        <color rgb="FF000000"/>
        <rFont val="Calibri"/>
        <charset val="1"/>
      </rPr>
      <t>- профессиональное программное обеспечение TRASSIR для подключения 1-го non-PC видеорегистратора TRASSIR Lanser, ActiveCam, Hikvision, HiWatch (вне зависимости от количества каналов на устройстве, список поддерживаемых моделей на сайте http://www.dssl.ru/support/tech/soft/support_ip.php). Профессиональный интерфейс TRASSIR и клиентские приложения: ♦ Windows, MacOS, TRASSIR OS (Linux), Android, iOS. ♦ Поддерживается многосерверная архитектура, интерактивные карты. Сверхнадежный архив MultiStor II. Видеоаналитика в комплекте: ♦ поиск в архиве ActiveSearch, MultiSearch, детектор огня и дыма, детектор лиц, детектор саботажа, детектор движения. Поддержка двустороннего звука, ♦ детектор звука. Поддержка ♦ PTZ видеокамер, возможность поддержки ActiveDome. Облачный сервис мониторинга ♦ TRASSIR Cloud в подарок (http://cloud.trassir.com/). ♦ Модель и/или бренд видеорегистратора фиксируется при выписке лицензии (замена видеорегистратора не возможна). ♦ (NO-)USB-TRASSIR приобретается отдельно (1 на сервер).</t>
    </r>
  </si>
  <si>
    <t>TRASSIR Dewarp HW</t>
  </si>
  <si>
    <r>
      <rPr>
        <b/>
        <sz val="10"/>
        <rFont val="Calibri"/>
        <charset val="1"/>
      </rPr>
      <t>TRASSIR Dewarp HW</t>
    </r>
    <r>
      <rPr>
        <sz val="10"/>
        <color rgb="FF000000"/>
        <rFont val="Calibri"/>
        <charset val="1"/>
      </rPr>
      <t xml:space="preserve"> - профессиональное ПО TRASSIR для подключения 4-х видеоканалов FishEye видеокамеры, полученных в результате разбиения изображения и устранения дисторсии аппаратными возможностями видеокамеры. А также появляется возможность PTZ-управление каждым каналами по отдельности (только live-режим). Стоимость за 1 (одну) FishEye камеру.</t>
    </r>
  </si>
  <si>
    <t>TRASSIR Dewarp</t>
  </si>
  <si>
    <r>
      <rPr>
        <b/>
        <sz val="10"/>
        <rFont val="Calibri"/>
        <charset val="1"/>
      </rPr>
      <t>TRASSIR Dewarp</t>
    </r>
    <r>
      <rPr>
        <sz val="10"/>
        <color rgb="FF000000"/>
        <rFont val="Calibri"/>
        <charset val="1"/>
      </rPr>
      <t xml:space="preserve"> - профессиональное ПО TRASSIR для разбиения изображения FishEye видеокамеры на произвольное количество виртуальных каналов (задает пользователь). При разбиении устраняется дисторсия. А также появляется возможность PTZ-управление каждым виртуальным каналом в отдельности. Стоимость за 1 (одну) FishEye камеру.</t>
    </r>
  </si>
  <si>
    <t>АКЦИИ на профессиональное ПО TRASSIR</t>
  </si>
  <si>
    <r>
      <rPr>
        <b/>
        <sz val="10"/>
        <color rgb="FFFF0000"/>
        <rFont val="Tahoma"/>
        <charset val="1"/>
      </rPr>
      <t xml:space="preserve">АКЦИЯ до 31.12.2018
</t>
    </r>
    <r>
      <rPr>
        <sz val="10"/>
        <color rgb="FF003366"/>
        <rFont val="Calibri"/>
        <charset val="1"/>
      </rPr>
      <t xml:space="preserve">TRASSIR Dewarp
</t>
    </r>
    <r>
      <rPr>
        <sz val="10"/>
        <color rgb="FF000000"/>
        <rFont val="Calibri"/>
        <charset val="1"/>
      </rPr>
      <t>для AC-D9141IR2, AC-D9161IR2</t>
    </r>
  </si>
  <si>
    <r>
      <rPr>
        <sz val="10"/>
        <color rgb="FFFF0000"/>
        <rFont val="Calibri"/>
        <charset val="1"/>
      </rPr>
      <t xml:space="preserve">АКЦИЯ до 31.12.2018 </t>
    </r>
    <r>
      <rPr>
        <b/>
        <sz val="10"/>
        <rFont val="Calibri"/>
        <charset val="1"/>
      </rPr>
      <t>TRASSIR Dewarp для AC-D9141IR2, AC-D9161IR2</t>
    </r>
    <r>
      <rPr>
        <sz val="10"/>
        <color rgb="FF000000"/>
        <rFont val="Calibri"/>
        <charset val="1"/>
      </rPr>
      <t xml:space="preserve"> - профессиональное ПО TRASSIR для разбиения изображения FishEye видеокамеры ActiveCam AC-D9141IR2 или AC-D9161IR2 на произвольное количество виртуальных каналов (задает пользователь). При разбиении устраняется дисторсия. А также появляется возможность PTZ-управление каждым виртуальным каналом в отдельности. Стоимость за 1 (одну) FishEye камеру. Акция действует только при продаже в одном документе (реализации) вместе с видеокамерой. Условия акции: https://www.dssl.ru/promo/trassir-dewarp-po-lgotnoy-tsene.php</t>
    </r>
  </si>
  <si>
    <r>
      <rPr>
        <sz val="10"/>
        <color rgb="FFFF0000"/>
        <rFont val="Calibri"/>
        <charset val="1"/>
      </rPr>
      <t xml:space="preserve">АКЦИЯ до 31.12.2018
</t>
    </r>
    <r>
      <rPr>
        <sz val="10"/>
        <color rgb="FF000000"/>
        <rFont val="Calibri"/>
        <charset val="1"/>
      </rPr>
      <t>TRASSIR Eco Pack</t>
    </r>
  </si>
  <si>
    <r>
      <rPr>
        <sz val="10"/>
        <color rgb="FFFF0000"/>
        <rFont val="Calibri"/>
        <charset val="1"/>
      </rPr>
      <t>АКЦИЯ до 31.12.2018</t>
    </r>
    <r>
      <rPr>
        <sz val="10"/>
        <color rgb="FF000000"/>
        <rFont val="Calibri"/>
        <charset val="1"/>
      </rPr>
      <t xml:space="preserve"> </t>
    </r>
    <r>
      <rPr>
        <b/>
        <sz val="10"/>
        <rFont val="Calibri"/>
        <charset val="1"/>
      </rPr>
      <t>TRASSIR Eco Pack</t>
    </r>
    <r>
      <rPr>
        <sz val="10"/>
        <color rgb="FF000000"/>
        <rFont val="Calibri"/>
        <charset val="1"/>
      </rPr>
      <t xml:space="preserve"> - Комплект профессионального программного обеспечения TRASSIR для записи и отображения </t>
    </r>
    <r>
      <rPr>
        <u/>
        <sz val="10"/>
        <rFont val="Calibri"/>
        <charset val="1"/>
      </rPr>
      <t>бюджетных</t>
    </r>
    <r>
      <rPr>
        <sz val="10"/>
        <color rgb="FF000000"/>
        <rFont val="Calibri"/>
        <charset val="1"/>
      </rPr>
      <t xml:space="preserve"> IP-видеокамер </t>
    </r>
    <r>
      <rPr>
        <b/>
        <sz val="10"/>
        <rFont val="Calibri"/>
        <charset val="1"/>
      </rPr>
      <t>TRASSIR Eco,</t>
    </r>
    <r>
      <rPr>
        <sz val="10"/>
        <color rgb="FF000000"/>
        <rFont val="Calibri"/>
        <charset val="1"/>
      </rPr>
      <t xml:space="preserve"> </t>
    </r>
    <r>
      <rPr>
        <b/>
        <sz val="10"/>
        <rFont val="Calibri"/>
        <charset val="1"/>
      </rPr>
      <t xml:space="preserve">ActiveCam Eco </t>
    </r>
    <r>
      <rPr>
        <sz val="10"/>
        <color rgb="FF000000"/>
        <rFont val="Calibri"/>
        <charset val="1"/>
      </rPr>
      <t xml:space="preserve">или </t>
    </r>
    <r>
      <rPr>
        <b/>
        <sz val="10"/>
        <rFont val="Calibri"/>
        <charset val="1"/>
      </rPr>
      <t>HiWatch</t>
    </r>
    <r>
      <rPr>
        <sz val="10"/>
        <color rgb="FF000000"/>
        <rFont val="Calibri"/>
        <charset val="1"/>
      </rPr>
      <t xml:space="preserve"> (выбор бренда в момент запроса лицензии) ♦ </t>
    </r>
    <r>
      <rPr>
        <sz val="10"/>
        <color rgb="FFFF0000"/>
        <rFont val="Calibri"/>
        <charset val="1"/>
      </rPr>
      <t>USB-ключ в комплекте.</t>
    </r>
    <r>
      <rPr>
        <sz val="10"/>
        <color rgb="FF000000"/>
        <rFont val="Calibri"/>
        <charset val="1"/>
      </rPr>
      <t xml:space="preserve"> Продажа на любой пустой USB-ключ без других лицензий. Перенос лицензий запрещен. Продажа как товар. НДС включён.</t>
    </r>
  </si>
  <si>
    <t>Стоимость зависит от версии ПО
(см. ниже)</t>
  </si>
  <si>
    <t>TRASSIR Eco Pack-8</t>
  </si>
  <si>
    <r>
      <rPr>
        <b/>
        <sz val="10"/>
        <rFont val="Calibri"/>
        <charset val="1"/>
      </rPr>
      <t>TRASSIR Eco Pack-8</t>
    </r>
    <r>
      <rPr>
        <sz val="10"/>
        <color rgb="FF000000"/>
        <rFont val="Calibri"/>
        <charset val="1"/>
      </rPr>
      <t xml:space="preserve"> - комплект для 8 IP-видеокамер </t>
    </r>
    <r>
      <rPr>
        <b/>
        <sz val="10"/>
        <rFont val="Calibri"/>
        <charset val="1"/>
      </rPr>
      <t>TRASSIR Eco</t>
    </r>
    <r>
      <rPr>
        <sz val="10"/>
        <color rgb="FF000000"/>
        <rFont val="Calibri"/>
        <charset val="1"/>
      </rPr>
      <t xml:space="preserve">, </t>
    </r>
    <r>
      <rPr>
        <b/>
        <sz val="10"/>
        <rFont val="Calibri"/>
        <charset val="1"/>
      </rPr>
      <t>ActiveCam Eco</t>
    </r>
    <r>
      <rPr>
        <sz val="10"/>
        <color rgb="FF000000"/>
        <rFont val="Calibri"/>
        <charset val="1"/>
      </rPr>
      <t xml:space="preserve">, </t>
    </r>
    <r>
      <rPr>
        <b/>
        <sz val="10"/>
        <rFont val="Calibri"/>
        <charset val="1"/>
      </rPr>
      <t xml:space="preserve">HiWatch </t>
    </r>
    <r>
      <rPr>
        <sz val="10"/>
        <color rgb="FF000000"/>
        <rFont val="Calibri"/>
        <charset val="1"/>
      </rPr>
      <t>♦ USB-ключ в комплекте.</t>
    </r>
  </si>
  <si>
    <t>TRASSIR Eco Pack-16</t>
  </si>
  <si>
    <r>
      <rPr>
        <b/>
        <sz val="10"/>
        <rFont val="Calibri"/>
        <charset val="1"/>
      </rPr>
      <t>TRASSIR Eco Pack-16</t>
    </r>
    <r>
      <rPr>
        <sz val="10"/>
        <color rgb="FF000000"/>
        <rFont val="Calibri"/>
        <charset val="1"/>
      </rPr>
      <t xml:space="preserve"> - комплект для 16 IP-видеокамер </t>
    </r>
    <r>
      <rPr>
        <b/>
        <sz val="10"/>
        <rFont val="Calibri"/>
        <charset val="1"/>
      </rPr>
      <t>TRASSIR Eco</t>
    </r>
    <r>
      <rPr>
        <sz val="10"/>
        <color rgb="FF000000"/>
        <rFont val="Calibri"/>
        <charset val="1"/>
      </rPr>
      <t xml:space="preserve">, </t>
    </r>
    <r>
      <rPr>
        <b/>
        <sz val="10"/>
        <rFont val="Calibri"/>
        <charset val="1"/>
      </rPr>
      <t>ActiveCam Eco</t>
    </r>
    <r>
      <rPr>
        <sz val="10"/>
        <color rgb="FF000000"/>
        <rFont val="Calibri"/>
        <charset val="1"/>
      </rPr>
      <t xml:space="preserve">, </t>
    </r>
    <r>
      <rPr>
        <b/>
        <sz val="10"/>
        <rFont val="Calibri"/>
        <charset val="1"/>
      </rPr>
      <t xml:space="preserve">HiWatch </t>
    </r>
    <r>
      <rPr>
        <sz val="10"/>
        <color rgb="FF000000"/>
        <rFont val="Calibri"/>
        <charset val="1"/>
      </rPr>
      <t>♦ USB-ключ в комплекте.</t>
    </r>
  </si>
  <si>
    <t>TRASSIR Eco Pack-24</t>
  </si>
  <si>
    <r>
      <rPr>
        <b/>
        <sz val="10"/>
        <rFont val="Calibri"/>
        <charset val="1"/>
      </rPr>
      <t>TRASSIR Eco Pack-24</t>
    </r>
    <r>
      <rPr>
        <sz val="10"/>
        <color rgb="FF000000"/>
        <rFont val="Calibri"/>
        <charset val="1"/>
      </rPr>
      <t xml:space="preserve"> - комплект для 24 IP-видеокамер </t>
    </r>
    <r>
      <rPr>
        <b/>
        <sz val="10"/>
        <rFont val="Calibri"/>
        <charset val="1"/>
      </rPr>
      <t>TRASSIR Eco</t>
    </r>
    <r>
      <rPr>
        <sz val="10"/>
        <color rgb="FF000000"/>
        <rFont val="Calibri"/>
        <charset val="1"/>
      </rPr>
      <t xml:space="preserve">, </t>
    </r>
    <r>
      <rPr>
        <b/>
        <sz val="10"/>
        <rFont val="Calibri"/>
        <charset val="1"/>
      </rPr>
      <t>ActiveCam Eco</t>
    </r>
    <r>
      <rPr>
        <sz val="10"/>
        <color rgb="FF000000"/>
        <rFont val="Calibri"/>
        <charset val="1"/>
      </rPr>
      <t xml:space="preserve">, </t>
    </r>
    <r>
      <rPr>
        <b/>
        <sz val="10"/>
        <rFont val="Calibri"/>
        <charset val="1"/>
      </rPr>
      <t xml:space="preserve">HiWatch </t>
    </r>
    <r>
      <rPr>
        <sz val="10"/>
        <color rgb="FF000000"/>
        <rFont val="Calibri"/>
        <charset val="1"/>
      </rPr>
      <t>♦ USB-ключ в комплекте.</t>
    </r>
  </si>
  <si>
    <t>ПО для подключения камер
TRASSIR
ActiveCam
Hikvision
Wisenet</t>
  </si>
  <si>
    <r>
      <rPr>
        <b/>
        <sz val="10"/>
        <color rgb="FFFF0000"/>
        <rFont val="Calibri"/>
        <charset val="1"/>
      </rPr>
      <t xml:space="preserve">АКЦИЯ до 31.12.2018
</t>
    </r>
    <r>
      <rPr>
        <sz val="10"/>
        <color rgb="FF000000"/>
        <rFont val="Calibri"/>
        <charset val="1"/>
      </rPr>
      <t>ActiveDome PTZ
TRASSIR, ActiveCam, Hikvision</t>
    </r>
  </si>
  <si>
    <r>
      <rPr>
        <sz val="10"/>
        <color rgb="FFFF0000"/>
        <rFont val="Calibri"/>
        <charset val="1"/>
      </rPr>
      <t>АКЦИЯ до 31.12.2018</t>
    </r>
    <r>
      <rPr>
        <sz val="10"/>
        <color rgb="FF000000"/>
        <rFont val="Calibri"/>
        <charset val="1"/>
      </rPr>
      <t xml:space="preserve"> </t>
    </r>
    <r>
      <rPr>
        <b/>
        <sz val="10"/>
        <rFont val="Calibri"/>
        <charset val="1"/>
      </rPr>
      <t>ActiveDome PTZ для поворотных IP-камер TRASSIR, ActiveCam, Hikvision</t>
    </r>
    <r>
      <rPr>
        <sz val="10"/>
        <color rgb="FF000000"/>
        <rFont val="Calibri"/>
        <charset val="1"/>
      </rPr>
      <t xml:space="preserve"> - профессиональное программное обеспечение для управления SpeedDome видеокамерами в ручном режиме. Управление связкой камер: обзорная + поворотная. Возможно добавление дополнительных обзорных и поворотных каналов согласно прайс-листу TRASSIR ActiveDome. Акция действует только при продаже в одном документе (реализации) вместе с видеокамерой. Условия акции: https://www.dssl.ru/promo/trassir-activedome-po-lgotnoy-tsene.php</t>
    </r>
  </si>
  <si>
    <r>
      <rPr>
        <sz val="10"/>
        <rFont val="Tahoma"/>
        <charset val="1"/>
      </rPr>
      <t xml:space="preserve">* Выдаются только клиенту (указанному в реализации). Количество подарочных лицензий равно количеству купленных видеокамер. </t>
    </r>
    <r>
      <rPr>
        <sz val="10"/>
        <color rgb="FFFF0000"/>
        <rFont val="Calibri"/>
        <charset val="1"/>
      </rPr>
      <t>Подарочные лицензии можно получить в течение 365 календарных дней с момента реализации видеокамер.</t>
    </r>
    <r>
      <rPr>
        <sz val="10"/>
        <color rgb="FF000000"/>
        <rFont val="Calibri"/>
        <charset val="1"/>
      </rPr>
      <t xml:space="preserve"> USB-ключ приобретается отдельно.</t>
    </r>
  </si>
  <si>
    <t>ActivePOS и Бизнес-аналитика TRASSIR (без НДС)</t>
  </si>
  <si>
    <t>Бизнес видеоаналитика TRASSIR</t>
  </si>
  <si>
    <t>TRASSIR People Counter</t>
  </si>
  <si>
    <t>(1) Модуль подсчета посетителей проходящих через заданную границу, работает только при ракурсе "вид сверху". Анализ активности посетителей по отчетам за произвольный интервал времени. Cтоимость обработки 1-го канала видео.</t>
  </si>
  <si>
    <t>(2) Модуль расчета конверсии торговой точки (отношение вошедших в магазин посетителей к количеству пробитых чеков). Работает в связке с модулем ActivePOS (в комплект не входит). Cтоимость обработки 1-го канала видео.</t>
  </si>
  <si>
    <t>TRASSIR Queue Detector</t>
  </si>
  <si>
    <r>
      <rPr>
        <b/>
        <sz val="10"/>
        <rFont val="Calibri"/>
        <charset val="1"/>
      </rPr>
      <t>TRASSIR Queue Detector</t>
    </r>
    <r>
      <rPr>
        <sz val="10"/>
        <color rgb="FF000000"/>
        <rFont val="Calibri"/>
        <charset val="1"/>
      </rPr>
      <t xml:space="preserve"> - Модуль детектирования очередей на основе нейронных сетей. Включает модуль отчётности и оповещения о превышении длины очереди. При использовании совместно с модулем TRASSIR ActivePOS, позволяет включать оповещения с учётом количества работающих касс. Работает на сервере TRASSIR Neuro Station. Возможна Offload-аналитика (множество серверов TRASSIR передают изображения на 1 сервер для обработки). Стоимость обработки 1-го канала видео.</t>
    </r>
  </si>
  <si>
    <t>TRASSIR Queue Monitor</t>
  </si>
  <si>
    <r>
      <rPr>
        <b/>
        <sz val="10"/>
        <rFont val="Calibri"/>
        <charset val="1"/>
      </rPr>
      <t>TRASSIR Queue Monitor</t>
    </r>
    <r>
      <rPr>
        <sz val="10"/>
        <color rgb="FF000000"/>
        <rFont val="Calibri"/>
        <charset val="1"/>
      </rPr>
      <t xml:space="preserve"> - Модуль визуального отображения очередей по кассам. Мониторы устанавливаются в предкассовой зоне магазина для информирования покупателей. Стоимость отображения очередей с 1-го сервера.</t>
    </r>
  </si>
  <si>
    <t>TRASSIR Heat Map on Map</t>
  </si>
  <si>
    <r>
      <rPr>
        <b/>
        <sz val="10"/>
        <rFont val="Calibri"/>
        <charset val="1"/>
      </rPr>
      <t>TRASSIR Heat Map on Map</t>
    </r>
    <r>
      <rPr>
        <sz val="10"/>
        <color rgb="FF000000"/>
        <rFont val="Calibri"/>
        <charset val="1"/>
      </rPr>
      <t xml:space="preserve"> - Мультикамерная карта движения людей, работающая на основе нейросетевого детектора людей (накладывается на карту помещения). Три типа карты: (1) статическая (подсветка мест, где посетители задерживаются дольше всего), (2) карта количества движения, (3) карта направлений движения. Модуль позволяет исключать из статистики собственных сотрудников по цвету одежды. Работает на сервере TRASSIR Neuro Station. Возможна Offload-аналитика (множество серверов TRASSIR передают изображения на 1 сервер для обработки). Стоимость за обработку 1-го канала видео (количество каналов зависит от конфигурации помещения).</t>
    </r>
  </si>
  <si>
    <t>TRASSIR Kinetic Map</t>
  </si>
  <si>
    <r>
      <rPr>
        <b/>
        <sz val="10"/>
        <rFont val="Calibri"/>
        <charset val="1"/>
      </rPr>
      <t>TRASSIR Kinetic Map</t>
    </r>
    <r>
      <rPr>
        <sz val="10"/>
        <color rgb="FF000000"/>
        <rFont val="Calibri"/>
        <charset val="1"/>
      </rPr>
      <t xml:space="preserve"> - Модуль анализа движения посетителей (рекомендуется для FishEye камер) в рамках одной камеры, позволяет оптимизировать выкладку товара, размещение рекламы и оценить стоимость аренды ритейл площадей. Построение "кинетических" (линий траекторий) и тепловых карт движения людей. Включает модуль TRASSIR SIMT. Указана стоимость на 1 сервер, вне зависимости от количества каналов.</t>
    </r>
  </si>
  <si>
    <t>TRASSIR Shelf Detector</t>
  </si>
  <si>
    <r>
      <rPr>
        <b/>
        <sz val="10"/>
        <rFont val="Calibri"/>
        <charset val="1"/>
      </rPr>
      <t>TRASSIR Shelf Detector</t>
    </r>
    <r>
      <rPr>
        <sz val="10"/>
        <color rgb="FF000000"/>
        <rFont val="Calibri"/>
        <charset val="1"/>
      </rPr>
      <t xml:space="preserve"> - Модуль анализа наполненности полок товарами. Используется для своевременного прогнозирования спроса и обеспечивает информирование работников магазина об опустевших полках с товарами. Кроме того, позволяет выявить отсутствие корзин для покупателей на входе в супермаркет. Включает модуль отчетности. Указана стоимость обработки 1-го канала видео.</t>
    </r>
  </si>
  <si>
    <t>Система контроля кассовых операций TRASSIR ActivePOS</t>
  </si>
  <si>
    <t>TRASSIR ActivePOS</t>
  </si>
  <si>
    <r>
      <rPr>
        <b/>
        <sz val="10"/>
        <rFont val="Calibri"/>
        <charset val="1"/>
      </rPr>
      <t>TRASSIR ActivePOS</t>
    </r>
    <r>
      <rPr>
        <sz val="10"/>
        <color rgb="FF000000"/>
        <rFont val="Calibri"/>
        <charset val="1"/>
      </rPr>
      <t xml:space="preserve"> — профессиональное ПО интеллектуального контроля кассовых операций с детектором (более 60 сценариев): мошенничества кассиров и покупателей (умышленный ущерб), ошибок кассиров (неумышленный ущерб); а также, выявление несоблюдения стандартов обслуживания магазина, и нарушений правил расчетно-кассового обслуживания, определяемых законом.  Основные отчеты: суммы потерь (по кассирам и кассам), KPI кассиров, KPI аналитика кассовых операций. Объекты: супермаркеты, рестораны, АЗС, аптеки, бутики, фастфуды и др.</t>
    </r>
  </si>
  <si>
    <t>** Уточняйте стоимость и тип лицензии у менеджера</t>
  </si>
  <si>
    <t>TRASSIR ActivePOS-1</t>
  </si>
  <si>
    <t>ПО TRASSIR ActivePOS — Подключение 1-го кассового терминала (1 камера контроля на каждый).</t>
  </si>
  <si>
    <t>** 9 990 руб.</t>
  </si>
  <si>
    <t>TRASSIR ActivePOS-2</t>
  </si>
  <si>
    <t>ПО TRASSIR ActivePOS — Подключение 2-х кассовых терминалов (1 камера контроля на каждый, на 1 USB-ключ).</t>
  </si>
  <si>
    <t>** 18 290 руб.</t>
  </si>
  <si>
    <t>TRASSIR ActivePOS-3</t>
  </si>
  <si>
    <t>ПО TRASSIR ActivePOS — Подключение 3-х кассовых терминалов (1 камера контроля на каждый, на 1 USB-ключ).</t>
  </si>
  <si>
    <t>** 23 290 руб.</t>
  </si>
  <si>
    <t>TRASSIR ActivePOS-4</t>
  </si>
  <si>
    <t>ПО TRASSIR ActivePOS — Подключение 4-х кассовых терминалов (1 камера контроля на каждый, на 1 USB-ключ).</t>
  </si>
  <si>
    <t>** 27 960 руб.</t>
  </si>
  <si>
    <t>TRASSIR ActivePOS-4 расширение на 1 терминал</t>
  </si>
  <si>
    <t>ПО TRASSIR ActivePOS — Расширение ПО TRASSIR AcitvePOS-4 на 1 кассовый терминал (и 1 камеру контроля, на USB-ключ с лицензией TRASSIR ActivePOS-4).</t>
  </si>
  <si>
    <t>** 6 990 руб.</t>
  </si>
  <si>
    <t>TRASSIR ActivePOS Cam</t>
  </si>
  <si>
    <r>
      <rPr>
        <b/>
        <sz val="10"/>
        <rFont val="Calibri"/>
        <charset val="1"/>
      </rPr>
      <t>TRASSIR ActivePOS Cam</t>
    </r>
    <r>
      <rPr>
        <sz val="10"/>
        <color rgb="FF000000"/>
        <rFont val="Calibri"/>
        <charset val="1"/>
      </rPr>
      <t xml:space="preserve"> — Профессиональное ПО для ассоциации 1-й доп. видеокамеры на 1 кассовый терминал. (напр.: АЗС - для привязки доп. видеокамеры к заправочной колонке, т.е. просмотр чека и архива синхронно и с кассы, и с видеокамеры на соответствующей заправочной колонке).</t>
    </r>
  </si>
  <si>
    <t>Система контроля складских операций TRASSIR ActiveStock</t>
  </si>
  <si>
    <t>TRASSIR ActiveStock</t>
  </si>
  <si>
    <r>
      <rPr>
        <b/>
        <sz val="10"/>
        <rFont val="Calibri"/>
        <charset val="1"/>
      </rPr>
      <t>TRASSIR ActiveStock</t>
    </r>
    <r>
      <rPr>
        <sz val="10"/>
        <color rgb="FF000000"/>
        <rFont val="Calibri"/>
        <charset val="1"/>
      </rPr>
      <t xml:space="preserve"> — профессиональное ПО для событийного видеоконтроля складских операций. Позволяет расследовать спорные ситуации при отгрузке, приемке, перемещении, сборке товара, определить ответственность за наличие товара, расследовать случаи его повреждения на складе. Просмотр поступающих от складской системы событий синхронно с видеокамерами (живой режим и режим архива). Поиск по событиям. События включают: номера документов, наименование товара, количество, идентификаторы ячеек, паллет, название клиента и другое. Подключение к складской системе по локальной сети. Стоимость за подключение к центральному складскому серверу и за 1 ассоциированную с событиями видеокамеру. Просмотр событий в ассоциации с доп. камерами приобретается отдельно - TRASSIR ActiveStock Cam.</t>
    </r>
  </si>
  <si>
    <t>TRASSIR ActiveStock Cam</t>
  </si>
  <si>
    <r>
      <rPr>
        <b/>
        <sz val="10"/>
        <rFont val="Calibri"/>
        <charset val="1"/>
      </rPr>
      <t>TRASSIR ActiveStock Cam</t>
    </r>
    <r>
      <rPr>
        <sz val="10"/>
        <color rgb="FF000000"/>
        <rFont val="Calibri"/>
        <charset val="1"/>
      </rPr>
      <t xml:space="preserve"> — профессиональное ПО для подключение 1-й дополнительной видеокамеры к системе событийного видеоконтроля складских операций TRASSIR ActiveStock.</t>
    </r>
  </si>
  <si>
    <t>TRASSIR ArUco Detector</t>
  </si>
  <si>
    <r>
      <rPr>
        <b/>
        <sz val="10"/>
        <rFont val="Calibri"/>
        <charset val="1"/>
      </rPr>
      <t>TRASSIR ArUco Detector</t>
    </r>
    <r>
      <rPr>
        <sz val="10"/>
        <color rgb="FF000000"/>
        <rFont val="Calibri"/>
        <charset val="1"/>
      </rPr>
      <t xml:space="preserve"> - детектор ArUco маркеров. Вспомогательный инструмент для учёта на складах, в производстве и т.п. Быстрый поиск в архиве, учёт типов товаров, паллет и производственных заготовок (деталей). Как использовать: напечатать и физически наклеить код на объект интереса как можно крупнее, установить камеру для его распознавания. TRASSIR распознаёт ArUco код и сохраняет его в журнал в виде цифры. Преимущество перед QR- и Bar-кодами: что ArUco коды лучше распознаются с дальних дистанций. Стоимость за обработку 1-го канала видео.</t>
    </r>
  </si>
  <si>
    <t>Видео- и аудио-аналитика TRASSIR (без НДС)</t>
  </si>
  <si>
    <t>Детектор лиц, сопровождение лиц, распознавание лиц TRASSIR и сопутствующее ПО</t>
  </si>
  <si>
    <t>TRASSIR Face Detector</t>
  </si>
  <si>
    <r>
      <rPr>
        <b/>
        <sz val="10"/>
        <rFont val="Calibri"/>
        <charset val="1"/>
      </rPr>
      <t>TRASSIR Face Detector</t>
    </r>
    <r>
      <rPr>
        <sz val="10"/>
        <color rgb="FF000000"/>
        <rFont val="Calibri"/>
        <charset val="1"/>
      </rPr>
      <t xml:space="preserve"> - Модуль обнаружения и трекинга лиц. (1) сопровождает лицо человека, таким образом происходит группировка обнаруженных лиц по людям, (2) позволяет формировать базу обнаруженных лиц (например с заданных камер и временного интервала) и их выгрузку из архива за выбранный интервал. Стоимость обработки 1 видеоканала.</t>
    </r>
  </si>
  <si>
    <t>TRASSIR Face Analytics</t>
  </si>
  <si>
    <r>
      <rPr>
        <b/>
        <sz val="10"/>
        <rFont val="Calibri"/>
        <charset val="1"/>
      </rPr>
      <t>TRASSIR Face Analytics</t>
    </r>
    <r>
      <rPr>
        <sz val="10"/>
        <color rgb="FF000000"/>
        <rFont val="Calibri"/>
        <charset val="1"/>
      </rPr>
      <t xml:space="preserve"> - модуль анализа лиц, включает: </t>
    </r>
    <r>
      <rPr>
        <sz val="10"/>
        <color rgb="FF0000FF"/>
        <rFont val="Calibri"/>
        <charset val="1"/>
      </rPr>
      <t>(1)</t>
    </r>
    <r>
      <rPr>
        <sz val="10"/>
        <color rgb="FF000000"/>
        <rFont val="Calibri"/>
        <charset val="1"/>
      </rPr>
      <t xml:space="preserve"> подсчёт уникальных лиц людей (за заданный интервал времени), </t>
    </r>
    <r>
      <rPr>
        <sz val="10"/>
        <color rgb="FF0000FF"/>
        <rFont val="Calibri"/>
        <charset val="1"/>
      </rPr>
      <t>(2)</t>
    </r>
    <r>
      <rPr>
        <sz val="10"/>
        <color rgb="FF000000"/>
        <rFont val="Calibri"/>
        <charset val="1"/>
      </rPr>
      <t xml:space="preserve"> демографический анализ лиц (пол, возраст), модуль отчётности. </t>
    </r>
    <r>
      <rPr>
        <u/>
        <sz val="10"/>
        <rFont val="Calibri"/>
        <charset val="1"/>
      </rPr>
      <t>Включает TRASSIR Face Detector (отдельно приобретать не нужно).</t>
    </r>
    <r>
      <rPr>
        <sz val="10"/>
        <color rgb="FF000000"/>
        <rFont val="Calibri"/>
        <charset val="1"/>
      </rPr>
      <t xml:space="preserve"> Стоимость обработки 1-го видеоканала.</t>
    </r>
  </si>
  <si>
    <t>TRASSIR Face Search</t>
  </si>
  <si>
    <r>
      <rPr>
        <b/>
        <sz val="10"/>
        <rFont val="Calibri"/>
        <charset val="1"/>
      </rPr>
      <t>TRASSIR Face Search</t>
    </r>
    <r>
      <rPr>
        <sz val="10"/>
        <color rgb="FF000000"/>
        <rFont val="Calibri"/>
        <charset val="1"/>
      </rPr>
      <t xml:space="preserve"> - Модуль поиска определенного лица в архиве по фотографии, по демографическим признакам (пол, возраст). </t>
    </r>
    <r>
      <rPr>
        <u/>
        <sz val="10"/>
        <rFont val="Calibri"/>
        <charset val="1"/>
      </rPr>
      <t>Включает TRASSIR Face Detector (приобретать отдельно не нужно)</t>
    </r>
    <r>
      <rPr>
        <sz val="10"/>
        <color rgb="FF000000"/>
        <rFont val="Calibri"/>
        <charset val="1"/>
      </rPr>
      <t xml:space="preserve">. Стоимость обработки 1 видеоканала. </t>
    </r>
  </si>
  <si>
    <t>TRASSIR Face Recognition</t>
  </si>
  <si>
    <r>
      <rPr>
        <b/>
        <sz val="10"/>
        <rFont val="Calibri"/>
        <charset val="1"/>
      </rPr>
      <t>TRASSIR Face Recognition</t>
    </r>
    <r>
      <rPr>
        <sz val="10"/>
        <color rgb="FF000000"/>
        <rFont val="Calibri"/>
        <charset val="1"/>
      </rPr>
      <t xml:space="preserve"> - Модуль распознавания лиц по заранее настроенной базе (без лимита размеры). </t>
    </r>
    <r>
      <rPr>
        <u/>
        <sz val="10"/>
        <rFont val="Calibri"/>
        <charset val="1"/>
      </rPr>
      <t>Включает в себя возможности модулей Face Search, Face Detector.</t>
    </r>
    <r>
      <rPr>
        <sz val="10"/>
        <color rgb="FF000000"/>
        <rFont val="Calibri"/>
        <charset val="1"/>
      </rPr>
      <t xml:space="preserve"> Модуль позволяет сформировать базу лиц людей (БД) для дальнейшей проверки по ней каждого обнаруженного лица в режиме real-time. Работает как в составе одного сервера, так и в многосерверной системе с единой БД лиц. Включает возможность скопировать и синхронизировать БД лиц (для работы с нестабильным каналом связи). Стоимость обработки 1 видеоканала вне зависимости от размера БД лиц.</t>
    </r>
  </si>
  <si>
    <t>Распознавание автономеров AutoTRASSIR и сопутствующее ПО</t>
  </si>
  <si>
    <t>AutoTRASSIR HW</t>
  </si>
  <si>
    <r>
      <rPr>
        <b/>
        <sz val="10"/>
        <rFont val="Calibri"/>
        <charset val="1"/>
      </rPr>
      <t>AutoTRASSIR HW</t>
    </r>
    <r>
      <rPr>
        <sz val="10"/>
        <color rgb="FF000000"/>
        <rFont val="Calibri"/>
        <charset val="1"/>
      </rPr>
      <t xml:space="preserve"> - модуль интеграции аппаратного распознавателя номеров IP-видеокамеры в систему AutoTRASSIR (Hikvision, Dahua и др., список поддерживаемых видеокамер уточняйте в ДССЛ). Максимальное количество распознающих камер на сервер, благодаря минимальной загрузке CPU сервера. Стоимость обработки 1 канала.</t>
    </r>
  </si>
  <si>
    <t>AutoTRASSIR-200</t>
  </si>
  <si>
    <r>
      <rPr>
        <b/>
        <sz val="10"/>
        <rFont val="Calibri"/>
        <charset val="1"/>
      </rPr>
      <t>AutoTRASSIR-200</t>
    </r>
    <r>
      <rPr>
        <sz val="10"/>
        <color rgb="FF000000"/>
        <rFont val="Calibri"/>
        <charset val="1"/>
      </rPr>
      <t xml:space="preserve"> - система распознавания автономеров (LPR) до 200 км\ч, список поддерживаемых стран и шаблонов номеров уточняйте в компании ДССЛ. </t>
    </r>
    <r>
      <rPr>
        <sz val="10"/>
        <color rgb="FF0000FF"/>
        <rFont val="Calibri"/>
        <charset val="1"/>
      </rPr>
      <t>На 1-м канале можно распознавать номера различных стран.</t>
    </r>
  </si>
  <si>
    <t>AutoTRASSIR-200/1</t>
  </si>
  <si>
    <t>1 канал распознавания AutoTRASSIR до 200 км\ч на 1 USB-ключ TRASSIR</t>
  </si>
  <si>
    <t>AutoTRASSIR-200/2</t>
  </si>
  <si>
    <t>2 канала распознавания AutoTRASSIR до 200 км\ч на 1 USB-ключ TRASSIR</t>
  </si>
  <si>
    <t>AutoTRASSIR-200/3</t>
  </si>
  <si>
    <t>3 канала распознавания AutoTRASSIR до 200 км\ч на 1 USB-ключ TRASSIR</t>
  </si>
  <si>
    <t>AutoTRASSIR-200/4</t>
  </si>
  <si>
    <t>4 канала распознавания AutoTRASSIR до 200 км\ч на 1 USB-ключ TRASSIR</t>
  </si>
  <si>
    <t>AutoTRASSIR-200/+1</t>
  </si>
  <si>
    <t>Дополнительный 1 канал распознавания AutoTRASSIR до 200 км\ч (свыше 4 на 1 USB-ключ TRASSIR)</t>
  </si>
  <si>
    <t>AutoTRASSIR-200
Radar</t>
  </si>
  <si>
    <r>
      <rPr>
        <b/>
        <sz val="10"/>
        <rFont val="Calibri"/>
        <charset val="1"/>
      </rPr>
      <t>AutoTRASSIR-200 Radar</t>
    </r>
    <r>
      <rPr>
        <sz val="10"/>
        <color rgb="FF000000"/>
        <rFont val="Calibri"/>
        <charset val="1"/>
      </rPr>
      <t xml:space="preserve"> - программное обеспечение интеграции с радарами Искра (Симикон) для использования с системой распознавания номеров AutoTRASSIR.</t>
    </r>
  </si>
  <si>
    <t>AutoTRASSIR-200
AvgSpeed</t>
  </si>
  <si>
    <r>
      <rPr>
        <b/>
        <sz val="10"/>
        <rFont val="Calibri"/>
        <charset val="1"/>
      </rPr>
      <t>AutoTRASSIR-200 AvgSpeed</t>
    </r>
    <r>
      <rPr>
        <sz val="10"/>
        <color rgb="FF000000"/>
        <rFont val="Calibri"/>
        <charset val="1"/>
      </rPr>
      <t xml:space="preserve"> - программное обеспечение измерения и контроля средней скорости на участке дороги, генерация отчетов о средней скорости автомобилей. Требует установку как минимум двух модулей распознавания автономеров (LPR) AutoTRASSIR-200 (в комплект не входят). Стоимость анализа скорости на 1-м участке дороги.</t>
    </r>
  </si>
  <si>
    <t>AutoTRASSIR-30</t>
  </si>
  <si>
    <r>
      <rPr>
        <b/>
        <sz val="10"/>
        <rFont val="Calibri"/>
        <charset val="1"/>
      </rPr>
      <t>AutoTRASSIR-30</t>
    </r>
    <r>
      <rPr>
        <sz val="10"/>
        <color rgb="FF000000"/>
        <rFont val="Calibri"/>
        <charset val="1"/>
      </rPr>
      <t xml:space="preserve"> - система распознавания автономеров (LPR) до 30 км\ч, список поддерживаемых стран и шаблонов номеров уточняйте в компании ДССЛ. </t>
    </r>
    <r>
      <rPr>
        <sz val="10"/>
        <color rgb="FF0000FF"/>
        <rFont val="Calibri"/>
        <charset val="1"/>
      </rPr>
      <t>На 1-м канале можно распознавать номера различных стран.</t>
    </r>
  </si>
  <si>
    <t>AutoTRASSIR-30/1</t>
  </si>
  <si>
    <t>1 канал распознавания AutoTRASSIR до 30 км\ч на 1 USB-ключ TRASSIR</t>
  </si>
  <si>
    <t>AutoTRASSIR-30/2</t>
  </si>
  <si>
    <t>2 канала распознавания AutoTRASSIR до 30 км\ч на 1 USB-ключ TRASSIR</t>
  </si>
  <si>
    <t>AutoTRASSIR-30/3</t>
  </si>
  <si>
    <t>3 канала распознавания AutoTRASSIR до 30 км\ч на 1 USB-ключ TRASSIR</t>
  </si>
  <si>
    <t>AutoTRASSIR-30/4</t>
  </si>
  <si>
    <t>4 канала распознавания AutoTRASSIR до 30 км\ч на 1 USB-ключ TRASSIR</t>
  </si>
  <si>
    <t>AutoTRASSIR-30/+1</t>
  </si>
  <si>
    <t>Дополнительный 1 канал распознавания AutoTRASSIR до 30 км\ч (свыше 4 на 1 USB-ключ TRASSIR)</t>
  </si>
  <si>
    <t>AutoTRASSIR-30
Parking</t>
  </si>
  <si>
    <r>
      <rPr>
        <b/>
        <sz val="10"/>
        <rFont val="Calibri"/>
        <charset val="1"/>
      </rPr>
      <t>AutoTRASSIR-30 Parking</t>
    </r>
    <r>
      <rPr>
        <sz val="10"/>
        <color rgb="FF000000"/>
        <rFont val="Calibri"/>
        <charset val="1"/>
      </rPr>
      <t xml:space="preserve"> - программное обеспечение для контроля количества и времени пребывания автомобилей на территории парковки. Требует установку как минимум двух модулей распознавания автономеров (LPR) AutoTRASSIR-30 (в комплект не входят). Стоимость на 1-у парковку.</t>
    </r>
  </si>
  <si>
    <t>Другие модули аудио- и видео-аналитики TRASSIR</t>
  </si>
  <si>
    <t>TRASSIR Human Detector</t>
  </si>
  <si>
    <r>
      <rPr>
        <b/>
        <sz val="10"/>
        <rFont val="Calibri"/>
        <charset val="1"/>
      </rPr>
      <t>TRASSIR Human Detector</t>
    </r>
    <r>
      <rPr>
        <sz val="10"/>
        <color rgb="FF000000"/>
        <rFont val="Calibri"/>
        <charset val="1"/>
      </rPr>
      <t xml:space="preserve"> - детектор людей на основе нейронных сетей, для использования в целях обеспечения безопасности. Позволяет с высокой точностью обнаруживать людей в кадре. При проникновении постороннего человека в заданную зону, детектор формирует тревогу. Позволяет значительно снизить количество ложных срабатываний на посторонние события. Работает на сервере TRASSIR Neuro Station. Возможна Offload-аналитика (множество серверов TRASSIR передают изображения на 1 сервер для обработки). Стоимость обработки неограниченного количества каналов с 1-го сервера.</t>
    </r>
  </si>
  <si>
    <t>В подарок с сервером TRASSIR NeuroStation</t>
  </si>
  <si>
    <t>TRASSIR SIMT</t>
  </si>
  <si>
    <r>
      <rPr>
        <b/>
        <sz val="10"/>
        <rFont val="Calibri"/>
        <charset val="1"/>
      </rPr>
      <t>TRASSIR SIMT</t>
    </r>
    <r>
      <rPr>
        <sz val="10"/>
        <color rgb="FF000000"/>
        <rFont val="Calibri"/>
        <charset val="1"/>
      </rPr>
      <t xml:space="preserve"> — Многофункциональный детектор и трекер движения. Для использования в уличных условиях. Детектирование: скорости, направления, пройденного пути, размеров, пересечения границ. Высокая устойчивость к осадкам и помехам. Совместная работа с ActiveDome – автоматическое управление поворотными камерами. Стоимость обработки неограниченного количества видеоканалов с 1-го сервера.</t>
    </r>
  </si>
  <si>
    <t>TRASSIR ActiveSearch</t>
  </si>
  <si>
    <t>TRASSIR ActiveSearch — Система интерактивного поиска в архиве на основании метаданных от детектора движения Generic Detection III (бесплатный детектор) или на встроенном детекторе устройств.</t>
  </si>
  <si>
    <t>TRASSIR ActiveSearch+</t>
  </si>
  <si>
    <r>
      <rPr>
        <b/>
        <sz val="10"/>
        <rFont val="Calibri"/>
        <charset val="1"/>
      </rPr>
      <t>TRASSIR ActiveSearch+ -</t>
    </r>
    <r>
      <rPr>
        <sz val="10"/>
        <color rgb="FF000000"/>
        <rFont val="Calibri"/>
        <charset val="1"/>
      </rPr>
      <t xml:space="preserve"> поиск по размеру объекта и по его скорости. Включает TRASSIR SIMT.</t>
    </r>
  </si>
  <si>
    <t>TRASSIR MultiSearch</t>
  </si>
  <si>
    <r>
      <rPr>
        <b/>
        <sz val="10"/>
        <rFont val="Calibri"/>
        <charset val="1"/>
      </rPr>
      <t>TRASSIR MultiSearch</t>
    </r>
    <r>
      <rPr>
        <sz val="10"/>
        <color rgb="FF000000"/>
        <rFont val="Calibri"/>
        <charset val="1"/>
      </rPr>
      <t xml:space="preserve"> — одновременный поиск и просмотр сразу нескольких событий в архиве из разных временных точек по заданным характеристикам (с использованием детектора SIMT) или в интересующей области кадра.</t>
    </r>
  </si>
  <si>
    <t>TRASSIR HeatMaps</t>
  </si>
  <si>
    <r>
      <rPr>
        <b/>
        <sz val="10"/>
        <rFont val="Calibri"/>
        <charset val="1"/>
      </rPr>
      <t>TRASSIR HeatMaps</t>
    </r>
    <r>
      <rPr>
        <sz val="10"/>
        <color rgb="FF000000"/>
        <rFont val="Calibri"/>
        <charset val="1"/>
      </rPr>
      <t xml:space="preserve"> — «Горячие» зоны информируют оператора о недавней активности, тем самым увеличивая вероятность обнаружения движущегося в кадре объекта, даже если он уже покинул поле обзора камеры. Анализ движения «Горячие» и «Холодные» зоны за заданный интервал времени.</t>
    </r>
  </si>
  <si>
    <t>TRASSIR Object Left Detector</t>
  </si>
  <si>
    <r>
      <rPr>
        <b/>
        <sz val="10"/>
        <rFont val="Calibri"/>
        <charset val="1"/>
      </rPr>
      <t>TRASSIR Object Left Detector</t>
    </r>
    <r>
      <rPr>
        <sz val="10"/>
        <color rgb="FF000000"/>
        <rFont val="Calibri"/>
        <charset val="1"/>
      </rPr>
      <t xml:space="preserve"> - Модуль обнаружения оставленных предметов (abandoned object detector) в поле зрения видеокамеры. Предназначен для выявления бесхозных и забытых вещей потенциально угрожающих безопасности. Стоимость обработки 1-го канала видео.</t>
    </r>
  </si>
  <si>
    <t>TRASSIR Sound Detector</t>
  </si>
  <si>
    <r>
      <rPr>
        <b/>
        <sz val="10"/>
        <rFont val="Calibri"/>
        <charset val="1"/>
      </rPr>
      <t>TRASSIR Sound Detector</t>
    </r>
    <r>
      <rPr>
        <sz val="10"/>
        <color rgb="FF000000"/>
        <rFont val="Calibri"/>
        <charset val="1"/>
      </rPr>
      <t xml:space="preserve"> - Детектор звука, акустопуск (запись по детектору звука), настройка порога срабатывания, генерация событий о превышении порога (для создания правил и скриптов).</t>
    </r>
  </si>
  <si>
    <t>TRASSIR Fire &amp; Smoke</t>
  </si>
  <si>
    <t>Модуль обнаружения огня и дыма, раздельная классификация: огонь или дым. Возможность настройки реакции на инцидент, например: привлечение внимания оператора звуковым сигналом и/или сообщением, включение сирены, управление сухими контактами и др.</t>
  </si>
  <si>
    <t>TRASSIR Sabotage Detector</t>
  </si>
  <si>
    <t>Детектор саботажа, контролирует качество видеосигнала. Автоматическое выявление случаев расфокусировки камеры, изменения её поля зрения, закрытия объектива или засветки, детектирование обрыва связи с камерой, потери сигнала, и пр.  Возможность настройки реакции на инцидент, например: привлечение внимания оператора звуковым сигналом и/или сообщением, включение сирены, управление сухими контактами и др.</t>
  </si>
  <si>
    <t>Интеллектуальные модули TRASSIR (без НДС)</t>
  </si>
  <si>
    <t>TRASSIR для домофонных систем</t>
  </si>
  <si>
    <t>TRASSIR Intercom Pack - 100</t>
  </si>
  <si>
    <r>
      <rPr>
        <b/>
        <sz val="10"/>
        <rFont val="Calibri"/>
        <charset val="1"/>
      </rPr>
      <t>TRASSIR Intercom Pack - 100</t>
    </r>
    <r>
      <rPr>
        <sz val="10"/>
        <color rgb="FF000000"/>
        <rFont val="Calibri"/>
        <charset val="1"/>
      </rPr>
      <t xml:space="preserve"> — профессиональное ПО системы SIP домофонов повышенной безопасности. </t>
    </r>
    <r>
      <rPr>
        <u/>
        <sz val="10"/>
        <rFont val="Calibri"/>
        <charset val="1"/>
      </rPr>
      <t xml:space="preserve">Подключение </t>
    </r>
    <r>
      <rPr>
        <b/>
        <u/>
        <sz val="10"/>
        <rFont val="Calibri"/>
        <charset val="1"/>
      </rPr>
      <t>100</t>
    </r>
    <r>
      <rPr>
        <u/>
        <sz val="10"/>
        <rFont val="Calibri"/>
        <charset val="1"/>
      </rPr>
      <t xml:space="preserve"> домофонов квартир (без видеокамеры).</t>
    </r>
    <r>
      <rPr>
        <sz val="10"/>
        <color rgb="FF000000"/>
        <rFont val="Calibri"/>
        <charset val="1"/>
      </rPr>
      <t xml:space="preserve"> Запись вызовов и ведение архива. Прослушка аудиозаписей синхронно с видеоархивом. Поиск в архиве по: вызовам, номерам абонентов, по типу вызова (исх., вх., пропущ.), длительности разговора, дате, времени, по движению в зоне (ActiveSearch), детекции лиц и др. Авто-мониторинг исправности абонентских устройств, уведомления при неполадках. Объекты: частные дома, поселки, многоквартирные ЖК (1-10000 абонентов). Работает с SIP-АТС Asterisk или FreePBX. Подключение SIP-домофонов, SIP-телефонов, SIP-софтфонов, моб. SIP-приложения и др. Многосерверная архитектура TRASSIR CMS. Стоимость подключения 1-го абонента.</t>
    </r>
  </si>
  <si>
    <t>TRASSIR Video Intercom</t>
  </si>
  <si>
    <r>
      <rPr>
        <b/>
        <sz val="10"/>
        <rFont val="Calibri"/>
        <charset val="1"/>
      </rPr>
      <t>TRASSIR Video Intercom</t>
    </r>
    <r>
      <rPr>
        <sz val="10"/>
        <color rgb="FF000000"/>
        <rFont val="Calibri"/>
        <charset val="1"/>
      </rPr>
      <t xml:space="preserve"> — профессиональное ПО системы SIP домофонов повышенной безопасности. </t>
    </r>
    <r>
      <rPr>
        <u/>
        <sz val="10"/>
        <rFont val="Calibri"/>
        <charset val="1"/>
      </rPr>
      <t>Подключение 1-й вызывной панели со встроенной видеокамерой.</t>
    </r>
    <r>
      <rPr>
        <sz val="10"/>
        <color rgb="FF000000"/>
        <rFont val="Calibri"/>
        <charset val="1"/>
      </rPr>
      <t xml:space="preserve"> Запись вызовов и ведение архива. Прослушка аудиозаписей синхронно с видеоархивом. Запись видеокамеры 24/7, по детектору, по расписанию и др. Поиск в архиве по: вызовам, номерам абонентов, по типу вызова (исх., вх., пропущ.), длительности разговора, дате, времени, по движению в зоне (ActiveSearch), детекции лиц и др. Авто-мониторинг исправности абонентских устройств, уведомления при неполадках. Объекты: частные дома, поселки, многоквартирные ЖК (1-10000 абонентов). Работает с SIP-АТС Asterisk или FreePBX. Подключение SIP-домофонов, SIP-телефонов, SIP-софтфонов, моб. SIP-приложения и др. Многосерверная архитектура TRASSIR CMS. Стоимость подключения 1-го абонента.</t>
    </r>
  </si>
  <si>
    <t>Intercom Concierge</t>
  </si>
  <si>
    <r>
      <rPr>
        <b/>
        <sz val="10"/>
        <rFont val="Calibri"/>
        <charset val="1"/>
      </rPr>
      <t>TRASSIR Intercom Concierge</t>
    </r>
    <r>
      <rPr>
        <sz val="10"/>
        <color rgb="FF000000"/>
        <rFont val="Calibri"/>
        <charset val="1"/>
      </rPr>
      <t xml:space="preserve"> - профессиональное ПО для организации рабочего места консьержа в TRASSIR. Ответ, отклонение, переадресация вызовов нужному абоненту, управление дверью (передача сигнала открытия двери на домофон).  Возможность просмотра / управления системой видеонаблюдения TRASSIR. Стоимость 1-го места консьержа на 1-м АРМ.</t>
    </r>
  </si>
  <si>
    <t>TRASSIR для PTZ-управления поворотными SpeedDome видеокамерами</t>
  </si>
  <si>
    <t>TRASSIR PTZ</t>
  </si>
  <si>
    <r>
      <rPr>
        <sz val="10"/>
        <rFont val="Tahoma"/>
        <charset val="1"/>
      </rPr>
      <t xml:space="preserve">Программное обеспечение управления поворотными видеокамерами (SpeedDome), </t>
    </r>
    <r>
      <rPr>
        <sz val="10"/>
        <color rgb="FFFF0000"/>
        <rFont val="Calibri"/>
        <charset val="1"/>
      </rPr>
      <t>радиальное управление мышью</t>
    </r>
    <r>
      <rPr>
        <sz val="10"/>
        <color rgb="FF000000"/>
        <rFont val="Calibri"/>
        <charset val="1"/>
      </rPr>
      <t>, векторное управление мышью, управление по пресетам, управление джойстиком, управление клавишами на клавиатуре.</t>
    </r>
  </si>
  <si>
    <t>TRASSIR ActiveDome</t>
  </si>
  <si>
    <r>
      <rPr>
        <b/>
        <sz val="10"/>
        <rFont val="Calibri"/>
        <charset val="1"/>
      </rPr>
      <t>TRASSIR ActiveDome®</t>
    </r>
    <r>
      <rPr>
        <sz val="10"/>
        <color rgb="FF000000"/>
        <rFont val="Calibri"/>
        <charset val="1"/>
      </rPr>
      <t xml:space="preserve"> - Модуль управления поворотными камерами (SpeedDome) в ручном режиме и роботизированном режимах. Управление связкой камер: обзорная + поворотная. Возможно добавление дополнительных обзорных и поворотных каналов.</t>
    </r>
  </si>
  <si>
    <t>ActiveDome PTZ</t>
  </si>
  <si>
    <r>
      <rPr>
        <b/>
        <sz val="10"/>
        <rFont val="Calibri"/>
        <charset val="1"/>
      </rPr>
      <t>TRASSIR ActiveDome® PTZ</t>
    </r>
    <r>
      <rPr>
        <sz val="10"/>
        <color rgb="FF000000"/>
        <rFont val="Calibri"/>
        <charset val="1"/>
      </rPr>
      <t xml:space="preserve"> - Ручной режим (обзорный + поворотный каналы)</t>
    </r>
  </si>
  <si>
    <t>ActiveDome+ PTZ</t>
  </si>
  <si>
    <r>
      <rPr>
        <b/>
        <sz val="10"/>
        <rFont val="Calibri"/>
        <charset val="1"/>
      </rPr>
      <t>TRASSIR ActiveDome+® PTZ</t>
    </r>
    <r>
      <rPr>
        <sz val="10"/>
        <color rgb="FF000000"/>
        <rFont val="Calibri"/>
        <charset val="1"/>
      </rPr>
      <t xml:space="preserve"> - Авто + ручной режимы (обзорный + поворотный каналы), включает TRASSIR SIMT</t>
    </r>
  </si>
  <si>
    <t>ActiveDome FIX</t>
  </si>
  <si>
    <r>
      <rPr>
        <b/>
        <sz val="10"/>
        <rFont val="Calibri"/>
        <charset val="1"/>
      </rPr>
      <t>TRASSIR ActiveDome® FIX</t>
    </r>
    <r>
      <rPr>
        <sz val="10"/>
        <color rgb="FF000000"/>
        <rFont val="Calibri"/>
        <charset val="1"/>
      </rPr>
      <t xml:space="preserve"> - Дополнительный обзорный канал для ActiveDome, ActiveDome+</t>
    </r>
  </si>
  <si>
    <t>Другие интеллектуальные модули TRASSIR</t>
  </si>
  <si>
    <t>TRASSIR Private Cloud
Update 3.3-4.0
(50 лицензий)</t>
  </si>
  <si>
    <r>
      <rPr>
        <b/>
        <sz val="10"/>
        <rFont val="Calibri"/>
        <charset val="1"/>
      </rPr>
      <t xml:space="preserve">TRASSIR Private Cloud Update 3.3-4.0 </t>
    </r>
    <r>
      <rPr>
        <sz val="10"/>
        <color rgb="FF000000"/>
        <rFont val="Calibri"/>
        <charset val="1"/>
      </rPr>
      <t>(50 лицензий)</t>
    </r>
    <r>
      <rPr>
        <b/>
        <sz val="10"/>
        <rFont val="Calibri"/>
        <charset val="1"/>
      </rPr>
      <t xml:space="preserve"> — </t>
    </r>
    <r>
      <rPr>
        <sz val="10"/>
        <color rgb="FF000000"/>
        <rFont val="Calibri"/>
        <charset val="1"/>
      </rPr>
      <t xml:space="preserve">профессиональное ПО для разового обновления </t>
    </r>
    <r>
      <rPr>
        <b/>
        <sz val="10"/>
        <rFont val="Calibri"/>
        <charset val="1"/>
      </rPr>
      <t xml:space="preserve">50 </t>
    </r>
    <r>
      <rPr>
        <sz val="10"/>
        <color rgb="FF000000"/>
        <rFont val="Calibri"/>
        <charset val="1"/>
      </rPr>
      <t>лицензий TRASSIR Cloud Server (ПО TRASSIR Private Cloud) до версии 4.0.</t>
    </r>
  </si>
  <si>
    <t>Готовится к релизу</t>
  </si>
  <si>
    <t>TRASSIR Keyboard</t>
  </si>
  <si>
    <r>
      <rPr>
        <b/>
        <sz val="10"/>
        <rFont val="Calibri"/>
        <charset val="1"/>
      </rPr>
      <t>TRASSIR Keyboard</t>
    </r>
    <r>
      <rPr>
        <sz val="10"/>
        <color rgb="FF000000"/>
        <rFont val="Calibri"/>
        <charset val="1"/>
      </rPr>
      <t xml:space="preserve"> - профессиональное ПО для расширенного управления TRASSIR при помощи джойстика и его клавиатуры. Дополнительные функции (отличие от модуля TRASSIR PTZ): управление отображением, управление пресетами, управление рельсовой камерой, управление тревожными выходами. (NO-)USB-TRASSIR в комплекте (для удаленного клиента).</t>
    </r>
  </si>
  <si>
    <t>TRASSIR Failover</t>
  </si>
  <si>
    <r>
      <rPr>
        <b/>
        <sz val="10"/>
        <rFont val="Calibri"/>
        <charset val="1"/>
      </rPr>
      <t>TRASSIR Failover</t>
    </r>
    <r>
      <rPr>
        <sz val="10"/>
        <color rgb="FF000000"/>
        <rFont val="Calibri"/>
        <charset val="1"/>
      </rPr>
      <t xml:space="preserve"> - профессиональное ПО для обеспечения работы видеонаблюдения при нештатных ситуациях (отключение связи, отказ архива, отказ сервера и т.п.) Автоматический перехват IP-видеокамер с одного сервера TRASSIR, на второй сервер TRASSIR. При количестве серверов в системе 2 шт. и более. Для работы необходимы лицензии (TRASSIR IP или TRASSIR AnyIP) по количеству камер на резервирующих серверах.</t>
    </r>
  </si>
  <si>
    <t>TRASSIR EventSearch</t>
  </si>
  <si>
    <t>Программное обеспечение событийного поиска в архиве на основании журнала событий системы.</t>
  </si>
  <si>
    <t>TRASSIR Plans</t>
  </si>
  <si>
    <t>Программное обеспечение планов помещений и территории, отображает камеры, мониторы, шаблоны.</t>
  </si>
  <si>
    <t>TRASSIR Sound</t>
  </si>
  <si>
    <r>
      <rPr>
        <b/>
        <sz val="10"/>
        <rFont val="Calibri"/>
        <charset val="1"/>
      </rPr>
      <t>TRASSIR Sound</t>
    </r>
    <r>
      <rPr>
        <sz val="10"/>
        <color rgb="FF000000"/>
        <rFont val="Calibri"/>
        <charset val="1"/>
      </rPr>
      <t xml:space="preserve"> - Программное обеспечение обработки звуковых потоков с IP-видеокамер, поддержка двустороннего звука. </t>
    </r>
    <r>
      <rPr>
        <sz val="10"/>
        <color rgb="FF0000FF"/>
        <rFont val="Calibri"/>
        <charset val="1"/>
      </rPr>
      <t>Включая поддержку кодеков PCM и AAC.</t>
    </r>
  </si>
  <si>
    <t>Клиентские приложения TRASSIR</t>
  </si>
  <si>
    <t>TRASSIR Client (Windows)</t>
  </si>
  <si>
    <t>Сетевое рабочее место Windows для управления системами видеонаблюдения TRASSIR 4. Просмотр живого видео и просмотр архивов.</t>
  </si>
  <si>
    <t>TRASSIR Client (MacOS)</t>
  </si>
  <si>
    <t>Сетевое рабочее место MacOS для управления системами видеонаблюдения TRASSIR 4. Просмотр живого видео и просмотр архивов.</t>
  </si>
  <si>
    <t>TRASSIR Mobile Client</t>
  </si>
  <si>
    <r>
      <rPr>
        <sz val="10"/>
        <color rgb="FF000000"/>
        <rFont val="Tahoma"/>
        <charset val="1"/>
      </rPr>
      <t xml:space="preserve">Мобильные приложения для управления системами видеонаблюдения TRASSIR. Просмотр живого видео, просмотр архива, PTZ-управление, управление сухими контактами, </t>
    </r>
    <r>
      <rPr>
        <sz val="10"/>
        <color rgb="FF0000FF"/>
        <rFont val="Calibri"/>
        <charset val="1"/>
      </rPr>
      <t>двусторонний звук</t>
    </r>
    <r>
      <rPr>
        <sz val="10"/>
        <color rgb="FF000000"/>
        <rFont val="Calibri"/>
        <charset val="1"/>
      </rPr>
      <t>, сохранение шаблонов, синхронный просмотр, поддержка TRASSIR Cloud, поддержка переключения между основным и доп. потоком и др.</t>
    </r>
  </si>
  <si>
    <t>TRASSIR Web Client</t>
  </si>
  <si>
    <t>Web-клиент, позволяющий просматривать видеокамеры, записанный архив, производить настройки из любого браузера. С использованием последних технологий HTML.</t>
  </si>
  <si>
    <t>Интеграция со СКУД и ОПС, а также поддержка "сухих контактов" в TRASSIR (без НДС)</t>
  </si>
  <si>
    <t>TRASSIR Bolid</t>
  </si>
  <si>
    <r>
      <rPr>
        <b/>
        <sz val="10"/>
        <rFont val="Calibri"/>
        <charset val="1"/>
      </rPr>
      <t>TRASSIR Bolid</t>
    </r>
    <r>
      <rPr>
        <sz val="10"/>
        <color rgb="FF000000"/>
        <rFont val="Calibri"/>
        <charset val="1"/>
      </rPr>
      <t xml:space="preserve"> - интеграция с ПО компании Болид ОПС и СКУД АРМ "Орион Про" (https://bolid.ru/)</t>
    </r>
  </si>
  <si>
    <t>TRASSIR NetPing</t>
  </si>
  <si>
    <r>
      <rPr>
        <b/>
        <sz val="10"/>
        <rFont val="Calibri"/>
        <charset val="1"/>
      </rPr>
      <t>TRASSIR NetPing</t>
    </r>
    <r>
      <rPr>
        <sz val="10"/>
        <color rgb="FF000000"/>
        <rFont val="Calibri"/>
        <charset val="1"/>
      </rPr>
      <t xml:space="preserve"> — интеграция с устройством Ethernet IO — тревожные входы и выходы с управлением через сеть, стоимость за подключение одного устройства (http://www.netping.ru/)</t>
    </r>
  </si>
  <si>
    <t>TRASSIR Gate</t>
  </si>
  <si>
    <r>
      <rPr>
        <b/>
        <sz val="10"/>
        <rFont val="Calibri"/>
        <charset val="1"/>
      </rPr>
      <t>TRASSIR Gate</t>
    </r>
    <r>
      <rPr>
        <sz val="10"/>
        <color rgb="FF000000"/>
        <rFont val="Calibri"/>
        <charset val="1"/>
      </rPr>
      <t xml:space="preserve"> - интеграция с СКУД производства Равелин, СПб (http://skd-gate.ru/)</t>
    </r>
  </si>
  <si>
    <t>TRASSIR Sigur</t>
  </si>
  <si>
    <r>
      <rPr>
        <b/>
        <sz val="10"/>
        <rFont val="Calibri"/>
        <charset val="1"/>
      </rPr>
      <t>TRASSIR Sigur</t>
    </r>
    <r>
      <rPr>
        <sz val="10"/>
        <color rgb="FF000000"/>
        <rFont val="Calibri"/>
        <charset val="1"/>
      </rPr>
      <t xml:space="preserve"> - интеграция с СКУД «Sigur» (бывший Sphinx) производства ООО «Пром Автоматика» (http://www.sigursys.com/)</t>
    </r>
  </si>
  <si>
    <t>TRASSIR ITRIUM</t>
  </si>
  <si>
    <r>
      <rPr>
        <b/>
        <sz val="10"/>
        <rFont val="Calibri"/>
        <charset val="1"/>
      </rPr>
      <t>TRASSIR ITRIUM</t>
    </r>
    <r>
      <rPr>
        <sz val="10"/>
        <color rgb="FF000000"/>
        <rFont val="Calibri"/>
        <charset val="1"/>
      </rPr>
      <t xml:space="preserve"> - интеграция с СКУД ПО КСБ ITRIUM через компонент "Драйвер SCADA (OPC-сервер)"; ПО КСБ ITRIUM производства ООО "Итриум СПб" (www.итриум.рф)</t>
    </r>
  </si>
  <si>
    <t>TRASSIR FortNet</t>
  </si>
  <si>
    <r>
      <rPr>
        <b/>
        <sz val="10"/>
        <rFont val="Calibri"/>
        <charset val="1"/>
      </rPr>
      <t>TRASSIR Fortnet</t>
    </r>
    <r>
      <rPr>
        <sz val="10"/>
        <color rgb="FF000000"/>
        <rFont val="Calibri"/>
        <charset val="1"/>
      </rPr>
      <t xml:space="preserve"> - интеграция с СКУД «Fortnet» производства “ФортНет Системы Безопасности (http://fortnet.ru/)</t>
    </r>
  </si>
  <si>
    <t>TRASSIR Stemax</t>
  </si>
  <si>
    <r>
      <rPr>
        <b/>
        <sz val="10"/>
        <rFont val="Calibri"/>
        <charset val="1"/>
      </rPr>
      <t>TRASSIR Stemax</t>
    </r>
    <r>
      <rPr>
        <sz val="10"/>
        <color rgb="FF000000"/>
        <rFont val="Calibri"/>
        <charset val="1"/>
      </rPr>
      <t xml:space="preserve"> - интеграция с системой Stemax производства НПП "Стелс" (http://nppstels.ru/)</t>
    </r>
  </si>
  <si>
    <t>TRASSIR NeoGuard</t>
  </si>
  <si>
    <r>
      <rPr>
        <b/>
        <sz val="10"/>
        <rFont val="Calibri"/>
        <charset val="1"/>
      </rPr>
      <t>TRASSIR NeoGuard</t>
    </r>
    <r>
      <rPr>
        <sz val="10"/>
        <color rgb="FF000000"/>
        <rFont val="Calibri"/>
        <charset val="1"/>
      </rPr>
      <t xml:space="preserve"> - интеграция с системой NeoGuard (http://www.insightsoft.eu/neoguard)</t>
    </r>
  </si>
  <si>
    <t>TRASSIR Schrack</t>
  </si>
  <si>
    <r>
      <rPr>
        <b/>
        <sz val="10"/>
        <rFont val="Calibri"/>
        <charset val="1"/>
      </rPr>
      <t>TRASSIR Schrack</t>
    </r>
    <r>
      <rPr>
        <sz val="10"/>
        <color rgb="FF000000"/>
        <rFont val="Calibri"/>
        <charset val="1"/>
      </rPr>
      <t xml:space="preserve"> - интерация с системой Schrack (https://www.schrack-seconet.com/)</t>
    </r>
  </si>
  <si>
    <t>TRASSIR Spica</t>
  </si>
  <si>
    <r>
      <rPr>
        <b/>
        <sz val="10"/>
        <rFont val="Calibri"/>
        <charset val="1"/>
      </rPr>
      <t>TRASSIR Spica</t>
    </r>
    <r>
      <rPr>
        <sz val="10"/>
        <color rgb="FF000000"/>
        <rFont val="Calibri"/>
        <charset val="1"/>
      </rPr>
      <t xml:space="preserve"> - интеграция с системой Spica (http://www.spica.com/)</t>
    </r>
  </si>
  <si>
    <t>TRASSIR Paradox</t>
  </si>
  <si>
    <r>
      <rPr>
        <b/>
        <sz val="10"/>
        <rFont val="Calibri"/>
        <charset val="1"/>
      </rPr>
      <t>TRASSIR Paradox</t>
    </r>
    <r>
      <rPr>
        <sz val="10"/>
        <color rgb="FF000000"/>
        <rFont val="Calibri"/>
        <charset val="1"/>
      </rPr>
      <t xml:space="preserve"> - интеграция с системой Paradox (http://www.paradox-russia.ru/, http://www.paradox.com/)</t>
    </r>
  </si>
  <si>
    <t>Пользователь</t>
  </si>
  <si>
    <t>Приложения для TRASSIR созданные в DSSL</t>
  </si>
  <si>
    <r>
      <rPr>
        <b/>
        <sz val="10"/>
        <rFont val="Calibri"/>
        <charset val="1"/>
      </rPr>
      <t>AutoTRASSIR-200 AvgSpeed</t>
    </r>
    <r>
      <rPr>
        <sz val="10"/>
        <color rgb="FF000000"/>
        <rFont val="Calibri"/>
        <charset val="1"/>
      </rPr>
      <t xml:space="preserve"> - приложение TRASSIR для измерения и контроля средней скорости на участке дороги, генерация отчетов о средней скорости автомобилей. Требует установку как минимум двух модулей распознавания автономеров (LPR) AutoTRASSIR-200 (в комплект не входят). Стоимость анализа скорости на 1-м участке дороги.</t>
    </r>
  </si>
  <si>
    <t>AutoTRASSIR-30 Parking</t>
  </si>
  <si>
    <r>
      <rPr>
        <b/>
        <sz val="10"/>
        <rFont val="Calibri"/>
        <charset val="1"/>
      </rPr>
      <t>TRASSIR Keyboard</t>
    </r>
    <r>
      <rPr>
        <sz val="10"/>
        <color rgb="FF000000"/>
        <rFont val="Calibri"/>
        <charset val="1"/>
      </rPr>
      <t xml:space="preserve"> - профессиональное ПО для расширенного управления TRASSIR при помощи джойстика и его клавиатуры. Дополнительные функции (отличие от модуля TRASSIR PTZ): управление отображением, управление пресетами, управление рельсовой камерой, управление тревожными выходами. (NO-)USB-TRASSIR в комплекте (для удаленного клиента). Лицензия на 1 УРМ.</t>
    </r>
  </si>
  <si>
    <r>
      <rPr>
        <b/>
        <sz val="10"/>
        <rFont val="Calibri"/>
        <charset val="1"/>
      </rPr>
      <t>TRASSIR Failover</t>
    </r>
    <r>
      <rPr>
        <sz val="10"/>
        <color rgb="FF000000"/>
        <rFont val="Calibri"/>
        <charset val="1"/>
      </rPr>
      <t xml:space="preserve"> - приложение TRASSIR для обеспечения работы видеонаблюдения при нештатных ситуациях (отключение связи, отказ архива, отказ сервера и т.п.) Автоматический перехват IP-видеокамер с одного сервера TRASSIR, на второй сервер TRASSIR. При количестве серверов в системе 2 шт. и более. Для работы необходимы лицензии по количеству камер на резервирующих серверах.</t>
    </r>
  </si>
  <si>
    <t>TRASSIR IP
TRASSIR AnyIP
TRASSIR EnterpriseIP
(на каждый канал)</t>
  </si>
  <si>
    <t>TRASSIR ActivePOS Weight</t>
  </si>
  <si>
    <r>
      <rPr>
        <b/>
        <sz val="10"/>
        <rFont val="Calibri"/>
        <charset val="1"/>
      </rPr>
      <t>TRASSIR ActivePOS Weight</t>
    </r>
    <r>
      <rPr>
        <sz val="10"/>
        <color rgb="FF000000"/>
        <rFont val="Calibri"/>
        <charset val="1"/>
      </rPr>
      <t xml:space="preserve"> - приложение позволяет осуществлять контроль весовой продукции в FMCG ритейле: автоматически отслеживать весь ли взвешенный товар проходит через кассы (например в течение 24 часов, длительность настраивается). Позволяет отследить какой товар не прошел через кассу и просмотреть момент его взвешивания, далее (например пользуясь функцией "телепорты" Трассир) найти его в зале или выявить кражу. Приложение формирует отчёты, содержащие: наименование товара, весовой терминал + вес, кассовый терминал + стоимость и вес по чеку, ссылки на видеоархив, время взвешивания и время сканирования на кассе. Требует модуль ActivePOS на кассах и весах магазина. Лицензия на 1 сервер TRASSIR без ограничения количества видеокамер, касс, весов.</t>
    </r>
  </si>
  <si>
    <r>
      <rPr>
        <b/>
        <sz val="10"/>
        <rFont val="Calibri"/>
        <charset val="1"/>
      </rPr>
      <t>TRASSIR Queue Monitor</t>
    </r>
    <r>
      <rPr>
        <sz val="10"/>
        <color rgb="FF000000"/>
        <rFont val="Calibri"/>
        <charset val="1"/>
      </rPr>
      <t xml:space="preserve"> - Модуль визуального отображения очередей по кассам. Мониторы устанавливаются в прикассовой зоне магазина для информирования покупателей. Стоимость отображения очередей с 1-го сервера.</t>
    </r>
  </si>
  <si>
    <t>TRASSIR TelegramBot</t>
  </si>
  <si>
    <t>В ПОДАРОК</t>
  </si>
  <si>
    <t>TRASSIR Switch</t>
  </si>
  <si>
    <r>
      <rPr>
        <b/>
        <sz val="10"/>
        <rFont val="Calibri"/>
        <charset val="1"/>
      </rPr>
      <t>TRASSIR Switch</t>
    </r>
    <r>
      <rPr>
        <sz val="10"/>
        <color rgb="FF000000"/>
        <rFont val="Calibri"/>
        <charset val="1"/>
      </rPr>
      <t xml:space="preserve"> - приложение для подключения управляемых коммутаторов TRASSIR к программному обеспечению TRASSIR Server. </t>
    </r>
    <r>
      <rPr>
        <b/>
        <sz val="10"/>
        <rFont val="Calibri"/>
        <charset val="1"/>
      </rPr>
      <t>Мониторинг:</t>
    </r>
    <r>
      <rPr>
        <sz val="10"/>
        <color rgb="FF000000"/>
        <rFont val="Calibri"/>
        <charset val="1"/>
      </rPr>
      <t xml:space="preserve"> Mac и IP-адреса подключенных устройств, состояние портов, потребляема мощность PoE на каждом порту, системная информация коммутатора. </t>
    </r>
    <r>
      <rPr>
        <b/>
        <sz val="10"/>
        <rFont val="Calibri"/>
        <charset val="1"/>
      </rPr>
      <t>Управление:</t>
    </r>
    <r>
      <rPr>
        <sz val="10"/>
        <color rgb="FF000000"/>
        <rFont val="Calibri"/>
        <charset val="1"/>
      </rPr>
      <t xml:space="preserve"> перезагрузка коммутатора, переключение в режим Long Distance, включение и выключение PoE на каждом порту в отдельности, ограничение максимальной потребляемой мощности.</t>
    </r>
  </si>
  <si>
    <t>АКЦИЯ до 15.10.2018
TRASSIR Switch Promo</t>
  </si>
  <si>
    <t>АКЦИЯ до 15.10.2018 TRASSIR Switch Promo - подключение 1-го коммутатора TRASSIR к 1 серверу TRASSIR. Акция действует только при продаже в одном документе (реализации) вместе с коммутаторами. При этом суммарное количество управляемых коммутаторов TR-NS2218-240-16PoE, TR-NS2226-360-24PoE и количество TRASSIR Switch Promo должно совпадать.</t>
  </si>
  <si>
    <r>
      <rPr>
        <b/>
        <sz val="10"/>
        <rFont val="Calibri"/>
        <charset val="1"/>
      </rPr>
      <t xml:space="preserve">TRASSIR Switch </t>
    </r>
    <r>
      <rPr>
        <sz val="10"/>
        <color rgb="FF000000"/>
        <rFont val="Calibri"/>
        <charset val="1"/>
      </rPr>
      <t>- подключение 1-го коммутатора TRASSIR к 1 серверу TRASSIR.</t>
    </r>
  </si>
  <si>
    <t>TRASSIR Switch (server)</t>
  </si>
  <si>
    <r>
      <rPr>
        <b/>
        <sz val="10"/>
        <rFont val="Calibri"/>
        <charset val="1"/>
      </rPr>
      <t>TRASSIR Switch (server)</t>
    </r>
    <r>
      <rPr>
        <sz val="10"/>
        <color rgb="FF000000"/>
        <rFont val="Calibri"/>
        <charset val="1"/>
      </rPr>
      <t xml:space="preserve"> - подключение неограниченного количества коммутаторов TRASSIR к 1 серверу TRASSIR.</t>
    </r>
  </si>
  <si>
    <t>TRASSIR TFortis</t>
  </si>
  <si>
    <r>
      <rPr>
        <b/>
        <sz val="10"/>
        <rFont val="Calibri"/>
        <charset val="1"/>
      </rPr>
      <t>TRASSIR TFortis</t>
    </r>
    <r>
      <rPr>
        <sz val="10"/>
        <color rgb="FF000000"/>
        <rFont val="Calibri"/>
        <charset val="1"/>
      </rPr>
      <t xml:space="preserve"> - приложение для подключения коммутаторов TFortis к программному обеспечению TRASSIR Server. </t>
    </r>
    <r>
      <rPr>
        <b/>
        <sz val="10"/>
        <rFont val="Calibri"/>
        <charset val="1"/>
      </rPr>
      <t>Мониторинг</t>
    </r>
    <r>
      <rPr>
        <sz val="10"/>
        <color rgb="FF000000"/>
        <rFont val="Calibri"/>
        <charset val="1"/>
      </rPr>
      <t xml:space="preserve">: имя устройства, IP адрес подключения, статус работы (online/offline), uptime работы коммутатора, местоположение, количество активных портов, статус линка на порту, контактная информация, мощность потребляемая камерой по PoE, номер порта на котором расположена конкретная видеокамера. </t>
    </r>
    <r>
      <rPr>
        <b/>
        <sz val="10"/>
        <rFont val="Calibri"/>
        <charset val="1"/>
      </rPr>
      <t>Функционал управления</t>
    </r>
    <r>
      <rPr>
        <sz val="10"/>
        <color rgb="FF000000"/>
        <rFont val="Calibri"/>
        <charset val="1"/>
      </rPr>
      <t xml:space="preserve"> коммутаторами TFortis из TRASSIR: перезагрузка коммутатора, (2) тест кабеля «витая пара» (только для PoE портов), (3) ручная перезагрузка PoE портов, (4) автоматическая перезагрузка (при потере сигнала на время более 10с порт будет перезагружен).</t>
    </r>
  </si>
  <si>
    <r>
      <rPr>
        <b/>
        <sz val="10"/>
        <rFont val="Calibri"/>
        <charset val="1"/>
      </rPr>
      <t>TRASSIR TFortis</t>
    </r>
    <r>
      <rPr>
        <sz val="10"/>
        <color rgb="FF000000"/>
        <rFont val="Calibri"/>
        <charset val="1"/>
      </rPr>
      <t xml:space="preserve"> - подключение 1-го коммутатора TFortis к 1 серверу TRASSIR.</t>
    </r>
  </si>
  <si>
    <t>TRASSIR TFortis (server)</t>
  </si>
  <si>
    <r>
      <rPr>
        <b/>
        <sz val="10"/>
        <rFont val="Calibri"/>
        <charset val="1"/>
      </rPr>
      <t>TRASSIR TFortis (server)</t>
    </r>
    <r>
      <rPr>
        <sz val="10"/>
        <color rgb="FF000000"/>
        <rFont val="Calibri"/>
        <charset val="1"/>
      </rPr>
      <t xml:space="preserve"> - подключение негораниченного количества коммутаторов TFortis к 1 серверу TRASSIR.</t>
    </r>
  </si>
  <si>
    <t>Приложения для TRASSIR созданные другими разработчиками (дистрибуция)</t>
  </si>
  <si>
    <t>АВТ:Управление отгрузкой продукции</t>
  </si>
  <si>
    <r>
      <rPr>
        <b/>
        <sz val="10"/>
        <rFont val="Calibri"/>
        <charset val="1"/>
      </rPr>
      <t>АВТ:Управление отгрузкой продукции.</t>
    </r>
    <r>
      <rPr>
        <sz val="10"/>
        <color rgb="FF000000"/>
        <rFont val="Calibri"/>
        <charset val="1"/>
      </rPr>
      <t xml:space="preserve"> Основная поставка - интеграция AutoTRASSIR, Авто-весов, системы 1С. Включает в себя лицензию на 1 пользователя 1С. Позволяет производить контроль веса отгружаемых материалов путём двойного взвешивания автомобиля до и после разгрузки. Автоматическая фиксация номера автомобиля, веса груза, и занесение информации в 1С. AutoTRASSIR в комплект не входит. Возможно расширение лицензии 1С для удаленного офиса и по количеству пользователей. Совместное решение компаний DSSL (http://dssl.ru/) и АВТ (http://avt-1c.ru/).</t>
    </r>
  </si>
  <si>
    <t>АВТ:Интеграция ActivePOS с 1С:Розница</t>
  </si>
  <si>
    <r>
      <rPr>
        <b/>
        <sz val="10"/>
        <rFont val="Calibri"/>
        <charset val="1"/>
      </rPr>
      <t>АВТ:Модуль интеграции для 1С:Розница 8 с ActivePOS</t>
    </r>
    <r>
      <rPr>
        <sz val="10"/>
        <color rgb="FF000000"/>
        <rFont val="Calibri"/>
        <charset val="1"/>
      </rPr>
      <t xml:space="preserve"> - специальный модуль интеграции системы кассовой аналитики ActivePOS и системы 1C  (Для РФ: 1С:Розница 8 ред.1, ред. 2.0 - только для обычного режима приложения, 1С:Розница 8 ред. 2.1, ред. 2.2, 1С:Управление торговлей 8 ред. 10.3, ред. 11.1, ред. 11.2, 1С:Управление производственным предприятием 8, ред. 1.3 версий ПРОФ, 1С:Розница 8 ред. 2.0 для Казахстана). Лицензия на 1 кассовый узел. ActivePOS приобретается отдельно. Совместное решение компаний DSSL (http://dssl.ru/) и АВТ (http://avt-1c.ru/).</t>
    </r>
  </si>
  <si>
    <t>PNSoft-VI</t>
  </si>
  <si>
    <r>
      <rPr>
        <b/>
        <sz val="10"/>
        <rFont val="Calibri"/>
        <charset val="1"/>
      </rPr>
      <t>Интеграция TRASSIR со СКУД PARSEC</t>
    </r>
    <r>
      <rPr>
        <sz val="10"/>
        <color rgb="FF000000"/>
        <rFont val="Calibri"/>
        <charset val="1"/>
      </rPr>
      <t>, продукт компании НПО Релвест. Модуль интеграции с подсистемами видеонаблюдения PNSoft-VI позволяет использовать информацию с видеокамер непосредственно в приложениях ParsecNET (монитор событий, модуль видеоверификации). (https://www.parsec.ru/parsecnet3-software/pnsoft-vi/)</t>
    </r>
  </si>
  <si>
    <t>Cистема видеонаблюдения TRASSIR Enterprise</t>
  </si>
  <si>
    <t>Цены без НДС (в соотв. со ст. 149 Налогового Кодекса РФ), кроме случаев где указано с НДС. Оплата производится в рублях по курсу ЦБ+3% (цены со знаком $)</t>
  </si>
  <si>
    <t>Партнер</t>
  </si>
  <si>
    <t>ПО для подключения IP-камер к системе видеонаблюдения TRASSIR Enterprise (без НДС)</t>
  </si>
  <si>
    <r>
      <rPr>
        <b/>
        <sz val="10"/>
        <rFont val="Calibri"/>
        <charset val="1"/>
      </rPr>
      <t>TRASSIR EnterpriseIP</t>
    </r>
    <r>
      <rPr>
        <sz val="10"/>
        <color rgb="FF000000"/>
        <rFont val="Calibri"/>
        <charset val="1"/>
      </rPr>
      <t xml:space="preserve"> - профессиональное ПО для записи и отображения 1-й любой IP-видеокамеры по Нативному (Native), или RTSP протоколу, или 1-го канала NVR/DVR, или 1-го канала TRASSIR NetSync, докачка архива с SD карты (архива c NVR). ♦ Cтоимость подключения 1 канала видео. USB-TRASSIR, при необходимости, приобретается отдельно (1 на сервер).</t>
    </r>
  </si>
  <si>
    <t>min 100 лицензий</t>
  </si>
  <si>
    <t>TRASSIR EnterpriseIP (Windows)</t>
  </si>
  <si>
    <t>Windows-версия ПО TRASSIR EnterpriseIP. Стоимость за подключение 1-го канала видео.</t>
  </si>
  <si>
    <t>TRASSIR EnterpriseIP (Linux)</t>
  </si>
  <si>
    <t>Linux-версия ПО TRASSIR EnterpriseIP. Стоимость за подключение 1-го канала видео.</t>
  </si>
  <si>
    <t>ГОТОВИТСЯ К РЕЛИЗУ</t>
  </si>
  <si>
    <t>Расшиерния стандартных лицензий TARSSIR, а также видеорегистраторов TRASSIR до TRASSIR EnterpriseIP</t>
  </si>
  <si>
    <t>Расширение подарочной лицензии (ActiveCam, Hikvision, Wisenet)</t>
  </si>
  <si>
    <t>Расширение подарочной лицензии TRASSIR ActiveCam, Hikvision, Wisenet до TRASSIR EnterpriseIP. Стоимость за 1 канал.</t>
  </si>
  <si>
    <t>Расширение
TRASSIR IP - EnterpriseIP</t>
  </si>
  <si>
    <t>Расширение лицензии TRASSIR IP до TRASSIR EnterpriseIP. Стоимость за 1 канал.</t>
  </si>
  <si>
    <t>Расширение
TRASSIR AnyIP - EnterpriseIP</t>
  </si>
  <si>
    <t>Расширение лицензии TRASSIR AnyIP до TRASSIR EnterpriseIP. Стоимость за 1 канал.</t>
  </si>
  <si>
    <t>Расширение MiniNVR AnyIP 16 - EnterpriseIP 16</t>
  </si>
  <si>
    <t>Расширение лицензии TRASSIR MiniNVR AnyIP 16 до TRASSIR MiniNVR EnterpriseIP 16. Стоимость за устройство.</t>
  </si>
  <si>
    <t>Расширение DuoStation AnyIP 32 - EnterpriseIP 32</t>
  </si>
  <si>
    <t>Расширение лицензии TRASSIR DuoStation AnyIP 32 до TRASSIR DuoStation EnterpriseIP 32. Стоимость за устройство.</t>
  </si>
  <si>
    <t>Включенный функционал в EnterpriseIP</t>
  </si>
  <si>
    <t>TRASSIR License Manager</t>
  </si>
  <si>
    <r>
      <rPr>
        <b/>
        <sz val="10"/>
        <rFont val="Calibri"/>
        <charset val="1"/>
      </rPr>
      <t>TRASSIR License Manager</t>
    </r>
    <r>
      <rPr>
        <sz val="10"/>
        <color rgb="FF000000"/>
        <rFont val="Calibri"/>
        <charset val="1"/>
      </rPr>
      <t xml:space="preserve"> — менеджер лицензий для TRASSIR Server (Linux-версии). Активация / деактивация лицензий на серверах TRASSIR, перенос лицензий между серверами TRASSIR. Неограниченное количество лицензируемых серверов. При использовании этого ПО, USB-ключ в сервере TRASSIR (Linux-версии) не требуется.</t>
    </r>
  </si>
  <si>
    <t>+
(Linux TRASSIR Server)</t>
  </si>
  <si>
    <t>TRASSIR Private Cloud</t>
  </si>
  <si>
    <r>
      <rPr>
        <b/>
        <sz val="10"/>
        <rFont val="Calibri"/>
        <charset val="1"/>
      </rPr>
      <t>TRASSIR Private Cloud</t>
    </r>
    <r>
      <rPr>
        <sz val="10"/>
        <color rgb="FF000000"/>
        <rFont val="Calibri"/>
        <charset val="1"/>
      </rPr>
      <t xml:space="preserve"> — профессиональное ПО TRASSIR для управления масштабной системой видеорегистраторов TRASSIR (десятки, сотни и тысячи серверов TRASSIR): централизованное управление пользователями и их правами, отслеживание показателей здоровья подключенных серверов TRASSIR. Информирование в случае неполадок сети, камер, жестких дисков, баз данных и др. Сохранение резервных копий настроек, журнала событий каждого подключенного сервера TRASSIR, визуальное отображение серверов на карте.</t>
    </r>
  </si>
  <si>
    <t>+</t>
  </si>
  <si>
    <t>TRASSIR Client (Linux)</t>
  </si>
  <si>
    <t>Сетевое рабочее место (Linux-версия) для управления системами видеонаблюдения TRASSIR 4. Просмотр живого видео и просмотр архивов.</t>
  </si>
  <si>
    <t>TRASSIR ЕЦХД</t>
  </si>
  <si>
    <t>ЕЦХД</t>
  </si>
  <si>
    <r>
      <rPr>
        <b/>
        <sz val="10"/>
        <rFont val="Calibri"/>
        <charset val="1"/>
      </rPr>
      <t xml:space="preserve">TRASSIR </t>
    </r>
    <r>
      <rPr>
        <sz val="10"/>
        <color rgb="FF000000"/>
        <rFont val="Calibri"/>
        <charset val="1"/>
      </rPr>
      <t>ЕЦХД - профессиональное ПО для подключения TRASSIR к городской системе видеонаблюдейния ЕЦХД ДИТ http://video.dit.mos.ru/ (2-й уровень интеграции live-видео + доступ к архиву).</t>
    </r>
  </si>
  <si>
    <r>
      <rPr>
        <sz val="10"/>
        <color rgb="FF003366"/>
        <rFont val="Tahoma"/>
        <charset val="1"/>
      </rPr>
      <t xml:space="preserve">Сертификат МВД - соответствие требованиям транспортной безопасности
</t>
    </r>
    <r>
      <rPr>
        <u/>
        <sz val="10"/>
        <rFont val="Calibri"/>
        <charset val="1"/>
      </rPr>
      <t>(видеонаблюдение, видеозапись, аудиозапись)</t>
    </r>
  </si>
  <si>
    <r>
      <rPr>
        <b/>
        <sz val="10"/>
        <rFont val="Calibri"/>
        <charset val="1"/>
      </rPr>
      <t>Постановление Правительства РФ от 26 сентября 2016 г. N 969</t>
    </r>
    <r>
      <rPr>
        <sz val="10"/>
        <color rgb="FF000000"/>
        <rFont val="Calibri"/>
        <charset val="1"/>
      </rPr>
      <t xml:space="preserve"> "Об утверждении требований к функциональным свойствам технических средств обеспечения транспортной безопасности и Правил обязательной сертификации технических средств обеспечения транспортной безопасности"</t>
    </r>
  </si>
  <si>
    <t>Специальная видеоаналитика</t>
  </si>
  <si>
    <t>Интеграция TRASSIR с Визирь (системой распознавания лиц)</t>
  </si>
  <si>
    <r>
      <rPr>
        <b/>
        <sz val="10"/>
        <rFont val="Calibri"/>
        <charset val="1"/>
      </rPr>
      <t>Интеграция TRASSIR с Визирь</t>
    </r>
    <r>
      <rPr>
        <sz val="10"/>
        <color rgb="FF000000"/>
        <rFont val="Calibri"/>
        <charset val="1"/>
      </rPr>
      <t xml:space="preserve"> - Модуль интеграции TRASSIR Face Recognition с системой распознавания лиц Визирь (ООО "Центр Речевых Технологий"). Отображение результатов распознавания лиц системы Визирь в интерфейсе TRASSIR Face Recognition (распознанные лица по базе Визирь). Выдача видео-потоков для real-time распознавания в систему Визирь. Стоимость обработки 1 видеоканала.</t>
    </r>
  </si>
  <si>
    <t>р. 110 990
(готовится к релизу)</t>
  </si>
  <si>
    <t>Специальные устройства Enterprise системы видеонаблюдения (включая НДС)</t>
  </si>
  <si>
    <t>USB-ключ защиты для системы видеонаблюдения TRASSIR. 1 на 1 сервер TRASSIR.</t>
  </si>
  <si>
    <t>Стандартные условия</t>
  </si>
  <si>
    <t>TRASSIR License Station</t>
  </si>
  <si>
    <r>
      <rPr>
        <b/>
        <sz val="10"/>
        <rFont val="Calibri"/>
        <charset val="1"/>
      </rPr>
      <t>TRASSIR License Station</t>
    </r>
    <r>
      <rPr>
        <sz val="10"/>
        <color rgb="FF000000"/>
        <rFont val="Calibri"/>
        <charset val="1"/>
      </rPr>
      <t xml:space="preserve"> - Готовое устройство для управления лицензиями серверов TRASSIR (Linux-версия) по сети. Предустановлено ПО TRASSIR License Manager (см. описание ПО). Крепление в 19" стойку в комплекте. Габариты 315х225х75 мм.</t>
    </r>
  </si>
  <si>
    <t>TRASSIR Cloud Server</t>
  </si>
  <si>
    <r>
      <rPr>
        <b/>
        <sz val="10"/>
        <rFont val="Calibri"/>
        <charset val="1"/>
      </rPr>
      <t xml:space="preserve">TRASSIR Cloud Server </t>
    </r>
    <r>
      <rPr>
        <sz val="10"/>
        <color rgb="FF000000"/>
        <rFont val="Calibri"/>
        <charset val="1"/>
      </rPr>
      <t>—  Сервер частного облака. Предназначен для автоматического отслеживания работоспособности видеорегистраторов TRASSIR, их "показателей здоровья", авто-информирование в случае неполадок: сети, камер, жестких дисков, баз данных и др. Сохранение резервных копий: настроек, журнала событий каждого подключенного сервера TRASSIR, отображение серверов на карте. Крепление в 19" стойку, 1U. Габариты 437х369х43 мм.</t>
    </r>
  </si>
  <si>
    <t>TRASSIR Enterprise Station</t>
  </si>
  <si>
    <r>
      <rPr>
        <b/>
        <sz val="10"/>
        <rFont val="Calibri"/>
        <charset val="1"/>
      </rPr>
      <t>TRASSSIR Enterprise Station</t>
    </r>
    <r>
      <rPr>
        <sz val="10"/>
        <color rgb="FF000000"/>
        <rFont val="Calibri"/>
        <charset val="1"/>
      </rPr>
      <t xml:space="preserve"> - Готовый компекс устройств (от 3-х серверов) системы видеонаблюдения с преднастроенным VMWare и TRASSIR Enterprise IP. Отказоустойчивость, сервисная поддержка от Dell.</t>
    </r>
  </si>
  <si>
    <t>Видеорегистраторы (DVR)</t>
  </si>
  <si>
    <t>Цены включают НДС (кроме случаев где указано ПО без НДС, в соотв. со ст. 149 Налогового Кодекса РФ). Оплата производится в рублях по курсу ЦБ+3%</t>
  </si>
  <si>
    <t>Пакет базовой видеоаналитики в подарок (ActiveSearch, HeatMaps, детектор движения, детектор саботажа, детектор огня и дыма, детектор лиц)</t>
  </si>
  <si>
    <t>USB-ключ защиты для системы видеонаблюдения TRASSIR.</t>
  </si>
  <si>
    <t>TRASSIR Lanser специальные non-PC TVR, DVR</t>
  </si>
  <si>
    <t>Lanser 1080P-4 ATM</t>
  </si>
  <si>
    <t>TRASSIR Lanser 1080P-4 ATM + TRASSIR ПО для DVR/NVR в комплекте. Специальный DVR для банкоматов. Поддержка TVI / аналоговых видеокамер (до 4-х шт TVI либо аналог: 12 к/сек 1080P, 25 к/сек 720P, 960H и ниже), IP-видеокамер (плюс 1 IP-камера до 1080P, список поддерживаемых моделей IP-видеокамер на http://dssl.ru/). Архив до 2 х SATA HDD 2.5. Без дисков в комплекте. H.264, DualStream, аппаратный детектор движения, аудио вход/выход - 4/1 (двусторонний звук), 1 х VGA, 1 х HDMI, 2 х USB, телеметрия 1 x RS-232/RS-485, тревожные входы/выходы - 4/1, БП 110В-220В/12В. Поддержка 3G-модемов. TRASSIR Cloud. Любое количество каналов в CMS режиме на сервер (через TRASSIR ПО для DVR/NVR). Габариты 208 x 54.5 x 136 мм.</t>
  </si>
  <si>
    <t xml:space="preserve">СНИМАЕТСЯ С ПРОИЗВОДСТВА
Lanser 960H-4 3,5
</t>
  </si>
  <si>
    <t>Снимается с производства! ■ TRASSIR Lanser 960H-4 3,5 + TRASSIR ПО для DVR/NVR в комплекте. Специальный DVR для банкоматов. Поддержка камер 960H (700ТВЛ), возможность установки 1xSATA HDD 3,5  (Mobile Rack, без диска в комплекте), H.264 –  4 канала по 25Fps 960х576/704х576, DualStream, 4 аудио, двусторонний звук, телеметрия, VGA, HDMI и аналоговый видеовыходы, 2хUSB и RS232, тревожные входы\выходы (4/1), БП 220\12В. Поддержка банкоматов, поддержка 3G-модемов. Любое количество каналов в CMS режиме на сервер.</t>
  </si>
  <si>
    <t>TRASSIR Lanser  5in1 DVR</t>
  </si>
  <si>
    <t xml:space="preserve">
Lanser 3MP-8</t>
  </si>
  <si>
    <t>TRASSIR Lanser 3МР-8. Поддержка до 8 TVI / AHD / CVI / аналоговых видеокамер, а также до 10 IP-видеокамер (суммарно не больше 10 видеокамер всех типов). Максимальное разрешение подключаемых камер - до 3MP (в зависимости от типа камер). Архив до 1 х SATA HDD 3.5. Без дисков в комплекте. H.264, DualStream, аппаратный детектор движения, аудио входы/выходы - 1/1 (двусторонний звук), 1 х VGA, 1 х HDMI, 2 х USB, БП 110В-220В/12В. TRASSIR Cloud. Любое количество каналов в CMS режиме на сервер (через TRASSIR ПО для DVR/NVR). Габариты 440 x 44.5 x 274 мм.</t>
  </si>
  <si>
    <t xml:space="preserve">
Lanser 3MP-16</t>
  </si>
  <si>
    <t>TRASSIR Lanser 3МЗ-16. Поддержка до 16 TVI / AHD / CVI / аналоговых видеокамер, а также до 18 IP-видеокамер (суммарно не больше 18 видеокамер всех типов). Максимальное разрешение подключаемых камер - до 3MP (в зависимости от типа камер). Архив до 2 х SATA HDD 3.5. Без дисков в комплекте. H.264, DualStream, аппаратный детектор движения, аудио входы/выходы - 1/1 (двусторонний звук), 1 х VGA, 1 х HDMI, 2 х USB, БП 110В-220В/12В. TRASSIR Cloud. Любое количество каналов в CMS режиме на сервер (через TRASSIR ПО для DVR/NVR). Габариты 440 x 44.5 x 274 мм.</t>
  </si>
  <si>
    <t>Видеорегистраторы TRASSIR Absolute 960H с аппаратным сжатием 25 fps</t>
  </si>
  <si>
    <t>TRASSIR Absolute 960H</t>
  </si>
  <si>
    <t>TRASSIR Absolute 960H — Гибридный сетевой видеорегистратор для аналоговых и IP-видеокамер (Standalone NVR) под управлением TRASSIR OS (на базе Linux). Регистрация, воспроизведение до 64 аналоговых (25 к/сек) или IP-видеокамер в сумме (лицензии на подключение IP-видеокамер приобретаются отдельно), при наличии DualStream. До 64 аналоговых камер 25 fps на запись и отображение 960H (суммарный поток до 700 Мбит/сек). 2 видеовыхода на мониторы 1 x VGA, 1 x DVI/HDMI. Установка до 8-ми HDD/SSD 3.5" любой емкости (без HDD в комплекте). 2 сетевых адаптера 1 Гбит/сек. Крепление в 19'' стойку, 4U, салазки в комплекте. Габариты 482х530х177 мм.</t>
  </si>
  <si>
    <t>Цена зависит от количества аналоговых каналов
(см. ниже)</t>
  </si>
  <si>
    <t>TRASSIR Absolute 960H-4</t>
  </si>
  <si>
    <t>TRASSIR Absolute 4 — до 4 аналоговых камер 25/25 fps (запись/отображение) 960H, до 60 IP-камер (лицензии отдельно).</t>
  </si>
  <si>
    <t>TRASSIR Absolute 960H-8</t>
  </si>
  <si>
    <t>TRASSIR Absolute 8 — до 8 аналоговых камер 25/25 fps (запись/отображение) 960H, до 56 IP-камер (лицензии отдельно).</t>
  </si>
  <si>
    <t>TRASSIR Absolute 960H-12</t>
  </si>
  <si>
    <t>TRASSIR Absolute 12 — до 12 аналоговых камер 25/25 fps (запись/отображение) 960H, до 52 IP-камер (лицензии отдельно).</t>
  </si>
  <si>
    <t>TRASSIR Absolute 960H-16</t>
  </si>
  <si>
    <t>TRASSIR Absolute 16 — до 16 аналоговых камер 25/25 fps (запись/отображение) 960H, до 48 IP-камер (лицензии отдельно).</t>
  </si>
  <si>
    <t>TRASSIR Absolute 960H-20</t>
  </si>
  <si>
    <t>TRASSIR Absolute 20 — до 20 аналоговых камер 25/25 fps (запись/отображение) 960H, до 44 IP-камер (лицензии отдельно).</t>
  </si>
  <si>
    <t>TRASSIR Absolute 960H-24</t>
  </si>
  <si>
    <t>TRASSIR Absolute 24 — до 24 аналоговых камер 25/25 fps (запись/отображение) 960H, до 40 IP-камер (лицензии отдельно).</t>
  </si>
  <si>
    <t>TRASSIR Absolute 960H-28</t>
  </si>
  <si>
    <t>TRASSIR Absolute 28 — до 28 аналоговых камер 25/25 fps (запись/отображение) 960H, до 36 IP-камер (лицензии отдельно).</t>
  </si>
  <si>
    <t>TRASSIR Absolute 960H-32</t>
  </si>
  <si>
    <t>TRASSIR Absolute 32 — до 32 аналоговых камер 25/25 fps (запись/отображение) 960H, до 32 IP-камер (лицензии отдельно).</t>
  </si>
  <si>
    <t>TRASSIR Absolute 960H-36</t>
  </si>
  <si>
    <t>TRASSIR Absolute 36 — до 36 аналоговых камер 25/25 fps (запись/отображение) 960H, до 28 IP-камер (лицензии отдельно).</t>
  </si>
  <si>
    <t>TRASSIR Absolute 960H-40</t>
  </si>
  <si>
    <t>TRASSIR Absolute 40 — до 40 аналоговых камер 25/25 fps (запись/отображение) 960H, до 24 IP-камер (лицензии отдельно).</t>
  </si>
  <si>
    <t>TRASSIR Absolute 960H-44</t>
  </si>
  <si>
    <t>TRASSIR Absolute 44 — до 44 аналоговых камер 25/25 fps (запись/отображение) 960H, до 20 IP-камер (лицензии отдельно).</t>
  </si>
  <si>
    <t>TRASSIR Absolute 960H-48</t>
  </si>
  <si>
    <t>TRASSIR Absolute 48 — до 48 аналоговых камер 25/25 fps (запись/отображение) 960H, до 16 IP-камер (лицензии отдельно).</t>
  </si>
  <si>
    <t>TRASSIR Absolute 960H-52</t>
  </si>
  <si>
    <t>TRASSIR Absolute 52 — до 52 аналоговых камер 25/25 fps (запись/отображение) 960H, до 12 IP-камер (лицензии отдельно).</t>
  </si>
  <si>
    <t>TRASSIR Absolute 960H-56</t>
  </si>
  <si>
    <t>TRASSIR Absolute 56 — до 56 аналоговых камер 25/25 fps (запись/отображение) 960H, до 8 IP-камер (лицензии отдельно).</t>
  </si>
  <si>
    <t>TRASSIR Absolute 960H-60</t>
  </si>
  <si>
    <t>TRASSIR Absolute 60 — до 60 аналоговых камер 25/25 fps (запись/отображение) 960H, до 4 IP-камер (лицензии отдельно).</t>
  </si>
  <si>
    <t>TRASSIR Absolute 960H-64</t>
  </si>
  <si>
    <t>TRASSIR Absolute 64 — до 64 аналоговых камер 25/25 fps (запись/отображение) 960H.</t>
  </si>
  <si>
    <t>Видеорегистраторы TRASSIR Nexus 960H с аппаратным сжатием 12 fps</t>
  </si>
  <si>
    <t>TRASSIR Nexus 960H</t>
  </si>
  <si>
    <t>TRASSIR Nexus 960H — Гибридный сетевой видеорегистратор для аналоговых и IP-видеокамер (Standalone NVR) под управлением TRASSIR OS (на базе Linux). Регистрация, воспроизведение до 64 аналоговых (12 к/сек) или IP-видеокамер в сумме (лицензии на подключение IP-видеокамер приобретаются отдельно), при наличии DualStream. До 64 аналоговых камер 25 fps на запись и отображение 960H (суммарный поток до 700 Мбит/сек). 2 видеовыхода на мониторы 1 x VGA, 1 x DVI/HDMI. Установка до 8-ми HDD/SSD 3.5" любой емкости (без HDD в комплекте). 2 сетевых адаптера 1 Гбит/сек. Крепление в 19'' стойку, 4U, салазки в комплекте. Габариты 482х530х177 мм.</t>
  </si>
  <si>
    <t>TRASSIR Nexus 960H-4</t>
  </si>
  <si>
    <t>TRASSIR Nexus 4 — до 4 аналоговых камер 12/25 fps (запись/отображение) 960H, до 60 IP-камер (лицензии отдельно).</t>
  </si>
  <si>
    <t>TRASSIR Nexus 960H-8</t>
  </si>
  <si>
    <t>TRASSIR Nexus 8 — до 8 аналоговых камер 12/25 fps (запись/отображение) 960H, до 56 IP-камер (лицензии отдельно).</t>
  </si>
  <si>
    <t>TRASSIR Nexus 960H-12</t>
  </si>
  <si>
    <t>TRASSIR Nexus 12 — до 12 аналоговых камер 12/25 fps (запись/отображение) 960H, до 52 IP-камер (лицензии отдельно).</t>
  </si>
  <si>
    <t>TRASSIR Nexus 960H-16</t>
  </si>
  <si>
    <t>TRASSIR Nexus 16 — до 16 аналоговых камер 12/25 fps (запись/отображение) 960H, до 48 IP-камер (лицензии отдельно).</t>
  </si>
  <si>
    <t>TRASSIR Nexus 960H-20</t>
  </si>
  <si>
    <t>TRASSIR Nexus 20 — до 20 аналоговых камер 12/25 fps (запись/отображение) 960H, до 44 IP-камер (лицензии отдельно).</t>
  </si>
  <si>
    <t>TRASSIR Nexus 960H-24</t>
  </si>
  <si>
    <t>TRASSIR Nexus 24 — до 24 аналоговых камер 12/25 fps (запись/отображение) 960H, до 40 IP-камер (лицензии отдельно).</t>
  </si>
  <si>
    <t>TRASSIR Nexus 960H-28</t>
  </si>
  <si>
    <t>TRASSIR Nexus 28 — до 28 аналоговых камер 12/25 fps (запись/отображение) 960H, до 36 IP-камер (лицензии отдельно).</t>
  </si>
  <si>
    <t>TRASSIR Nexus 960H-32</t>
  </si>
  <si>
    <t xml:space="preserve">TRASSIR Nexus 32 — до 32 аналоговых камер 12/25 fps (запись/отображение) 960H, до 32 IP-камер (лицензии отдельно). </t>
  </si>
  <si>
    <t>TRASSIR Nexus 960H-36</t>
  </si>
  <si>
    <t>TRASSIR Nexus 36 — до 36 аналоговых камер 12/25 fps (запись/отображение) 960H, до 28 IP-камер (лицензии отдельно).</t>
  </si>
  <si>
    <t>TRASSIR Nexus 960H-40</t>
  </si>
  <si>
    <t>TRASSIR Nexus 40 — до 40 аналоговых камер 12/25 fps (запись/отображение) 960H, до 24 IP-камер (лицензии отдельно).</t>
  </si>
  <si>
    <t>TRASSIR Nexus 960H-44</t>
  </si>
  <si>
    <t>TRASSIR Nexus 44 — до 44 аналоговых камер 12/25 fps (запись/отображение) 960H, до 20 IP-камер (лицензии отдельно).</t>
  </si>
  <si>
    <t>TRASSIR Nexus 960H-48</t>
  </si>
  <si>
    <t>TRASSIR Nexus 48 — до 48 аналоговых камер 12/25 fps (запись/отображение) 960H, до 16 IP-камер (лицензии отдельно).</t>
  </si>
  <si>
    <t>TRASSIR Nexus 960H-52</t>
  </si>
  <si>
    <t>TRASSIR Nexus 52 — до 52 аналоговых камер 12/25 fps (запись/отображение) 960H, до 12 IP-камер (лицензии отдельно).</t>
  </si>
  <si>
    <t>TRASSIR Nexus 960H-56</t>
  </si>
  <si>
    <t>TRASSIR Nexus 56 — до 56 аналоговых камер 12/25 fps (запись/отображение) 960H, до 8 IP-камер (лицензии отдельно).</t>
  </si>
  <si>
    <t>TRASSIR Nexus 960H-60</t>
  </si>
  <si>
    <t>TRASSIR Nexus 60 — до 60 аналоговых камер 12/25 fps (запись/отображение) 960H, до 4 IP-камер (лицензии отдельно).</t>
  </si>
  <si>
    <t>TRASSIR Nexus 960H-64</t>
  </si>
  <si>
    <t>TRASSIR Nexus 64 — до 64 аналоговых камер 12/25 fps (запись/отображение) 960H.</t>
  </si>
  <si>
    <t>Сетевые видеорегистраторы (NVR)</t>
  </si>
  <si>
    <t>NeuroStation - видеорегистраторы с новым детектором людей и подсчетом очереди</t>
  </si>
  <si>
    <t>TRASSIR NeuroStation</t>
  </si>
  <si>
    <r>
      <rPr>
        <b/>
        <sz val="10"/>
        <rFont val="Calibri"/>
        <charset val="1"/>
      </rPr>
      <t>TRASSIR NeuroStation</t>
    </r>
    <r>
      <rPr>
        <sz val="10"/>
        <color rgb="FF000000"/>
        <rFont val="Calibri"/>
        <charset val="1"/>
      </rPr>
      <t xml:space="preserve"> — Сетевой видеорегистратор для IP-видеокамер под управлением TRASSIR OS (Linux) с поддержкой видеоналитики на основе нейронных сетей: детектор людей </t>
    </r>
    <r>
      <rPr>
        <b/>
        <sz val="10"/>
        <rFont val="Calibri"/>
        <charset val="1"/>
      </rPr>
      <t xml:space="preserve">TRASSIR Human Detector </t>
    </r>
    <r>
      <rPr>
        <sz val="10"/>
        <color rgb="FF000000"/>
        <rFont val="Calibri"/>
        <charset val="1"/>
      </rPr>
      <t>до 40 каналов (входит в стоимость),</t>
    </r>
    <r>
      <rPr>
        <b/>
        <sz val="10"/>
        <rFont val="Calibri"/>
        <charset val="1"/>
      </rPr>
      <t xml:space="preserve"> </t>
    </r>
    <r>
      <rPr>
        <sz val="10"/>
        <color rgb="FF000000"/>
        <rFont val="Calibri"/>
        <charset val="1"/>
      </rPr>
      <t xml:space="preserve">подсчет людей в очереди </t>
    </r>
    <r>
      <rPr>
        <b/>
        <sz val="10"/>
        <rFont val="Calibri"/>
        <charset val="1"/>
      </rPr>
      <t xml:space="preserve">TRASSIR Queue Detector </t>
    </r>
    <r>
      <rPr>
        <sz val="10"/>
        <color rgb="FF000000"/>
        <rFont val="Calibri"/>
        <charset val="1"/>
      </rPr>
      <t>до 100 каналов (опционально).</t>
    </r>
    <r>
      <rPr>
        <b/>
        <sz val="10"/>
        <rFont val="Calibri"/>
        <charset val="1"/>
      </rPr>
      <t xml:space="preserve"> </t>
    </r>
    <r>
      <rPr>
        <sz val="10"/>
        <color rgb="FF000000"/>
        <rFont val="Calibri"/>
        <charset val="1"/>
      </rPr>
      <t>Подробное описание модулей смотрите в разделе ПО TRASSIR. Поддержка Offload-аналитики (приём и обработка изображений передаваемых с других серверов TRASSIR). Регистрация, воспроизведение до 128 IP-видеокамер любого поддерживаемого производителя (лицензии для подключения IP-видеокамер приобретаются отдельно), при наличии DualStream (суммарный поток до 700 Мбит/сек). Габариты 487х90х690 мм.</t>
    </r>
  </si>
  <si>
    <t>Программно-аппаратные комплексы TRASSIR PVR</t>
  </si>
  <si>
    <t>TRASSIR PVR-100/32G</t>
  </si>
  <si>
    <t>TRASSIR Dock-8</t>
  </si>
  <si>
    <r>
      <rPr>
        <b/>
        <sz val="10"/>
        <rFont val="Calibri"/>
        <charset val="1"/>
      </rPr>
      <t>TRASSIR Dock-8</t>
    </r>
    <r>
      <rPr>
        <sz val="10"/>
        <color rgb="FF000000"/>
        <rFont val="Calibri"/>
        <charset val="1"/>
      </rPr>
      <t xml:space="preserve"> — Док-станция для подключения персональных регистраторов TRASSIR PVR-100/32G. Максимальное количество подключаемых регистраторов - 8шт. Обеспечивающая зарядку и автоматическую передачу данных по протоколу USB 3.0 в профессиональное программное обеспечение TRASSIR. Габариты 370мм х 190мм х 130мм</t>
    </r>
  </si>
  <si>
    <t>TRASSIR Dock-10</t>
  </si>
  <si>
    <r>
      <rPr>
        <b/>
        <sz val="10"/>
        <rFont val="Calibri"/>
        <charset val="1"/>
      </rPr>
      <t>TRASSIR Dock-10</t>
    </r>
    <r>
      <rPr>
        <sz val="10"/>
        <color rgb="FF000000"/>
        <rFont val="Calibri"/>
        <charset val="1"/>
      </rPr>
      <t xml:space="preserve"> — Док-станция для подключения персональных регистраторов TRASSIR PVR-100/32G. Максимальное количество подключаемых регистраторов - 10шт. Обеспечивающая зарядку и автоматическую передачу данных по протоколу USB 3.0 в профессиональное программное обеспечение TRASSIR. Габариты 370мм х 190мм х 130мм</t>
    </r>
  </si>
  <si>
    <t>Внешняя камера для 
TRASSIR PVR-100/32G</t>
  </si>
  <si>
    <r>
      <rPr>
        <b/>
        <sz val="10"/>
        <rFont val="Calibri"/>
        <charset val="1"/>
      </rPr>
      <t xml:space="preserve">Внешняя камера для TRASSIR PVR-100/32G - </t>
    </r>
    <r>
      <rPr>
        <sz val="10"/>
        <color rgb="FF000000"/>
        <rFont val="Calibri"/>
        <charset val="1"/>
      </rPr>
      <t>Мини-камера для персонального видеорегистратора TRASSIR PVR-100/32G с USB-интерфейсом. Разрешение 0,3 Мп. Габариты 34x22x15мм.</t>
    </r>
  </si>
  <si>
    <t xml:space="preserve">4 490 руб. </t>
  </si>
  <si>
    <t>TRASSIR PVR-211/32G</t>
  </si>
  <si>
    <r>
      <rPr>
        <b/>
        <sz val="10"/>
        <rFont val="Calibri"/>
        <charset val="1"/>
      </rPr>
      <t>TRASSIR PVR-211/32G</t>
    </r>
    <r>
      <rPr>
        <sz val="10"/>
        <color rgb="FF000000"/>
        <rFont val="Calibri"/>
        <charset val="1"/>
      </rPr>
      <t xml:space="preserve"> — персональный видеорегистратор </t>
    </r>
    <r>
      <rPr>
        <b/>
        <sz val="10"/>
        <rFont val="Calibri"/>
        <charset val="1"/>
      </rPr>
      <t>со встроенным экраном и возможностью горячей замены аккумулятора</t>
    </r>
    <r>
      <rPr>
        <sz val="10"/>
        <color rgb="FF000000"/>
        <rFont val="Calibri"/>
        <charset val="1"/>
      </rPr>
      <t>. Запись видео и копирование в хранилище через интерфейс USB. Разрешение записи 1080p. Встроенная ИК-подстветка до 6 метров. Автономная работа до 8 часов (в зависимости от разрешения, при использовании сменного аккумулятора). В комплекте: регистратор, утилита для настройки и скачивания видео. Опция (приобретается отдельно): ПО TRASSIR PVR Sync, архивное хранилище. Поддержка только в ПО Windows. Габариты 84x58x28мм</t>
    </r>
  </si>
  <si>
    <t>TRASSIR PVR Sync</t>
  </si>
  <si>
    <r>
      <rPr>
        <b/>
        <sz val="10"/>
        <rFont val="Calibri"/>
        <charset val="1"/>
      </rPr>
      <t>TRASSIR PVR Sync</t>
    </r>
    <r>
      <rPr>
        <sz val="10"/>
        <color rgb="FF000000"/>
        <rFont val="Calibri"/>
        <charset val="1"/>
      </rPr>
      <t xml:space="preserve"> — модуль для подключения персональных регистраторов в ПО TRASSIR (Windows). Автоматическое скачивание архива в ПО TRASSIR (Windows). Учет списка сотрудников. Управление записями сотрудников. Одновременный просмотр архива PVR и стационарных камер. Быстрый поиск архива конкретного сотрудника. </t>
    </r>
  </si>
  <si>
    <t>TRASSIR PVR Storage</t>
  </si>
  <si>
    <r>
      <rPr>
        <b/>
        <sz val="10"/>
        <rFont val="Calibri"/>
        <charset val="1"/>
      </rPr>
      <t>TRASSIR PVR Storage</t>
    </r>
    <r>
      <rPr>
        <sz val="10"/>
        <color rgb="FF000000"/>
        <rFont val="Calibri"/>
        <charset val="1"/>
      </rPr>
      <t xml:space="preserve"> - сервер для синхронизации архива с персональных регистраторов TRASSIR. Хранение и управление видеозаписями сотрудников. Объем хранилища и габариты сервера - опционально.</t>
    </r>
  </si>
  <si>
    <t>Под заказ</t>
  </si>
  <si>
    <t>Специальные устройства систем видеонаблюдения TRASSIR OS (Linux)</t>
  </si>
  <si>
    <t xml:space="preserve">TRASSIR MiniClient
</t>
  </si>
  <si>
    <r>
      <rPr>
        <b/>
        <sz val="10"/>
        <rFont val="Calibri"/>
        <charset val="1"/>
      </rPr>
      <t>TRASSIR MiniClient</t>
    </r>
    <r>
      <rPr>
        <sz val="10"/>
        <color rgb="FF000000"/>
        <rFont val="Calibri"/>
        <charset val="1"/>
      </rPr>
      <t xml:space="preserve"> — Удаленное рабочее место TRASSIR OS (Linux). </t>
    </r>
    <r>
      <rPr>
        <b/>
        <sz val="10"/>
        <rFont val="Calibri"/>
        <charset val="1"/>
      </rPr>
      <t>Отображение и воспроизведение до 32-х каналов</t>
    </r>
    <r>
      <rPr>
        <sz val="10"/>
        <color rgb="FF000000"/>
        <rFont val="Calibri"/>
        <charset val="1"/>
      </rPr>
      <t xml:space="preserve"> видео/аудио (при наличии DualStream). Подключение к неограниченному количеству серверов TRASSIR. Резервирование (запись) до 32-х каналов TRASSIR NetSync с других серверов TRASSIR (приобретаются отдельно), 4 канала NetSync в подарок. Поддержка 1 x HDD/SSD 3.5" любой емкости (HDD нет в комплекте), для записи архива с удаленного сервера TRASSIR. Все возможности TRASSIR: удаленное управление модулями, разграничение прав доступа, настройка (при наличии прав). Поддержка технологий TRASSIR MultiStream, MultiStor II (просмотр видео на медленных соединениях и 3G).  </t>
    </r>
    <r>
      <rPr>
        <b/>
        <sz val="10"/>
        <rFont val="Calibri"/>
        <charset val="1"/>
      </rPr>
      <t>2 независимых видеовыхода для мониторов: 1 x HDMI, 1 x VGA выходы.</t>
    </r>
    <r>
      <rPr>
        <sz val="10"/>
        <color rgb="FF000000"/>
        <rFont val="Calibri"/>
        <charset val="1"/>
      </rPr>
      <t xml:space="preserve"> Экспорт архива, USB 3.0. Габариты 300x44,5x191,8 мм.</t>
    </r>
  </si>
  <si>
    <t>TRASSIR Client</t>
  </si>
  <si>
    <r>
      <rPr>
        <b/>
        <sz val="10"/>
        <rFont val="Calibri"/>
        <charset val="1"/>
      </rPr>
      <t>TRASSIR Client</t>
    </r>
    <r>
      <rPr>
        <sz val="10"/>
        <color rgb="FF000000"/>
        <rFont val="Calibri"/>
        <charset val="1"/>
      </rPr>
      <t xml:space="preserve"> — Удаленное рабочее место TRASSIR OS (Linux). </t>
    </r>
    <r>
      <rPr>
        <b/>
        <sz val="10"/>
        <rFont val="Calibri"/>
        <charset val="1"/>
      </rPr>
      <t>Отображение и воспроизведение до 128-х каналов</t>
    </r>
    <r>
      <rPr>
        <sz val="10"/>
        <color rgb="FF000000"/>
        <rFont val="Calibri"/>
        <charset val="1"/>
      </rPr>
      <t xml:space="preserve"> видео/аудио (при наличии DualStream). Подключение к неограниченному количеству серверов TRASSIR. Резервирование (запись) до 128-х каналов TRASSIR NetSync с других серверов TRASSIR (приобретаются отдельно), 4 канала NetSync в подарок. Поддержка 8 x HDD/SSD 3.5" любой емкости (HDD нет в комплекте), для записи архива с удаленного сервера TRASSIR. Все возможности TRASSIR: удаленное управление модулями, разграничение прав доступа, настройка (при наличии прав). Поддержка технологий TRASSIR MultiStream, MultiStor II (просмотр видео на медленных соединениях и 3G). </t>
    </r>
    <r>
      <rPr>
        <b/>
        <sz val="10"/>
        <rFont val="Calibri"/>
        <charset val="1"/>
      </rPr>
      <t>4 независимых видеовыхода на мониторы 2 x DVI-D, 2 x HDMI.</t>
    </r>
    <r>
      <rPr>
        <sz val="10"/>
        <color rgb="FF000000"/>
        <rFont val="Calibri"/>
        <charset val="1"/>
      </rPr>
      <t xml:space="preserve"> Экспорт архива, USB 3.0. Крепление в 19" стойку, 4U. Габариты 482х530х177 мм.</t>
    </r>
  </si>
  <si>
    <r>
      <rPr>
        <b/>
        <sz val="10"/>
        <rFont val="Calibri"/>
        <charset val="1"/>
      </rPr>
      <t>TRASSIR Cloud Server</t>
    </r>
    <r>
      <rPr>
        <sz val="10"/>
        <color rgb="FF000000"/>
        <rFont val="Calibri"/>
        <charset val="1"/>
      </rPr>
      <t xml:space="preserve"> —  Сервер частного облака. Предназначен для автоматического отслеживания работоспособности видеорегистраторов TRASSIR, их "показателей здоровья", авто-информирование в случае неполадок: сети, камер, жестких дисков, баз данных и др. Сохранение резервных копий: настроек, журнала событий каждого подключенного сервера TRASSIR, отображение серверов на карте. Лицензия на подключение 30 серверов TRASSIR входит в комплект поставки, для расширения на каждый регистратор необходимо приобретать программное обеспечение TRASSIR Private Cloud (лист ПО TRASSIR). Крепление в 19" стойку, 1U. Габариты 437х369х43 мм.</t>
    </r>
  </si>
  <si>
    <t>MiniNVR - сетевые и гибридные видеорегистраторы на TRASSIR OS (Linux), до 16-18 видеокамер</t>
  </si>
  <si>
    <t xml:space="preserve">TRASSIR MiniNVR Compact
</t>
  </si>
  <si>
    <r>
      <rPr>
        <b/>
        <sz val="10"/>
        <rFont val="Calibri"/>
        <charset val="1"/>
      </rPr>
      <t>TRASSIR MiniNVR</t>
    </r>
    <r>
      <rPr>
        <sz val="10"/>
        <color rgb="FF000000"/>
        <rFont val="Calibri"/>
        <charset val="1"/>
      </rPr>
      <t xml:space="preserve"> — Сетевой видеорегистратор для IP-видеокамер (Standalone NVR) под управлением TRASSIR OS (Linux). Регистрация и воспроизведение до 16 IP видеокамер (список протестированного оборудования на сайте http://dssl.ru/, суммарный поток до 256 Мбит/сек), при наличии DualStream. Без HDD в комплекте. TRASSIR Failover в подарок. </t>
    </r>
    <r>
      <rPr>
        <b/>
        <sz val="10"/>
        <rFont val="Calibri"/>
        <charset val="1"/>
      </rPr>
      <t>Установка 1-го HDD/SSD 3.5"</t>
    </r>
    <r>
      <rPr>
        <sz val="10"/>
        <color rgb="FF000000"/>
        <rFont val="Calibri"/>
        <charset val="1"/>
      </rPr>
      <t>,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Габариты 300x44,5x191,8 мм.</t>
    </r>
  </si>
  <si>
    <t>Цена зависит от версии устройства
(см. ниже)</t>
  </si>
  <si>
    <t xml:space="preserve">MiniNVR Compact AnyIP 4 </t>
  </si>
  <si>
    <t>MiniNVR AnyIP 4 — 4/4 (запись/воспроизведение) IP видеокамер любого поддерживаемого производителя.</t>
  </si>
  <si>
    <t>MiniNVR Compact AnyIP 9</t>
  </si>
  <si>
    <t>MiniNVR AnyIP 9 — 9/9 (запись/воспроизведение) IP видеокамер любого поддерживаемого производителя.</t>
  </si>
  <si>
    <t>MiniNVR Compact AnyIP 16</t>
  </si>
  <si>
    <t>MiniNVR AnyIP 16 — 16/16 (запись/воспроизведение) IP видеокамер любого поддерживаемого производителя.</t>
  </si>
  <si>
    <t>MiniNVR Compact AF 16</t>
  </si>
  <si>
    <t>MiniNVR AF 16 — 16/16 (запись/воспроизведение) IP видеокамер TRASSIR, TRASSIR Eco, ActiveCam, ActiveCam Eco, HiWatch, Hikvision,Wisenet, Dahua.</t>
  </si>
  <si>
    <t>TRASSIR MiniNVR</t>
  </si>
  <si>
    <r>
      <rPr>
        <b/>
        <sz val="10"/>
        <rFont val="Calibri"/>
        <charset val="1"/>
      </rPr>
      <t>TRASSIR MiniNVR</t>
    </r>
    <r>
      <rPr>
        <sz val="10"/>
        <color rgb="FF000000"/>
        <rFont val="Calibri"/>
        <charset val="1"/>
      </rPr>
      <t xml:space="preserve"> — Сетевой видеорегистратор для IP-видеокамер (Standalone NVR) под управлением TRASSIR OS (Linux). Регистрация и воспроизведение до 16 IP видеокамер (список протестированного оборудования на сайте http://dssl.ru/, суммарный поток до 256 Мбит/сек), при наличии DualStream. Без HDD в комплекте. TRASSIR Failover в подарок.</t>
    </r>
    <r>
      <rPr>
        <b/>
        <sz val="10"/>
        <rFont val="Calibri"/>
        <charset val="1"/>
      </rPr>
      <t xml:space="preserve"> Установка до 2-х HDD/SSD 3.5"</t>
    </r>
    <r>
      <rPr>
        <sz val="10"/>
        <color rgb="FF000000"/>
        <rFont val="Calibri"/>
        <charset val="1"/>
      </rPr>
      <t>,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Габариты 315х225х75 мм.</t>
    </r>
  </si>
  <si>
    <t>MiniNVR AnyIP 4</t>
  </si>
  <si>
    <t>MiniNVR AnyIP 9</t>
  </si>
  <si>
    <t>MiniNVR AnyIP 16</t>
  </si>
  <si>
    <t>MiniNVR AF 16</t>
  </si>
  <si>
    <t>MiniNVR AF 16 — 16/16 (запись/воспроизведение) IP видеокамер  TRASSIR, TRASSIR Eco, ActiveCam, ActiveCam Eco, HiWatch, Hikvision, Wisenet, Dahua.</t>
  </si>
  <si>
    <t>TRASSIR MiniNVR 4P</t>
  </si>
  <si>
    <r>
      <rPr>
        <b/>
        <sz val="10"/>
        <rFont val="Calibri"/>
        <charset val="1"/>
      </rPr>
      <t>TRASSIR MiniNVR 4P</t>
    </r>
    <r>
      <rPr>
        <sz val="10"/>
        <color rgb="FF000000"/>
        <rFont val="Calibri"/>
        <charset val="1"/>
      </rPr>
      <t xml:space="preserve"> — Сетевой видеорегистратор для IP-видеокамер (Standalone NVR) под управлением TRASSIR OS (Linux) с 4-мя портами PoE. Регистрация и воспроизведение до 16 IP видеокамер (список протестированного оборудования на сайте http://dssl.ru/, суммарный поток до 256 Мбит/сек), при наличии DualStream. Без HDD в комплекте. TRASSIR Failover в подарок. Встроенный PoE инжектор на 4 порта. Установка до 2-х HDD/SSD 3.5",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Возможна установка в стойку 19" (1U, крепления в комплекте). Габариты 440х293.6х44.5 мм.</t>
    </r>
  </si>
  <si>
    <t>MiniNVR AnyIP 4-4P</t>
  </si>
  <si>
    <t>MiniNVR AnyIP 4-4P — 4/4 (запись/воспроизведение, 4 порта PoE) IP видеокамер любого поддерживаемого производителя.</t>
  </si>
  <si>
    <t>MiniNVR AnyIP 9-4P</t>
  </si>
  <si>
    <t>MiniNVR AnyIP 9-4P — 9/9 (запись/воспроизведение, 4 порта PoE) IP видеокамер любого поддерживаемого производителя.</t>
  </si>
  <si>
    <t>MiniNVR AnyIP 16-4P</t>
  </si>
  <si>
    <t>MiniNVR AnyIP 16-4P — 16/16 (запись/воспроизведение, 4 порта PoE) IP видеокамер любого поддерживаемого производителя.</t>
  </si>
  <si>
    <t>MiniNVR AF 16-4P</t>
  </si>
  <si>
    <t>MiniNVR AF 16-4P — 16/16 (запись/воспроизведение, 4 порта PoE) IP видеокамер  TRASSIR, TRASSIR Eco, ActiveCam, ActiveCam Eco, HiWatch, Hikvision, Wisenet, Dahua.</t>
  </si>
  <si>
    <t>ПО MiniNVR
AnyIP 4 - AF 16</t>
  </si>
  <si>
    <t>Профессиональное программное обеспечение TRASSIR (БЕЗ НДС) для расширения сервера MiniNVR AnyIP 4 до MiniNVR AF 16.</t>
  </si>
  <si>
    <t>ПО MiniNVR
AF 16 - AnyIP 9</t>
  </si>
  <si>
    <t>Профессиональное программное обеспечение TRASSIR (БЕЗ НДС) для расширения сервера MiniNVR AF 16 до MiniNVR AnyIP 9.</t>
  </si>
  <si>
    <t>ПО MiniNVR
AnyIP 9 - AnyIP 16</t>
  </si>
  <si>
    <t>Профессиональное программное обеспечение TRASSIR (БЕЗ НДС) для расширения сервера MiniNVR AnyIP 9 до MiniNVR AnyIP 16.</t>
  </si>
  <si>
    <t>ПО AnyIP 2
для MiniNVR и DuoStation</t>
  </si>
  <si>
    <t>ПО AnyIP 2 для MiniNVR и DuoStation - профессиональное программное обеспечение TRASSIR (БЕЗ НДС) для расширения устройств MiniNVR AnyIP 4, MiniNVR AnyIP 9, DuoStation AnyIP 16, DuoStation AnyIP 24, а также замены лицензий в MiniNVR AF16, DuoStation AF32 на 2 любых IP-видеокамеры по лицензии TRASSIR AnyIP.</t>
  </si>
  <si>
    <t>TRASSIR MiniNVR Hybrid</t>
  </si>
  <si>
    <r>
      <rPr>
        <b/>
        <sz val="10"/>
        <rFont val="Calibri"/>
        <charset val="1"/>
      </rPr>
      <t>TRASSIR MiniNVR Hybrid</t>
    </r>
    <r>
      <rPr>
        <sz val="10"/>
        <color rgb="FF000000"/>
        <rFont val="Calibri"/>
        <charset val="1"/>
      </rPr>
      <t xml:space="preserve"> — Гибридный сетевой видеорегистратор для аналоговых и IP-видеокамер (Standalone NVR) под управлением TRASSIR OS (на базе Linux). Регистрация и воспроизведение до 16 аналоговых камер (WD1=960H, 25 кадр/сек, 8 Мбит/сек), до 18 IP-видеокамер любого поддерживаемого производителя, в сумме не более 18 видеокамер всех типов (суммарный поток до 256 Мбит/сек), при наличии DualStream. Без HDD в комплекте. TRASSIR Failover в подарок. Установка до 2-х HDD/SSD 3.5", любой емкости. Два независимых видеовыхода: 1 x HDMI/DVI, 1 х VGA, бесплатный сетевой клиент (в т.ч. мобильные приложения). Опция (приобретается отдельно): TRASSIR ActivePOS, TRASSIR PeopleCounter, TRASSIR ActiveDome и др. Габариты 240х216х402 мм.</t>
    </r>
  </si>
  <si>
    <t>MiniNVR Hybrid 12</t>
  </si>
  <si>
    <t>TRASSIR Hybrid 12 — любые аналоговые камеры: 8/8 (запись/воспроизведение), AnyIP - IP камеры любого поддерживаемого производителя: 12/12 (запись/воспроизведение), в сумме не более 12/12 камер всех типов (зап./воспр.)</t>
  </si>
  <si>
    <t>MiniNVR Hybrid 18</t>
  </si>
  <si>
    <t>TRASSIR Hybrid 18 — любые аналоговые камеры: 16/16 (запись/воспроизведение), AnyIP - IP камеры любого поддерживаемого производителя: 18/18 (запись/воспроизведение), в сумме не более 18/18 камер всех типов (зап./воспр.)</t>
  </si>
  <si>
    <t>DuoStation - сетевые и гибридные видеорегистраторы на TRASSIR OS (Linux), до 32 видеокамер</t>
  </si>
  <si>
    <t>TRASSIR DuoStation</t>
  </si>
  <si>
    <r>
      <rPr>
        <b/>
        <sz val="10"/>
        <rFont val="Calibri"/>
        <charset val="1"/>
      </rPr>
      <t>TRASSIR DuoStation</t>
    </r>
    <r>
      <rPr>
        <sz val="10"/>
        <color rgb="FF000000"/>
        <rFont val="Calibri"/>
        <charset val="1"/>
      </rPr>
      <t xml:space="preserve"> — Сетевой видеорегистратор для IP-видеокамер (Standalone NVR) под управлением TRASSIR OS (Linux).
Регистрация и воспроизведение до 32 IP-видеокамер (при наличии DualStream, суммарный поток до 512 Мбит/сек). Без HDD в комплекте. TRASSIR Failover в подарок. Установка до 4-х съемных HDD/SSD 3.5", любой емкости. 2 независимых видео выхода: 1 x HDMI, 1 х VGA. Блок портов USB 2.0 и 3.0. Бесплатный сетевой клиент (в т.ч. мобильные приложения). Поддерживается (приобретается отдельно): TRASSIR PeopleCounter, TRASSIR ActivePOS, TRASSIR ActiveDome и др. Габариты 185 х 185 х 232 мм.</t>
    </r>
  </si>
  <si>
    <t>DuoStation AF 16</t>
  </si>
  <si>
    <t>DuoStation AF 16 — 16/16 (запись/воспроизведение DualStream) IP видеокамер TRASSIR, TRASSIR Eco, ActiveCam, ActiveCam Eco, ActiveCam, ActiveCam Eco, HiWatch, Hikvision, Wisenet, Dahua.</t>
  </si>
  <si>
    <t>DuoStation AnyIP 16</t>
  </si>
  <si>
    <t>DuoStation AnyIP 16 — 16/16 (запись/воспроизведение DualStream) IP видеокамер любого поддерживаемого производителя.</t>
  </si>
  <si>
    <t>DuoStation AnyIP 24</t>
  </si>
  <si>
    <t>DuoStation AnyIP 24 — 24/24 (запись/воспроизведение DualStream) IP видеокамер любого поддерживаемого производителя.</t>
  </si>
  <si>
    <t>DuoStation AnyIP 32</t>
  </si>
  <si>
    <t>DuoStation AnyIP 32 — 32/32 (запись/воспроизведение DualStream) IP видеокамер любого поддерживаемого производителя.</t>
  </si>
  <si>
    <t>DuoStation AF 32</t>
  </si>
  <si>
    <t>DuoStation AF 32 — 32/32 (запись/воспроизведение DualStream) IP видеокамер TRASSIR, TRASSIR Eco, ActiveCam, ActiveCam Eco, ActiveCam, ActiveCam Eco, HiWatch, Hikvision, Wisenet, Dahua.</t>
  </si>
  <si>
    <t>DuoStation AF 32 Hybrid</t>
  </si>
  <si>
    <r>
      <rPr>
        <b/>
        <sz val="10"/>
        <rFont val="Calibri"/>
        <charset val="1"/>
      </rPr>
      <t>DuoStation AF 32 Hybrid</t>
    </r>
    <r>
      <rPr>
        <sz val="10"/>
        <color rgb="FF000000"/>
        <rFont val="Calibri"/>
        <charset val="1"/>
      </rPr>
      <t xml:space="preserve"> — 32/32 (запись/воспроизведение DualStream) до 32 IP-видеокамер  TRASSIR, TRASSIR Eco, ActiveCam, ActiveCam Eco, HiWatch, Hikvision,Wisenet, Dahua до 16 аналоговых видеокамер (WD1=960H, 25 кадр/сек, 8 Мбит/сек), в сумме не более 32 видеокамер всех типов</t>
    </r>
  </si>
  <si>
    <t>DuoStation Hybrid 32</t>
  </si>
  <si>
    <r>
      <rPr>
        <b/>
        <sz val="10"/>
        <rFont val="Calibri"/>
        <charset val="1"/>
      </rPr>
      <t>DuoStation Hybrid 32</t>
    </r>
    <r>
      <rPr>
        <sz val="10"/>
        <color rgb="FF000000"/>
        <rFont val="Calibri"/>
        <charset val="1"/>
      </rPr>
      <t xml:space="preserve"> — любые аналоговые камеры: 16/16 (запись/воспроизведение), AnyIP - IP камеры любого поддерживаемого производителя: 32/32 (запись/воспроизведение), в сумме не более 32/32 камер всех типов (зап./воспр.)</t>
    </r>
  </si>
  <si>
    <t xml:space="preserve">TRASSIR DuoStation RE
</t>
  </si>
  <si>
    <r>
      <rPr>
        <b/>
        <sz val="10"/>
        <rFont val="Calibri"/>
        <charset val="1"/>
      </rPr>
      <t>TRASSIR DuoStation RE</t>
    </r>
    <r>
      <rPr>
        <sz val="10"/>
        <color rgb="FF000000"/>
        <rFont val="Calibri"/>
        <charset val="1"/>
      </rPr>
      <t xml:space="preserve"> — Сетевой видеорегистратор для IP-видеокамер (Standalone NVR) под управлением TRASSIR OS (Linux). Регистрация и воспроизведение до 32 IP видеокамер (список протестированного оборудования на сайте http://dssl.ru/, суммарный поток до 512 Мбит/сек). Без HDD в комплекте. TRASSIR Failover в подарок. Установка до 4-х HDD/SSD 3.5",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Возможна установка в стойку 19" (1.5U, крепления в комплекте). Габариты 440х390х70 мм.</t>
    </r>
  </si>
  <si>
    <t>DuoStation AF 16-RE</t>
  </si>
  <si>
    <t>DuoStation AF 16-RE — 16/16 (запись/воспроизведение DualStream) IP видеокамер  TRASSIR, TRASSIR Eco, ActiveCam, ActiveCam Eco, HiWatch, Hikvision, Wisenet, Dahua.</t>
  </si>
  <si>
    <t>DuoStation AnyIP 16-RE</t>
  </si>
  <si>
    <t>DuoStation AnyIP 16-RE — 16/16 (запись/воспроизведение DualStream) IP видеокамер любого поддерживаемого производителя.</t>
  </si>
  <si>
    <t>DuoStation AnyIP 24-RE</t>
  </si>
  <si>
    <t>DuoStation AnyIP 24-RE — 24/24 (запись/воспроизведение DualStream) IP видеокамер любого поддерживаемого производителя.</t>
  </si>
  <si>
    <t>DuoStation AnyIP 32-RE</t>
  </si>
  <si>
    <t>DuoStation AnyIP 32-RE — 32/32 (запись/воспроизведение DualStream) IP видеокамер любого поддерживаемого производителя.</t>
  </si>
  <si>
    <t>DuoStation AF 32-RE</t>
  </si>
  <si>
    <t>DuoStation AF 32-RE — 32/32 (запись/воспроизведение DualStream) IP видеокамер  TRASSIR, TRASSIR Eco, ActiveCam, ActiveCam Eco, HiWatch, Hikvision, Wisenet, Dahua.</t>
  </si>
  <si>
    <t xml:space="preserve">TRASSIR DuoStation 16P
</t>
  </si>
  <si>
    <r>
      <rPr>
        <b/>
        <sz val="10"/>
        <rFont val="Calibri"/>
        <charset val="1"/>
      </rPr>
      <t>TRASSIR DuoStation 16P</t>
    </r>
    <r>
      <rPr>
        <sz val="10"/>
        <color rgb="FF000000"/>
        <rFont val="Calibri"/>
        <charset val="1"/>
      </rPr>
      <t xml:space="preserve"> — Сетевой видеорегистратор для IP-видеокамер (Standalone NVR) под управлением TRASSIR OS (Linux) </t>
    </r>
    <r>
      <rPr>
        <b/>
        <sz val="10"/>
        <rFont val="Calibri"/>
        <charset val="1"/>
      </rPr>
      <t>с 16-ю портами PoE</t>
    </r>
    <r>
      <rPr>
        <sz val="10"/>
        <color rgb="FF000000"/>
        <rFont val="Calibri"/>
        <charset val="1"/>
      </rPr>
      <t xml:space="preserve">. Регистрация и воспроизведение до 32 IP видеокамер (список протестированного оборудования на сайте http://dssl.ru/, суммарный поток до 512 Мбит/сек). Без HDD в комплекте. TRASSIR Failover в подарок. </t>
    </r>
    <r>
      <rPr>
        <b/>
        <sz val="10"/>
        <rFont val="Calibri"/>
        <charset val="1"/>
      </rPr>
      <t>Встроенный PoE инжектор на 16 портов</t>
    </r>
    <r>
      <rPr>
        <sz val="10"/>
        <color rgb="FF000000"/>
        <rFont val="Calibri"/>
        <charset val="1"/>
      </rPr>
      <t>. Установка до 4-х HDD/SSD 3.5",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Возможна установка в стойку 19" (1.5U, крепления в комплекте). Габариты 440х390х70 мм.</t>
    </r>
  </si>
  <si>
    <t>DuoStation AF 16-16P</t>
  </si>
  <si>
    <t>DuoStation AF 16-16P — 16/16 (запись/воспроизведение DualStream) IP видеокамер  TRASSIR, TRASSIR Eco, ActiveCam, ActiveCam Eco, HiWatch, Hikvision, Wisenet, Dahua.</t>
  </si>
  <si>
    <t>DuoStation AnyIP 16-16P</t>
  </si>
  <si>
    <t>DuoStation AnyIP 16-16P — 16/16 (запись/воспроизведение DualStream) IP видеокамер любого поддерживаемого производителя.</t>
  </si>
  <si>
    <t>DuoStation AnyIP 24-16P</t>
  </si>
  <si>
    <t>DuoStation AnyIP 24-16P — 24/24 (запись/воспроизведение DualStream) IP видеокамер любого поддерживаемого производителя.</t>
  </si>
  <si>
    <t>DuoStation AnyIP 32-16P</t>
  </si>
  <si>
    <t>DuoStation AnyIP 32-16P — 32/32 (запись/воспроизведение DualStream) IP видеокамер любого поддерживаемого производителя.</t>
  </si>
  <si>
    <t>DuoStation AF 32-16P</t>
  </si>
  <si>
    <t>DuoStation AF 32-16P — 32/32 (запись/воспроизведение DualStream) IP видеокамер  TRASSIR, TRASSIR Eco, ActiveCam, ActiveCam Eco, HiWatch, Hikvision, Wisenet, Dahua.</t>
  </si>
  <si>
    <t>ПО DuoStation
AF 16 - AF 32</t>
  </si>
  <si>
    <t>Профессиональное программное обеспечение TRASSIR (БЕЗ НДС) для расширения сервера DuoStation AF 16 до DuoStation AF 32.</t>
  </si>
  <si>
    <t>ПО DuoStation
AF 32 - AnyIP 16</t>
  </si>
  <si>
    <t>Профессиональное программное обеспечение TRASSIR (БЕЗ НДС) для расширения сервера DuoStation AF 32 до DuoStation AnyIP 16 (AF 32 Hybrid).</t>
  </si>
  <si>
    <t>ПО DuoStation
AnyIP 16 - AnyIP 24</t>
  </si>
  <si>
    <t>Профессиональное программное обеспечение TRASSIR (БЕЗ НДС) для расширения сервера DuoStation AnyIP 16 до DuoStation AnyIP 24.</t>
  </si>
  <si>
    <t>ПО DuoStation
AnyIP 24 - AnyIP 32</t>
  </si>
  <si>
    <t>Профессиональное программное обеспечение TRASSIR (БЕЗ НДС) для расширения сервера DuoStation AnyIP 24 до DuoStation AnyIP 32.</t>
  </si>
  <si>
    <t>ПО DuoStation
AnyIP 32 - Hybrid 32</t>
  </si>
  <si>
    <t>Профессиональное программное обеспечение TRASSIR (БЕЗ НДС) для расширения сервера DuoStation AnyIP 32 до DuoStation Hybrid 32. Плата видеозахвата в подарок.</t>
  </si>
  <si>
    <t>DuoStation Pro, QuattroStation, QuattroStation Pro - сетевые видеорегистраторы на TRASSIR OS (Linux), до 32-128 видеокамер</t>
  </si>
  <si>
    <t>TRASSIR DuoStation Pro</t>
  </si>
  <si>
    <r>
      <rPr>
        <b/>
        <sz val="10"/>
        <rFont val="Calibri"/>
        <charset val="1"/>
      </rPr>
      <t>TRASSIR DuoStation Pro</t>
    </r>
    <r>
      <rPr>
        <sz val="10"/>
        <color rgb="FF000000"/>
        <rFont val="Calibri"/>
        <charset val="1"/>
      </rPr>
      <t xml:space="preserve"> — Сетевой видеорегистратор для IP-видеокамер (Standalone NVR) под управлением TRASSIR OS (Linux) с расширенной поддержкой видеоаналитики. Регистрация и воспроизведение до 32 IP-видеокамер (лицензии для подключения IP-видеокамер приобретаются отдельно), при наличии DualStream (суммарный поток до 512 Мбит/сек). Установка до 4-х съемных HDD/SSD 3.5", любой емкости. Без HDD в комплекте. TRASSIR Failover в подарок. 2 независимых видео выхода. USB 3.0. Бесплатный сетевой клиент (в т.ч. мобильные приложения). Поддерживается (приобретается отдельно): </t>
    </r>
    <r>
      <rPr>
        <b/>
        <sz val="10"/>
        <rFont val="Calibri"/>
        <charset val="1"/>
      </rPr>
      <t>TRASSIR Face Detector, TRASSIR Face Search, TRASSIR Face Recognition, TRASSIR SIMT (TRASSIR ActiveSearch+, TRASSIR ActiveDome+), AutoTRASSIR, TRASSIR PeopleCounter, TRASSIR ActivePOS</t>
    </r>
    <r>
      <rPr>
        <sz val="10"/>
        <color rgb="FF000000"/>
        <rFont val="Calibri"/>
        <charset val="1"/>
      </rPr>
      <t xml:space="preserve"> и др. Габариты 315x208x198 мм.</t>
    </r>
  </si>
  <si>
    <t>TRASSIR QuattroStation</t>
  </si>
  <si>
    <r>
      <rPr>
        <b/>
        <sz val="10"/>
        <rFont val="Calibri"/>
        <charset val="1"/>
      </rPr>
      <t>TRASSIR QuattroStation</t>
    </r>
    <r>
      <rPr>
        <sz val="10"/>
        <color rgb="FF000000"/>
        <rFont val="Calibri"/>
        <charset val="1"/>
      </rPr>
      <t xml:space="preserve"> — Сетевой видеорегистратор для  IP-видеокамер (Standalone NVR) под управлением TRASSIR OS (Linux). Регистрация, воспроизведение </t>
    </r>
    <r>
      <rPr>
        <b/>
        <sz val="10"/>
        <rFont val="Calibri"/>
        <charset val="1"/>
      </rPr>
      <t>до 64 IP-видеокамер</t>
    </r>
    <r>
      <rPr>
        <sz val="10"/>
        <color rgb="FF000000"/>
        <rFont val="Calibri"/>
        <charset val="1"/>
      </rPr>
      <t xml:space="preserve"> любого поддерживаемого производителя (лицензии для подключения IP-видеокамер приобретаются отдельно), при наличии DualStream. Установка до 8-ми HDD/SSD 3.5" любой емкости. Без HDD в комплекте. TRASSIR Failover в подарок. 2 независимых видео выхода: 1 x VGA, 1 x DVI/HDMI, подключение VGA через переходник DVI-VGA. 2 сетевых адаптера 1 Гбит/сек. Поддерживается (приобретается отдельно) :</t>
    </r>
    <r>
      <rPr>
        <b/>
        <sz val="10"/>
        <rFont val="Calibri"/>
        <charset val="1"/>
      </rPr>
      <t xml:space="preserve"> TRASSIR Face Detector, TRASSIR Face Search, TRASSIR Face Recognition, TRASSIR SIMT (TRASSIR ActiveSearch+, TRASSIR ActiveDome+), AutoTRASSIR, TRASSIR PeopleCounter, TRASSIR ActivePOS</t>
    </r>
    <r>
      <rPr>
        <sz val="10"/>
        <color rgb="FF000000"/>
        <rFont val="Calibri"/>
        <charset val="1"/>
      </rPr>
      <t xml:space="preserve"> и др. Крепление в 19'' стойку, 4U, салазки в комплекте. Габариты 550 х 430 х 176 мм</t>
    </r>
  </si>
  <si>
    <t>TRASSIR QuattroStation 2U</t>
  </si>
  <si>
    <r>
      <rPr>
        <b/>
        <sz val="10"/>
        <rFont val="Calibri"/>
        <charset val="1"/>
      </rPr>
      <t>TRASSIR QuattroStation 2U</t>
    </r>
    <r>
      <rPr>
        <sz val="10"/>
        <color rgb="FF000000"/>
        <rFont val="Calibri"/>
        <charset val="1"/>
      </rPr>
      <t xml:space="preserve"> — Cетевой видеорегистратор (Standalone NVR) под управлением TRASSIR OS (Linux). Регистрация, воспроизведение </t>
    </r>
    <r>
      <rPr>
        <b/>
        <sz val="10"/>
        <rFont val="Calibri"/>
        <charset val="1"/>
      </rPr>
      <t>до 64 IP-видеокамер</t>
    </r>
    <r>
      <rPr>
        <sz val="10"/>
        <color rgb="FF000000"/>
        <rFont val="Calibri"/>
        <charset val="1"/>
      </rPr>
      <t xml:space="preserve"> любого поддерживаемого производителя (лицензии для подключения IP-видеокамер приобретаются отдельно), при наличии DualStream. Установка до 8-ми HDD/SSD 3.5" любой емкости. Без HDD в комплекте. TRASSIR Failover в подарок. 3 видео выхода: 2 x HDMI, 1 x VGA. 2 x USB 2.0, 1 x USB  3.0 Поддерживается (приобретается отдельно) :</t>
    </r>
    <r>
      <rPr>
        <b/>
        <sz val="10"/>
        <rFont val="Calibri"/>
        <charset val="1"/>
      </rPr>
      <t xml:space="preserve"> TRASSIR Face Detector, TRASSIR Face Search, TRASSIR Face Recognition, TRASSIR SIMT (TRASSIR ActiveSearch+, TRASSIR ActiveDome+), AutoTRASSIR, TRASSIR PeopleCounter, TRASSIR ActivePOS</t>
    </r>
    <r>
      <rPr>
        <sz val="10"/>
        <color rgb="FF000000"/>
        <rFont val="Calibri"/>
        <charset val="1"/>
      </rPr>
      <t xml:space="preserve"> и др. Крепление в 19'' стойку, 2U, салазки в комплекте. Габариты 450 x 440 x 90 мм.</t>
    </r>
  </si>
  <si>
    <t>TRASSIR QuattroStation Pro</t>
  </si>
  <si>
    <r>
      <rPr>
        <b/>
        <sz val="10"/>
        <rFont val="Calibri"/>
        <charset val="1"/>
      </rPr>
      <t>TRASSIR QuattroStation Pro</t>
    </r>
    <r>
      <rPr>
        <sz val="10"/>
        <color rgb="FF000000"/>
        <rFont val="Calibri"/>
        <charset val="1"/>
      </rPr>
      <t xml:space="preserve"> — Гибридный сетевой видеорегистратор для аналоговых и IP-видеокамер (Standalone NVR) под управлением TRASSIR OS (Linux). Регистрация, воспроизведение </t>
    </r>
    <r>
      <rPr>
        <b/>
        <sz val="10"/>
        <rFont val="Calibri"/>
        <charset val="1"/>
      </rPr>
      <t>до 128 IP-видеокамер</t>
    </r>
    <r>
      <rPr>
        <sz val="10"/>
        <color rgb="FF000000"/>
        <rFont val="Calibri"/>
        <charset val="1"/>
      </rPr>
      <t xml:space="preserve"> любого поддерживаемого производителя (лицензии для подключения IP-видеокамер приобретаются отдельно), при наличии DualStream (суммарный поток до 700 Мбит/сек). До 8-ми съёмных HDD/SSD 3.5" любой емкости. Без HDD в комплекте. TRASSIR Failover в подарок. 4 видеовыхода на мониторы 2 x DVI-D, 2 x HDMI. 2 сетевых адаптера 1 Гбит/сек. Поддерживается (приобретается отдельно) : </t>
    </r>
    <r>
      <rPr>
        <b/>
        <sz val="10"/>
        <rFont val="Calibri"/>
        <charset val="1"/>
      </rPr>
      <t>TRASSIR Face Detector, TRASSIR Face Search, TRASSIR Face Recognition, TRASSIR SIMT (TRASSIR ActiveSearch+, TRASSIR ActiveDome+), AutoTRASSIR, TRASSIR PeopleCounter, TRASSIR ActivePOS</t>
    </r>
    <r>
      <rPr>
        <sz val="10"/>
        <color rgb="FF000000"/>
        <rFont val="Calibri"/>
        <charset val="1"/>
      </rPr>
      <t xml:space="preserve"> и др. Крепление в 19'' стойку, 2U, салазки в комплекте. Габариты 487х90х690 мм.</t>
    </r>
  </si>
  <si>
    <t>UltraStation - сетевые видеорегистраторы повышенной надежности, до 64-256 видеокамер</t>
  </si>
  <si>
    <t>TRASSIR UltraStation 16/3</t>
  </si>
  <si>
    <r>
      <rPr>
        <b/>
        <sz val="10"/>
        <rFont val="Calibri"/>
        <charset val="1"/>
      </rPr>
      <t>TRASSIR UltraStation 16/3</t>
    </r>
    <r>
      <rPr>
        <sz val="10"/>
        <color rgb="FF000000"/>
        <rFont val="Calibri"/>
        <charset val="1"/>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Calibri"/>
        <charset val="1"/>
      </rPr>
      <t>Архив 35,47 Тб (реальный объём) в комплекте (16 дисков по 3 Тб), HotSwap (горячая замена), работают в режиме массива RAID 5</t>
    </r>
    <r>
      <rPr>
        <sz val="10"/>
        <color rgb="FF000000"/>
        <rFont val="Calibri"/>
        <charset val="1"/>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3U (437х132х648 мм), Redundant PSU AC220B (блок питания с двойным резервированием).</t>
    </r>
  </si>
  <si>
    <t>TRASSIR UltraStation 16/4</t>
  </si>
  <si>
    <r>
      <rPr>
        <b/>
        <sz val="10"/>
        <rFont val="Calibri"/>
        <charset val="1"/>
      </rPr>
      <t>TRASSIR UltraStation 16/4</t>
    </r>
    <r>
      <rPr>
        <sz val="10"/>
        <color rgb="FF000000"/>
        <rFont val="Calibri"/>
        <charset val="1"/>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Calibri"/>
        <charset val="1"/>
      </rPr>
      <t>Архив 47,29 Тб (реальный объём) в комплекте (16 дисков по 4 Тб), HotSwap (горячая замена), работают в режиме массива RAID 5</t>
    </r>
    <r>
      <rPr>
        <sz val="10"/>
        <color rgb="FF000000"/>
        <rFont val="Calibri"/>
        <charset val="1"/>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3U (437х132х648 мм), Redundant PSU AC220B (блок питания с двойным резервированием).</t>
    </r>
  </si>
  <si>
    <t>TRASSIR UltraStation 24/3</t>
  </si>
  <si>
    <r>
      <rPr>
        <b/>
        <sz val="10"/>
        <rFont val="Calibri"/>
        <charset val="1"/>
      </rPr>
      <t>TRASSIR UltraStation 24/3</t>
    </r>
    <r>
      <rPr>
        <sz val="10"/>
        <color rgb="FF000000"/>
        <rFont val="Calibri"/>
        <charset val="1"/>
      </rPr>
      <t xml:space="preserve"> — сетевой видеорегистратор для систем IP видеонаблюдения (NVR) повышенной мощности и надежности, поддержка любой видеоаналитики TRASSIR.  </t>
    </r>
    <r>
      <rPr>
        <b/>
        <sz val="10"/>
        <rFont val="Calibri"/>
        <charset val="1"/>
      </rPr>
      <t>Запись до 256 каналов</t>
    </r>
    <r>
      <rPr>
        <sz val="10"/>
        <color rgb="FF000000"/>
        <rFont val="Calibri"/>
        <charset val="1"/>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Calibri"/>
        <charset val="1"/>
      </rPr>
      <t>Архив 57,29 Тб (реальный объём) в комплекте (24 диска по 3 Тб), HotSwap (горячая замена), работают в режиме массива RAID 5</t>
    </r>
    <r>
      <rPr>
        <sz val="10"/>
        <color rgb="FF000000"/>
        <rFont val="Calibri"/>
        <charset val="1"/>
      </rPr>
      <t>. TRASSIR Failover в подарок. Подключение дополнительной дисковой полки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4U (437х178х660 мм), Redundant PSU AC220B (блок питания с двойным резервированием).</t>
    </r>
  </si>
  <si>
    <t>TRASSIR UltraStation 24/4</t>
  </si>
  <si>
    <r>
      <rPr>
        <b/>
        <sz val="10"/>
        <rFont val="Calibri"/>
        <charset val="1"/>
      </rPr>
      <t>TRASSIR UltraStation 24/4</t>
    </r>
    <r>
      <rPr>
        <sz val="10"/>
        <color rgb="FF000000"/>
        <rFont val="Calibri"/>
        <charset val="1"/>
      </rPr>
      <t xml:space="preserve"> — сетевой видеорегистратор для систем IP видеонаблюдения (NVR) повышенной мощности и надежности, поддержка любой видеоаналитики TRASSIR. </t>
    </r>
    <r>
      <rPr>
        <b/>
        <sz val="10"/>
        <rFont val="Calibri"/>
        <charset val="1"/>
      </rPr>
      <t>Запись до 256 каналов</t>
    </r>
    <r>
      <rPr>
        <sz val="10"/>
        <color rgb="FF000000"/>
        <rFont val="Calibri"/>
        <charset val="1"/>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Calibri"/>
        <charset val="1"/>
      </rPr>
      <t>Архив 76,39 Тб (реальный объём) в комплекте (24 диска по 4 Тб), HotSwap (горячая замена), работают в режиме массива RAID 5</t>
    </r>
    <r>
      <rPr>
        <sz val="10"/>
        <color rgb="FF000000"/>
        <rFont val="Calibri"/>
        <charset val="1"/>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4U (437х178х660 мм), Redundant PSU AC220B (блок питания с двойным резервированием).</t>
    </r>
  </si>
  <si>
    <t>TRASSIR UltraStation 24/6</t>
  </si>
  <si>
    <r>
      <rPr>
        <b/>
        <sz val="10"/>
        <rFont val="Calibri"/>
        <charset val="1"/>
      </rPr>
      <t>TRASSIR UltraStation 24/6</t>
    </r>
    <r>
      <rPr>
        <sz val="10"/>
        <color rgb="FF000000"/>
        <rFont val="Calibri"/>
        <charset val="1"/>
      </rPr>
      <t xml:space="preserve"> — сетевой видеорегистратор для систем IP видеонаблюдения (NVR) повышенной мощности и надежности, поддержка любой видеоаналитики TRASSIR. </t>
    </r>
    <r>
      <rPr>
        <b/>
        <sz val="10"/>
        <rFont val="Calibri"/>
        <charset val="1"/>
      </rPr>
      <t>Запись до 256 каналов</t>
    </r>
    <r>
      <rPr>
        <sz val="10"/>
        <color rgb="FF000000"/>
        <rFont val="Calibri"/>
        <charset val="1"/>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Calibri"/>
        <charset val="1"/>
      </rPr>
      <t>Архив 114,6 Тб (реальный объём) в комплекте (24 диска по 6 Тб), HotSwap (горячая замена), работают в режиме массива RAID 5</t>
    </r>
    <r>
      <rPr>
        <sz val="10"/>
        <color rgb="FF000000"/>
        <rFont val="Calibri"/>
        <charset val="1"/>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4U (437х178х660 мм), Redundant PSU AC220B (блок питания с двойным резервированием).</t>
    </r>
  </si>
  <si>
    <t>TRASSIR UltraStation 16/3 SE</t>
  </si>
  <si>
    <r>
      <rPr>
        <b/>
        <sz val="10"/>
        <rFont val="Calibri"/>
        <charset val="1"/>
      </rPr>
      <t>TRASSIR UltraStation 16/3 SE</t>
    </r>
    <r>
      <rPr>
        <sz val="10"/>
        <color rgb="FF000000"/>
        <rFont val="Calibri"/>
        <charset val="1"/>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Calibri"/>
        <charset val="1"/>
      </rPr>
      <t>Архив 35,47 Тб (реальный объём) в комплекте (16 серверных  дисков по 3 Тб), HotSwap (горячая замена), работают в режиме массива RAID 5</t>
    </r>
    <r>
      <rPr>
        <sz val="10"/>
        <color rgb="FF000000"/>
        <rFont val="Calibri"/>
        <charset val="1"/>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3U (437х132х648 мм), Redundant PSU AC220B (блок питания с двойным резервированием).</t>
    </r>
  </si>
  <si>
    <t>TRASSIR UltraStation 16/4 SE</t>
  </si>
  <si>
    <r>
      <rPr>
        <b/>
        <sz val="10"/>
        <rFont val="Calibri"/>
        <charset val="1"/>
      </rPr>
      <t>TRASSIR UltraStation 16/4 SE</t>
    </r>
    <r>
      <rPr>
        <sz val="10"/>
        <color rgb="FF000000"/>
        <rFont val="Calibri"/>
        <charset val="1"/>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Calibri"/>
        <charset val="1"/>
      </rPr>
      <t>Архив 47,29 Тб (реальный объём) в комплекте (16 серверных дисков по 4 Тб), HotSwap (горячая замена), работают в режиме массива RAID 5</t>
    </r>
    <r>
      <rPr>
        <sz val="10"/>
        <color rgb="FF000000"/>
        <rFont val="Calibri"/>
        <charset val="1"/>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Retail Pro, TRASSIR ActivePOS, Бизнес-аналитика и др. Быстрая загрузка и готовность к работе, Windows 7 Embedded OS. 19'' Rack Mount 3U (437х132х648 мм), Redundant PSU AC220B (блок питания с двойным резервированием).</t>
    </r>
  </si>
  <si>
    <t>TRASSIR UltraStation 24/3 SE</t>
  </si>
  <si>
    <r>
      <rPr>
        <b/>
        <sz val="10"/>
        <rFont val="Calibri"/>
        <charset val="1"/>
      </rPr>
      <t>TRASSIR UltraStation 24/3 SE</t>
    </r>
    <r>
      <rPr>
        <sz val="10"/>
        <color rgb="FF000000"/>
        <rFont val="Calibri"/>
        <charset val="1"/>
      </rPr>
      <t xml:space="preserve"> — сетевой видеорегистратор для систем IP видеонаблюдения (NVR) повышенной мощности и надежности, поддержка любой видеоаналитики TRASSIR.  </t>
    </r>
    <r>
      <rPr>
        <b/>
        <sz val="10"/>
        <rFont val="Calibri"/>
        <charset val="1"/>
      </rPr>
      <t>Запись до 256 каналов</t>
    </r>
    <r>
      <rPr>
        <sz val="10"/>
        <color rgb="FF000000"/>
        <rFont val="Calibri"/>
        <charset val="1"/>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Calibri"/>
        <charset val="1"/>
      </rPr>
      <t>Архив 57,29 Тб (реальный объём) в комплекте (24 серверных диска по 3 Тб), HotSwap (горячая замена), работают в режиме массива RAID 5</t>
    </r>
    <r>
      <rPr>
        <sz val="10"/>
        <color rgb="FF000000"/>
        <rFont val="Calibri"/>
        <charset val="1"/>
      </rPr>
      <t>. TRASSIR Failover в подарок. Подключение дополнительной дисковой полки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4U (437х178х660 мм), Redundant PSU AC220B (блок питания с двойным резервированием).</t>
    </r>
  </si>
  <si>
    <t>TRASSIR UltraStation 24/4 SE</t>
  </si>
  <si>
    <r>
      <rPr>
        <b/>
        <sz val="10"/>
        <rFont val="Calibri"/>
        <charset val="1"/>
      </rPr>
      <t>TRASSIR UltraStation 24/4 SE</t>
    </r>
    <r>
      <rPr>
        <sz val="10"/>
        <color rgb="FF000000"/>
        <rFont val="Calibri"/>
        <charset val="1"/>
      </rPr>
      <t xml:space="preserve"> — сетевой видеорегистратор для систем IP видеонаблюдения (NVR) повышенной мощности и надежности, поддержка любой видеоаналитики TRASSIR. </t>
    </r>
    <r>
      <rPr>
        <b/>
        <sz val="10"/>
        <rFont val="Calibri"/>
        <charset val="1"/>
      </rPr>
      <t>Запись до 256 каналов</t>
    </r>
    <r>
      <rPr>
        <sz val="10"/>
        <color rgb="FF000000"/>
        <rFont val="Calibri"/>
        <charset val="1"/>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Calibri"/>
        <charset val="1"/>
      </rPr>
      <t>Архив 76,39 Тб (реальный объём) в комплекте (24 серверных диска по 4 Тб), HotSwap (горячая замена), работают в режиме массива RAID 5</t>
    </r>
    <r>
      <rPr>
        <sz val="10"/>
        <color rgb="FF000000"/>
        <rFont val="Calibri"/>
        <charset val="1"/>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4U (437х178х660 мм), Redundant PSU AC220B (блок питания с двойным резервированием).</t>
    </r>
  </si>
  <si>
    <t>TRASSIR UltraStation 36/6 SE AnyIP 128</t>
  </si>
  <si>
    <r>
      <rPr>
        <b/>
        <sz val="10"/>
        <rFont val="Calibri"/>
        <charset val="1"/>
      </rPr>
      <t>TRASSIR UltraStation 36/6 SE AnyIP 128</t>
    </r>
    <r>
      <rPr>
        <sz val="10"/>
        <color rgb="FF000000"/>
        <rFont val="Calibri"/>
        <charset val="1"/>
      </rPr>
      <t xml:space="preserve"> — сетевой видеорегистратор для систем IP видеонаблюдения (NVR) повышенной мощности и надежности, поддержка любой видеоаналитики TRASSIR. </t>
    </r>
    <r>
      <rPr>
        <b/>
        <sz val="10"/>
        <rFont val="Calibri"/>
        <charset val="1"/>
      </rPr>
      <t>Запись до 256 каналов</t>
    </r>
    <r>
      <rPr>
        <sz val="10"/>
        <color rgb="FF000000"/>
        <rFont val="Calibri"/>
        <charset val="1"/>
      </rPr>
      <t xml:space="preserve">, воспроизведение и отображение 128 каналов (25 к/с на канал, любое разрешение, суммарный битрейт 700 Мбит/сек). </t>
    </r>
    <r>
      <rPr>
        <b/>
        <sz val="10"/>
        <rFont val="Calibri"/>
        <charset val="1"/>
      </rPr>
      <t>128 лицензий TRASSIR AnyIP в комплекте</t>
    </r>
    <r>
      <rPr>
        <sz val="10"/>
        <color rgb="FF000000"/>
        <rFont val="Calibri"/>
        <charset val="1"/>
      </rPr>
      <t xml:space="preserve">. Воспроизведение и отображение на 2х мониторах (2 независимых видеовыхода: 1 x VGA, 1 x DVI/HDMI). Бесплатные сетевые клиенты и мобильные приложения. </t>
    </r>
    <r>
      <rPr>
        <b/>
        <sz val="10"/>
        <rFont val="Calibri"/>
        <charset val="1"/>
      </rPr>
      <t>Архив 180,08 Тб (реальный объём) в комплекте (36 серверных дисков по 6 Тб), HotSwap (горячая замена), работают в режиме массива RAID 5</t>
    </r>
    <r>
      <rPr>
        <sz val="10"/>
        <color rgb="FF000000"/>
        <rFont val="Calibri"/>
        <charset val="1"/>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4U (437х178х660 мм), Redundant PSU AC220B (блок питания с двойным резервированием).</t>
    </r>
  </si>
  <si>
    <t>Дисковые полки UltraStorage для UltraStation с предустановленными HDD</t>
  </si>
  <si>
    <t>TRASSIR UltraStorage 16/3</t>
  </si>
  <si>
    <r>
      <rPr>
        <b/>
        <sz val="10"/>
        <rFont val="Calibri"/>
        <charset val="1"/>
      </rPr>
      <t>TRASSIR UltraStorage 16/3</t>
    </r>
    <r>
      <rPr>
        <sz val="10"/>
        <color rgb="FF000000"/>
        <rFont val="Calibri"/>
        <charset val="1"/>
      </rPr>
      <t xml:space="preserve"> - дополнительная дисковая полка для TRASSIR UltraStation. Архив 35,47 Тб (реальный объём) в комплекте (16 дисков по 3 Tб). Подключение через miniSAS и интерфейсный кабели (в комплекте).</t>
    </r>
  </si>
  <si>
    <t>TRASSIR UltraStorage 16/4</t>
  </si>
  <si>
    <r>
      <rPr>
        <b/>
        <sz val="10"/>
        <rFont val="Calibri"/>
        <charset val="1"/>
      </rPr>
      <t>TRASSIR UltraStorage 16/4</t>
    </r>
    <r>
      <rPr>
        <sz val="10"/>
        <color rgb="FF000000"/>
        <rFont val="Calibri"/>
        <charset val="1"/>
      </rPr>
      <t xml:space="preserve"> - дополнительная дисковая полка для TRASSIR UltraStation. Архив 47,29 Тб (реальный объём) в комплекте (16 дисков по 4 Tб). Подключение через miniSAS и интерфейсный кабели (в комплекте).</t>
    </r>
  </si>
  <si>
    <t>TRASSIR UltraStorage 24/4</t>
  </si>
  <si>
    <r>
      <rPr>
        <b/>
        <sz val="10"/>
        <rFont val="Calibri"/>
        <charset val="1"/>
      </rPr>
      <t>TRASSIR UltraStorage 24/4</t>
    </r>
    <r>
      <rPr>
        <sz val="10"/>
        <color rgb="FF000000"/>
        <rFont val="Calibri"/>
        <charset val="1"/>
      </rPr>
      <t xml:space="preserve"> - дополнительная дисковая полка для TRASSIR UltraStation. Архив 76,39 Тб (реальный объём) в комплекте (24 диска по 4 Tб). Подключение через miniSAS и интерфейсный кабели (в комплекте).</t>
    </r>
  </si>
  <si>
    <t>TRASSIR UltraStorage 24/6</t>
  </si>
  <si>
    <r>
      <rPr>
        <b/>
        <sz val="10"/>
        <rFont val="Calibri"/>
        <charset val="1"/>
      </rPr>
      <t>TRASSIR UltraStorage 24/6</t>
    </r>
    <r>
      <rPr>
        <sz val="10"/>
        <color rgb="FF000000"/>
        <rFont val="Calibri"/>
        <charset val="1"/>
      </rPr>
      <t xml:space="preserve"> - дополнительная дисковая полка для TRASSIR UltraStation. Архив 114,6 Тб (реальный объём) в комплекте (24 диска по 6 Tб). Подключение через miniSAS и интерфейсный кабели (в комплекте).</t>
    </r>
  </si>
  <si>
    <t>TRASSIR UltraStorage  24/6 SE</t>
  </si>
  <si>
    <r>
      <rPr>
        <b/>
        <sz val="10"/>
        <rFont val="Calibri"/>
        <charset val="1"/>
      </rPr>
      <t>TRASSIR UltraStorage 24/6 SE</t>
    </r>
    <r>
      <rPr>
        <sz val="10"/>
        <color rgb="FF000000"/>
        <rFont val="Calibri"/>
        <charset val="1"/>
      </rPr>
      <t xml:space="preserve"> - дополнительная дисковая полка для TRASSIR UltraStation. Архив 114,6 Тб (реальный объём) в комплекте (24 серверных диска по 6 Tб). Подключение через miniSAS и интерфейсный кабели (в комплекте). </t>
    </r>
  </si>
  <si>
    <t>IP видеокамеры</t>
  </si>
  <si>
    <t>Цены включают НДС. Оплата производится в рублях.</t>
  </si>
  <si>
    <t xml:space="preserve">Срок гарантии на камеры линеек "ЭКО" и "SMART HOME" - 2 года, на камеры линеек "ТРЕНД" и "ПРОДЖЕКТ" - 5 лет </t>
  </si>
  <si>
    <t>Фото</t>
  </si>
  <si>
    <t xml:space="preserve">БЮДЖЕТНЫЕ ВИДЕОКАМЕРЫ. ЛИНЕЙКА "ЭКО". </t>
  </si>
  <si>
    <r>
      <rPr>
        <sz val="10"/>
        <color rgb="FFFF0000"/>
        <rFont val="Calibri"/>
        <charset val="1"/>
      </rPr>
      <t>TR-</t>
    </r>
    <r>
      <rPr>
        <sz val="10"/>
        <color rgb="FF000000"/>
        <rFont val="Calibri"/>
        <charset val="1"/>
      </rPr>
      <t>D2111IR3</t>
    </r>
  </si>
  <si>
    <r>
      <rPr>
        <sz val="10"/>
        <rFont val="Tahoma"/>
        <charset val="1"/>
      </rPr>
      <t xml:space="preserve">Бюджетная уличная миниатюрная </t>
    </r>
    <r>
      <rPr>
        <sz val="10"/>
        <color rgb="FFFF0000"/>
        <rFont val="Calibri"/>
        <charset val="1"/>
      </rPr>
      <t>1.3Мп</t>
    </r>
    <r>
      <rPr>
        <sz val="10"/>
        <color rgb="FF000000"/>
        <rFont val="Calibri"/>
        <charset val="1"/>
      </rPr>
      <t xml:space="preserve"> IP-камера с ИК-подсветкой. 1/3'' CMOS матрица, чувствительность: 0.005 Лк (F1.8) / 0 Лк (F1.8; ИК вкл.), объектив 3.6мм (2.8, 6, 8, 12мм - опц. при заказе от 100шт), разрешение 960p (1280*960) @ 25к/с, DWDR, 3D-NR, BLC, Defog, </t>
    </r>
    <r>
      <rPr>
        <b/>
        <sz val="10"/>
        <rFont val="Calibri"/>
        <charset val="1"/>
      </rPr>
      <t>ROI</t>
    </r>
    <r>
      <rPr>
        <sz val="10"/>
        <color rgb="FF000000"/>
        <rFont val="Calibri"/>
        <charset val="1"/>
      </rPr>
      <t xml:space="preserve">, режим "день/ночь" (механический ИК-фильтр), </t>
    </r>
    <r>
      <rPr>
        <b/>
        <sz val="10"/>
        <rFont val="Calibri"/>
        <charset val="1"/>
      </rPr>
      <t>слот USB (запись архива до 128Гб)</t>
    </r>
    <r>
      <rPr>
        <sz val="10"/>
        <color rgb="FF000000"/>
        <rFont val="Calibri"/>
        <charset val="1"/>
      </rPr>
      <t xml:space="preserve">, питание 12VDC или PoE (802.3af), -40…+60°C, размеры 193 х 75 x 85мм, </t>
    </r>
    <r>
      <rPr>
        <b/>
        <sz val="10"/>
        <color rgb="FFFF0000"/>
        <rFont val="Calibri"/>
        <charset val="1"/>
      </rPr>
      <t>IP67</t>
    </r>
    <r>
      <rPr>
        <sz val="10"/>
        <color rgb="FF000000"/>
        <rFont val="Calibri"/>
        <charset val="1"/>
      </rPr>
      <t xml:space="preserve">, ИК-подсветка до 30м. </t>
    </r>
    <r>
      <rPr>
        <b/>
        <sz val="10"/>
        <rFont val="Calibri"/>
        <charset val="1"/>
      </rPr>
      <t xml:space="preserve">ПО TRASSIR приобретается отдельно. ♦ Поддержка TRASSIR CLOUD. </t>
    </r>
  </si>
  <si>
    <r>
      <rPr>
        <sz val="10"/>
        <color rgb="FFFF0000"/>
        <rFont val="Calibri"/>
        <charset val="1"/>
      </rPr>
      <t>TR-</t>
    </r>
    <r>
      <rPr>
        <sz val="10"/>
        <color rgb="FF000000"/>
        <rFont val="Calibri"/>
        <charset val="1"/>
      </rPr>
      <t>D2113IR3</t>
    </r>
  </si>
  <si>
    <r>
      <rPr>
        <sz val="10"/>
        <rFont val="Tahoma"/>
        <charset val="1"/>
      </rPr>
      <t xml:space="preserve">Бюджетная компактная уличная </t>
    </r>
    <r>
      <rPr>
        <sz val="10"/>
        <color rgb="FFFF0000"/>
        <rFont val="Calibri"/>
        <charset val="1"/>
      </rPr>
      <t>1.3Mп</t>
    </r>
    <r>
      <rPr>
        <sz val="10"/>
        <rFont val="Calibri"/>
        <charset val="1"/>
      </rPr>
      <t xml:space="preserve"> IP-камера с вариофокальным объективом. 1/3'' CMOS матрица, чувствительность: 0.003 Лк (F1.4) / 0 Лк (F1.4; ИК вкл.), разрешение 960p (1280*960) @ 25к/с, объектив </t>
    </r>
    <r>
      <rPr>
        <sz val="10"/>
        <color rgb="FFFF0000"/>
        <rFont val="Calibri"/>
        <charset val="1"/>
      </rPr>
      <t>2.7-13.5мм</t>
    </r>
    <r>
      <rPr>
        <sz val="10"/>
        <rFont val="Calibri"/>
        <charset val="1"/>
      </rPr>
      <t xml:space="preserve">, режим "день/ночь" (механический ИК-фильтр), </t>
    </r>
    <r>
      <rPr>
        <b/>
        <sz val="10"/>
        <rFont val="Calibri"/>
        <charset val="1"/>
      </rPr>
      <t>слот USB (запись архива до 128Гб)</t>
    </r>
    <r>
      <rPr>
        <sz val="10"/>
        <rFont val="Calibri"/>
        <charset val="1"/>
      </rPr>
      <t xml:space="preserve">, DWDR, 3D-NR, BLC, Defog, </t>
    </r>
    <r>
      <rPr>
        <b/>
        <sz val="10"/>
        <rFont val="Calibri"/>
        <charset val="1"/>
      </rPr>
      <t>ROI</t>
    </r>
    <r>
      <rPr>
        <sz val="10"/>
        <rFont val="Calibri"/>
        <charset val="1"/>
      </rPr>
      <t xml:space="preserve">, питание 12В DC или PoE (802.3af), -40°C … +60°C, </t>
    </r>
    <r>
      <rPr>
        <b/>
        <sz val="10"/>
        <color rgb="FFFF0000"/>
        <rFont val="Calibri"/>
        <charset val="1"/>
      </rPr>
      <t>IP67</t>
    </r>
    <r>
      <rPr>
        <sz val="10"/>
        <rFont val="Calibri"/>
        <charset val="1"/>
      </rPr>
      <t xml:space="preserve">, ИК-подсветка до 30м. </t>
    </r>
    <r>
      <rPr>
        <b/>
        <sz val="10"/>
        <rFont val="Calibri"/>
        <charset val="1"/>
      </rPr>
      <t>ПО TRASSIR приобретается отдельно. ♦ Поддержка TRASSIR CLOUD.</t>
    </r>
  </si>
  <si>
    <r>
      <rPr>
        <sz val="10"/>
        <color rgb="FFFF0000"/>
        <rFont val="Calibri"/>
        <charset val="1"/>
      </rPr>
      <t>TR-</t>
    </r>
    <r>
      <rPr>
        <sz val="10"/>
        <color rgb="FF000000"/>
        <rFont val="Calibri"/>
        <charset val="1"/>
      </rPr>
      <t>D4111IR1 2.8</t>
    </r>
  </si>
  <si>
    <r>
      <rPr>
        <sz val="10"/>
        <rFont val="Tahoma"/>
        <charset val="1"/>
      </rPr>
      <t xml:space="preserve">Бюджетная миниатюрная купольная вандалозащищенная </t>
    </r>
    <r>
      <rPr>
        <sz val="10"/>
        <color rgb="FFFF0000"/>
        <rFont val="Calibri"/>
        <charset val="1"/>
      </rPr>
      <t xml:space="preserve">1.3Мп </t>
    </r>
    <r>
      <rPr>
        <sz val="10"/>
        <color rgb="FF000000"/>
        <rFont val="Calibri"/>
        <charset val="1"/>
      </rPr>
      <t xml:space="preserve">IP-камера с ИК-подсветкой. 1/3'' CMOS матрица, чувствительность: 0.005 Лк (F1.8) / 0 Лк (F1.8; ИК вкл.), объектив 2.8мм или 3.6мм (6, 8, 12мм - опц. при заказе от 100шт), разрешение 960p (1280*960) @25к/с, DWDR, 3D-NR, BLC, Defog, </t>
    </r>
    <r>
      <rPr>
        <b/>
        <sz val="10"/>
        <rFont val="Calibri"/>
        <charset val="1"/>
      </rPr>
      <t>ROI</t>
    </r>
    <r>
      <rPr>
        <sz val="10"/>
        <color rgb="FF000000"/>
        <rFont val="Calibri"/>
        <charset val="1"/>
      </rPr>
      <t xml:space="preserve">, режим "день/ночь" (механический ИК-фильтр), </t>
    </r>
    <r>
      <rPr>
        <b/>
        <sz val="10"/>
        <rFont val="Calibri"/>
        <charset val="1"/>
      </rPr>
      <t>встроенный архив (Edge Storage) - microSD до 128Гб</t>
    </r>
    <r>
      <rPr>
        <sz val="10"/>
        <color rgb="FF000000"/>
        <rFont val="Calibri"/>
        <charset val="1"/>
      </rPr>
      <t xml:space="preserve">, </t>
    </r>
    <r>
      <rPr>
        <b/>
        <sz val="10"/>
        <rFont val="Calibri"/>
        <charset val="1"/>
      </rPr>
      <t>встроенный микрофон</t>
    </r>
    <r>
      <rPr>
        <sz val="10"/>
        <color rgb="FF000000"/>
        <rFont val="Calibri"/>
        <charset val="1"/>
      </rPr>
      <t xml:space="preserve">, ИК-подсветка до 15м, питание 12VDC или PoE (802.3af), потребление - до 3Вт, -40…+60°C, Ø102мм x 56мм. IP66, подходит для уличного применения. </t>
    </r>
    <r>
      <rPr>
        <b/>
        <sz val="10"/>
        <rFont val="Calibri"/>
        <charset val="1"/>
      </rPr>
      <t xml:space="preserve">ПО TRASSIR приобретается отдельно. Поддержка ♦ TRASSIR CLOUD. </t>
    </r>
  </si>
  <si>
    <t>AC-D4111IR1 3.6</t>
  </si>
  <si>
    <r>
      <rPr>
        <sz val="10"/>
        <color rgb="FFFF0000"/>
        <rFont val="Calibri"/>
        <charset val="1"/>
      </rPr>
      <t>TR-</t>
    </r>
    <r>
      <rPr>
        <sz val="10"/>
        <color rgb="FF000000"/>
        <rFont val="Calibri"/>
        <charset val="1"/>
      </rPr>
      <t>D3111IR1 2.8</t>
    </r>
  </si>
  <si>
    <r>
      <rPr>
        <sz val="10"/>
        <rFont val="Tahoma"/>
        <charset val="1"/>
      </rPr>
      <t xml:space="preserve">Бюджетная миниатюрная купольная вандалозащищенная </t>
    </r>
    <r>
      <rPr>
        <sz val="10"/>
        <color rgb="FFFF0000"/>
        <rFont val="Calibri"/>
        <charset val="1"/>
      </rPr>
      <t>1.3Мп</t>
    </r>
    <r>
      <rPr>
        <sz val="10"/>
        <color rgb="FF000000"/>
        <rFont val="Calibri"/>
        <charset val="1"/>
      </rPr>
      <t xml:space="preserve"> IP-камера с ИК-подсветкой. 1/3'' CMOS матрица, чувствительность: 0.005 Лк (F1.8) / 0 Лк (F1.8; ИК вкл.), разрешение 960p (1280*960) @ 25к/с, объектив</t>
    </r>
    <r>
      <rPr>
        <sz val="10"/>
        <color rgb="FFFF0000"/>
        <rFont val="Calibri"/>
        <charset val="1"/>
      </rPr>
      <t xml:space="preserve"> 2.8мм</t>
    </r>
    <r>
      <rPr>
        <sz val="10"/>
        <color rgb="FF000000"/>
        <rFont val="Calibri"/>
        <charset val="1"/>
      </rPr>
      <t xml:space="preserve"> или 3.6мм (6, 8, 12мм - опц. при заказе от 100шт), трехосевое крепление, режим "день/ночь" (механический ИК-фильтр), </t>
    </r>
    <r>
      <rPr>
        <b/>
        <sz val="10"/>
        <rFont val="Calibri"/>
        <charset val="1"/>
      </rPr>
      <t>слот USB (запись архива до 128Гб)</t>
    </r>
    <r>
      <rPr>
        <sz val="10"/>
        <color rgb="FF000000"/>
        <rFont val="Calibri"/>
        <charset val="1"/>
      </rPr>
      <t xml:space="preserve">, DWDR, 3D-NR, BLC, Defog, </t>
    </r>
    <r>
      <rPr>
        <b/>
        <sz val="10"/>
        <rFont val="Calibri"/>
        <charset val="1"/>
      </rPr>
      <t>ROI</t>
    </r>
    <r>
      <rPr>
        <sz val="10"/>
        <color rgb="FF000000"/>
        <rFont val="Calibri"/>
        <charset val="1"/>
      </rPr>
      <t xml:space="preserve">, встроенный микрофон, ИК-подсветка до 15м, питание 12VDC или PoE (802.3af), потребление - до 3Вт, -40…+60°C, размеры Ø95мм x 63мм, IP66. </t>
    </r>
    <r>
      <rPr>
        <b/>
        <sz val="10"/>
        <rFont val="Calibri"/>
        <charset val="1"/>
      </rPr>
      <t>ПО TRASSIR приобретается отдельно. ♦ Поддержка TRASSIR CLOUD.</t>
    </r>
  </si>
  <si>
    <r>
      <rPr>
        <sz val="10"/>
        <color rgb="FFFF0000"/>
        <rFont val="Calibri"/>
        <charset val="1"/>
      </rPr>
      <t>TR</t>
    </r>
    <r>
      <rPr>
        <sz val="10"/>
        <color rgb="FF000000"/>
        <rFont val="Calibri"/>
        <charset val="1"/>
      </rPr>
      <t>-D3111IR1 3.6</t>
    </r>
  </si>
  <si>
    <r>
      <rPr>
        <sz val="10"/>
        <color rgb="FFFF0000"/>
        <rFont val="Calibri"/>
        <charset val="1"/>
      </rPr>
      <t>TR-</t>
    </r>
    <r>
      <rPr>
        <sz val="10"/>
        <color rgb="FF000000"/>
        <rFont val="Calibri"/>
        <charset val="1"/>
      </rPr>
      <t>D3121IR1 2.8</t>
    </r>
  </si>
  <si>
    <r>
      <rPr>
        <sz val="10"/>
        <rFont val="Tahoma"/>
        <charset val="1"/>
      </rPr>
      <t>Бюджетная миниатюрная купольная вандалозащищенная</t>
    </r>
    <r>
      <rPr>
        <b/>
        <sz val="10"/>
        <rFont val="Calibri"/>
        <charset val="1"/>
      </rPr>
      <t xml:space="preserve"> </t>
    </r>
    <r>
      <rPr>
        <sz val="10"/>
        <color rgb="FF000000"/>
        <rFont val="Calibri"/>
        <charset val="1"/>
      </rPr>
      <t xml:space="preserve">2Мп IP-камера с ИК-подсветкой. 1/2.9'' CMOS сенсор SONY Exmor, чувствительность: 0.005 Лк (F1.8) / 0 Лк (F1.8; ИК вкл.), объектив </t>
    </r>
    <r>
      <rPr>
        <b/>
        <sz val="10"/>
        <rFont val="Calibri"/>
        <charset val="1"/>
      </rPr>
      <t xml:space="preserve">2.8 или 3.6мм </t>
    </r>
    <r>
      <rPr>
        <sz val="10"/>
        <color rgb="FF000000"/>
        <rFont val="Calibri"/>
        <charset val="1"/>
      </rPr>
      <t xml:space="preserve">(6, 8, 12мм - опц. при заказе от 100шт), режим "день/ночь" (механический ИК-фильтр), трехосевое крепление, разрешение FullHD 1920*1080 @ 25 к/с, DWDR, 3D-NR, BLC, Defog, </t>
    </r>
    <r>
      <rPr>
        <b/>
        <sz val="10"/>
        <rFont val="Calibri"/>
        <charset val="1"/>
      </rPr>
      <t>ROI</t>
    </r>
    <r>
      <rPr>
        <sz val="10"/>
        <color rgb="FF000000"/>
        <rFont val="Calibri"/>
        <charset val="1"/>
      </rPr>
      <t xml:space="preserve">, слот USB (запись архива до </t>
    </r>
    <r>
      <rPr>
        <b/>
        <sz val="10"/>
        <rFont val="Calibri"/>
        <charset val="1"/>
      </rPr>
      <t>128Гб</t>
    </r>
    <r>
      <rPr>
        <sz val="10"/>
        <color rgb="FF000000"/>
        <rFont val="Calibri"/>
        <charset val="1"/>
      </rPr>
      <t xml:space="preserve">), встроенный микрофон, ИК-подсветка до 15м, питание 12VDC или PoE (802.3af), потребление - до 3Вт, -40…+60°C, размеры Ø95мм x 63мм, IP66. </t>
    </r>
    <r>
      <rPr>
        <b/>
        <sz val="10"/>
        <rFont val="Calibri"/>
        <charset val="1"/>
      </rPr>
      <t>ПО TRASSIR приобретается отдельно. ♦ Поддержка TRASSIR CLOUD.</t>
    </r>
  </si>
  <si>
    <t>TR-D3121IR1 3.6</t>
  </si>
  <si>
    <t>AC-D3113IR2</t>
  </si>
  <si>
    <r>
      <rPr>
        <sz val="10"/>
        <rFont val="Tahoma"/>
        <charset val="1"/>
      </rPr>
      <t xml:space="preserve">Бюджетная внутренняя купольная </t>
    </r>
    <r>
      <rPr>
        <sz val="10"/>
        <color rgb="FFFF0000"/>
        <rFont val="Calibri"/>
        <charset val="1"/>
      </rPr>
      <t>1.3Мп</t>
    </r>
    <r>
      <rPr>
        <sz val="10"/>
        <rFont val="Calibri"/>
        <charset val="1"/>
      </rPr>
      <t xml:space="preserve"> IP-камера с вариофокальным объективом и ИК-подсветкой. 1/3'' CMOS матрица, чувствительность: 0.003 Лк (F1.4) / 0 Лк (F1.4; ИК вкл.), разрешение 960p (1280*960) @ 25к/с, объектив </t>
    </r>
    <r>
      <rPr>
        <sz val="10"/>
        <color rgb="FFFF0000"/>
        <rFont val="Calibri"/>
        <charset val="1"/>
      </rPr>
      <t>2.7-13.5мм</t>
    </r>
    <r>
      <rPr>
        <sz val="10"/>
        <rFont val="Calibri"/>
        <charset val="1"/>
      </rPr>
      <t xml:space="preserve">, трехосевое крепление, режим "день/ночь" (механический ИК-фильтр), DWDR, 3D-NR, BLC, Defog, </t>
    </r>
    <r>
      <rPr>
        <b/>
        <sz val="10"/>
        <rFont val="Calibri"/>
        <charset val="1"/>
      </rPr>
      <t>ROI</t>
    </r>
    <r>
      <rPr>
        <sz val="10"/>
        <rFont val="Calibri"/>
        <charset val="1"/>
      </rPr>
      <t xml:space="preserve">, </t>
    </r>
    <r>
      <rPr>
        <b/>
        <sz val="10"/>
        <rFont val="Calibri"/>
        <charset val="1"/>
      </rPr>
      <t>двусторонний аудиоканал</t>
    </r>
    <r>
      <rPr>
        <sz val="10"/>
        <rFont val="Calibri"/>
        <charset val="1"/>
      </rPr>
      <t xml:space="preserve">, слот USB </t>
    </r>
    <r>
      <rPr>
        <b/>
        <sz val="10"/>
        <rFont val="Calibri"/>
        <charset val="1"/>
      </rPr>
      <t>(запись архива до 128Гб)</t>
    </r>
    <r>
      <rPr>
        <sz val="10"/>
        <rFont val="Calibri"/>
        <charset val="1"/>
      </rPr>
      <t xml:space="preserve">, питание 12В DC или PoE (802.3af), -10°C … +50°C, ИК-подсветка до 20м. </t>
    </r>
    <r>
      <rPr>
        <b/>
        <sz val="10"/>
        <rFont val="Calibri"/>
        <charset val="1"/>
      </rPr>
      <t>ПО TRASSIR приобретается отдельно. ♦ Поддержка TRASSIR CLOUD.</t>
    </r>
  </si>
  <si>
    <t>TR-D8111IR2 2.8</t>
  </si>
  <si>
    <r>
      <rPr>
        <sz val="10"/>
        <rFont val="Tahoma"/>
        <charset val="1"/>
      </rPr>
      <t>Бюджетная компактная</t>
    </r>
    <r>
      <rPr>
        <b/>
        <sz val="10"/>
        <rFont val="Calibri"/>
        <charset val="1"/>
      </rPr>
      <t xml:space="preserve"> вандалозащищенная</t>
    </r>
    <r>
      <rPr>
        <sz val="10"/>
        <color rgb="FF000000"/>
        <rFont val="Calibri"/>
        <charset val="1"/>
      </rPr>
      <t xml:space="preserve"> </t>
    </r>
    <r>
      <rPr>
        <sz val="10"/>
        <color rgb="FFFF0000"/>
        <rFont val="Calibri"/>
        <charset val="1"/>
      </rPr>
      <t>1.3Мп</t>
    </r>
    <r>
      <rPr>
        <sz val="10"/>
        <color rgb="FF000000"/>
        <rFont val="Calibri"/>
        <charset val="1"/>
      </rPr>
      <t xml:space="preserve"> IP-камера с ИК-подсветкой. 1/3'' CMOS матрица, чувствительность: 0.005 Лк (F1.8) / 0 Лк (F1.8; ИК вкл.), разрешение 960p (1280*960) @ 25к/с, объектив </t>
    </r>
    <r>
      <rPr>
        <sz val="10"/>
        <color rgb="FFFF0000"/>
        <rFont val="Calibri"/>
        <charset val="1"/>
      </rPr>
      <t>2.8мм</t>
    </r>
    <r>
      <rPr>
        <sz val="10"/>
        <color rgb="FF000000"/>
        <rFont val="Calibri"/>
        <charset val="1"/>
      </rPr>
      <t xml:space="preserve"> или 3.6мм (6, 8, 12мм - опц. при заказе от 100шт), режим "день/ночь" (механический ИК-фильтр), слот USB (запись архива до </t>
    </r>
    <r>
      <rPr>
        <b/>
        <sz val="10"/>
        <rFont val="Calibri"/>
        <charset val="1"/>
      </rPr>
      <t>128Гб</t>
    </r>
    <r>
      <rPr>
        <sz val="10"/>
        <color rgb="FF000000"/>
        <rFont val="Calibri"/>
        <charset val="1"/>
      </rPr>
      <t>), DWDR, 3D-NR, BLC, Defog,</t>
    </r>
    <r>
      <rPr>
        <b/>
        <sz val="10"/>
        <rFont val="Calibri"/>
        <charset val="1"/>
      </rPr>
      <t xml:space="preserve"> ROI</t>
    </r>
    <r>
      <rPr>
        <sz val="10"/>
        <color rgb="FF000000"/>
        <rFont val="Calibri"/>
        <charset val="1"/>
      </rPr>
      <t xml:space="preserve">, </t>
    </r>
    <r>
      <rPr>
        <b/>
        <sz val="10"/>
        <color rgb="FFFF0000"/>
        <rFont val="Calibri"/>
        <charset val="1"/>
      </rPr>
      <t>встроенный микрофон</t>
    </r>
    <r>
      <rPr>
        <sz val="10"/>
        <color rgb="FF000000"/>
        <rFont val="Calibri"/>
        <charset val="1"/>
      </rPr>
      <t xml:space="preserve">, ИК-подсветка до 20м, питание 12VDC или PoE (802.3af), потребление - до 3Вт, -40…+60°C, IP66. </t>
    </r>
    <r>
      <rPr>
        <b/>
        <sz val="10"/>
        <rFont val="Calibri"/>
        <charset val="1"/>
      </rPr>
      <t>ПО TRASSIR приобретается отдельно. ♦ Поддержка TRASSIR CLOUD.</t>
    </r>
  </si>
  <si>
    <t>AC-D8111IR2 3.6</t>
  </si>
  <si>
    <t>Облачные видеокамеры "SMART HOME"</t>
  </si>
  <si>
    <t>TR-D7111IR1W</t>
  </si>
  <si>
    <r>
      <rPr>
        <b/>
        <sz val="10"/>
        <color rgb="FFFF0000"/>
        <rFont val="Calibri"/>
        <charset val="1"/>
      </rPr>
      <t xml:space="preserve">Широкоугольная </t>
    </r>
    <r>
      <rPr>
        <b/>
        <sz val="10"/>
        <rFont val="Calibri"/>
        <charset val="1"/>
      </rPr>
      <t>беспроводная</t>
    </r>
    <r>
      <rPr>
        <sz val="10"/>
        <color rgb="FF000000"/>
        <rFont val="Calibri"/>
        <charset val="1"/>
      </rPr>
      <t xml:space="preserve"> компактная 1.3Мп IP-камера с расширенным функционалом и ИК-подсветкой. 1/3'' CMOS матрица, чувствительность: 0.005 Лк (F1.8) / 0 Лк (F1.8; ИК вкл.), объектив </t>
    </r>
    <r>
      <rPr>
        <b/>
        <sz val="10"/>
        <rFont val="Calibri"/>
        <charset val="1"/>
      </rPr>
      <t xml:space="preserve">2.8мм </t>
    </r>
    <r>
      <rPr>
        <sz val="10"/>
        <color rgb="FF000000"/>
        <rFont val="Calibri"/>
        <charset val="1"/>
      </rPr>
      <t xml:space="preserve">(3.6, 6, 8, 12мм - опц. при заказе от 100шт), </t>
    </r>
    <r>
      <rPr>
        <b/>
        <sz val="10"/>
        <rFont val="Calibri"/>
        <charset val="1"/>
      </rPr>
      <t>угол обзора 113° (диаг.)</t>
    </r>
    <r>
      <rPr>
        <sz val="10"/>
        <color rgb="FF000000"/>
        <rFont val="Calibri"/>
        <charset val="1"/>
      </rPr>
      <t xml:space="preserve">, разрешение 1280*960 @ 25к/с, DWDR, 3D-NR, BLC, Defog, </t>
    </r>
    <r>
      <rPr>
        <b/>
        <sz val="10"/>
        <rFont val="Calibri"/>
        <charset val="1"/>
      </rPr>
      <t>ROI</t>
    </r>
    <r>
      <rPr>
        <sz val="10"/>
        <color rgb="FF000000"/>
        <rFont val="Calibri"/>
        <charset val="1"/>
      </rPr>
      <t xml:space="preserve">, режим "день/ночь" (механический ИК-фильтр), встроенный архив (Edge Storage) - microSD до </t>
    </r>
    <r>
      <rPr>
        <b/>
        <sz val="10"/>
        <rFont val="Calibri"/>
        <charset val="1"/>
      </rPr>
      <t>128 Гб</t>
    </r>
    <r>
      <rPr>
        <sz val="10"/>
        <color rgb="FF000000"/>
        <rFont val="Calibri"/>
        <charset val="1"/>
      </rPr>
      <t xml:space="preserve">, питание 12VDC, двусторонний аудиоканал, ИК-подсветка до 10м, питание 5V DC (USB), потребление до 3Вт, -10…+50°C, размеры 90мм x 60мм х 32мм. Передача данных по сети Ethernet или </t>
    </r>
    <r>
      <rPr>
        <b/>
        <sz val="10"/>
        <rFont val="Calibri"/>
        <charset val="1"/>
      </rPr>
      <t>WiFi</t>
    </r>
    <r>
      <rPr>
        <sz val="10"/>
        <color rgb="FF000000"/>
        <rFont val="Calibri"/>
        <charset val="1"/>
      </rPr>
      <t xml:space="preserve">. Кронштейн и БП в комплекте. </t>
    </r>
    <r>
      <rPr>
        <b/>
        <sz val="10"/>
        <rFont val="Calibri"/>
        <charset val="1"/>
      </rPr>
      <t xml:space="preserve">ПО TRASSIR приобретается отдельно. </t>
    </r>
    <r>
      <rPr>
        <b/>
        <sz val="10"/>
        <color rgb="FFFF0000"/>
        <rFont val="Calibri"/>
        <charset val="1"/>
      </rPr>
      <t>♦ Быстрое подключение в TRASSIR CLOUD.</t>
    </r>
  </si>
  <si>
    <t>TR-D7121IR1W</t>
  </si>
  <si>
    <r>
      <rPr>
        <b/>
        <sz val="10"/>
        <color rgb="FFFF0000"/>
        <rFont val="Calibri"/>
        <charset val="1"/>
      </rPr>
      <t xml:space="preserve">Широкоугольная </t>
    </r>
    <r>
      <rPr>
        <b/>
        <sz val="10"/>
        <rFont val="Calibri"/>
        <charset val="1"/>
      </rPr>
      <t>беспроводная</t>
    </r>
    <r>
      <rPr>
        <sz val="10"/>
        <color rgb="FF000000"/>
        <rFont val="Calibri"/>
        <charset val="1"/>
      </rPr>
      <t xml:space="preserve"> компактная 2Мп IP-камера с расширенным функционалом, датчиком движения и ИК-подсветкой. 1/2.7'' CMOS матрица, 0.005 Лк (F1.8) / 0 Лк (F1.8; ИК вкл.), объектив </t>
    </r>
    <r>
      <rPr>
        <b/>
        <sz val="10"/>
        <rFont val="Calibri"/>
        <charset val="1"/>
      </rPr>
      <t xml:space="preserve">2.8мм </t>
    </r>
    <r>
      <rPr>
        <sz val="10"/>
        <color rgb="FF000000"/>
        <rFont val="Calibri"/>
        <charset val="1"/>
      </rPr>
      <t xml:space="preserve">(3.6, 6, 8, 12мм - опц. при заказе от 100шт), </t>
    </r>
    <r>
      <rPr>
        <b/>
        <sz val="10"/>
        <rFont val="Calibri"/>
        <charset val="1"/>
      </rPr>
      <t>угол обзора 130° (диаг.)</t>
    </r>
    <r>
      <rPr>
        <sz val="10"/>
        <color rgb="FF000000"/>
        <rFont val="Calibri"/>
        <charset val="1"/>
      </rPr>
      <t xml:space="preserve">, разрешение FullHD 1920*1080 @ 25 к/с, </t>
    </r>
    <r>
      <rPr>
        <b/>
        <sz val="10"/>
        <color rgb="FFFF0000"/>
        <rFont val="Calibri"/>
        <charset val="1"/>
      </rPr>
      <t>real WDR</t>
    </r>
    <r>
      <rPr>
        <b/>
        <sz val="10"/>
        <rFont val="Calibri"/>
        <charset val="1"/>
      </rPr>
      <t xml:space="preserve"> (96dB)</t>
    </r>
    <r>
      <rPr>
        <sz val="10"/>
        <color rgb="FF000000"/>
        <rFont val="Calibri"/>
        <charset val="1"/>
      </rPr>
      <t>, 3D-NR, BLC, Defog,</t>
    </r>
    <r>
      <rPr>
        <b/>
        <sz val="10"/>
        <rFont val="Calibri"/>
        <charset val="1"/>
      </rPr>
      <t xml:space="preserve"> ROI</t>
    </r>
    <r>
      <rPr>
        <sz val="10"/>
        <color rgb="FF000000"/>
        <rFont val="Calibri"/>
        <charset val="1"/>
      </rPr>
      <t xml:space="preserve">, режим день/ночь, встроенный архив (Edge Storage) - microSD до </t>
    </r>
    <r>
      <rPr>
        <b/>
        <sz val="10"/>
        <rFont val="Calibri"/>
        <charset val="1"/>
      </rPr>
      <t>128 Гб</t>
    </r>
    <r>
      <rPr>
        <sz val="10"/>
        <color rgb="FF000000"/>
        <rFont val="Calibri"/>
        <charset val="1"/>
      </rPr>
      <t xml:space="preserve">, двусторонний аудиоканал, ИК-подсветка до 10м, питание 12V DC (USB), потребление до 3Вт, -10…+50°C, размеры 90мм x 60мм х 32мм. Передача данных по сети Ethernet или </t>
    </r>
    <r>
      <rPr>
        <b/>
        <sz val="10"/>
        <rFont val="Calibri"/>
        <charset val="1"/>
      </rPr>
      <t>WiFi</t>
    </r>
    <r>
      <rPr>
        <sz val="10"/>
        <color rgb="FF000000"/>
        <rFont val="Calibri"/>
        <charset val="1"/>
      </rPr>
      <t xml:space="preserve">. Кронштейн и БП в комплекте. </t>
    </r>
    <r>
      <rPr>
        <b/>
        <sz val="10"/>
        <rFont val="Calibri"/>
        <charset val="1"/>
      </rPr>
      <t>ПО TRASSIR приобретается отдельно.</t>
    </r>
    <r>
      <rPr>
        <sz val="10"/>
        <color rgb="FF000000"/>
        <rFont val="Calibri"/>
        <charset val="1"/>
      </rPr>
      <t xml:space="preserve"> </t>
    </r>
    <r>
      <rPr>
        <sz val="10"/>
        <color rgb="FFFF0000"/>
        <rFont val="Calibri"/>
        <charset val="1"/>
      </rPr>
      <t xml:space="preserve">♦ </t>
    </r>
    <r>
      <rPr>
        <b/>
        <sz val="10"/>
        <color rgb="FFFF0000"/>
        <rFont val="Calibri"/>
        <charset val="1"/>
      </rPr>
      <t>Быстрое подключение в TRASSIR CLOUD.</t>
    </r>
  </si>
  <si>
    <r>
      <rPr>
        <sz val="10"/>
        <color rgb="FFFF0000"/>
        <rFont val="Calibri"/>
        <charset val="1"/>
      </rPr>
      <t>TR-</t>
    </r>
    <r>
      <rPr>
        <sz val="10"/>
        <color rgb="FF000000"/>
        <rFont val="Calibri"/>
        <charset val="1"/>
      </rPr>
      <t>D2111IR3W</t>
    </r>
  </si>
  <si>
    <r>
      <rPr>
        <sz val="10"/>
        <rFont val="Tahoma"/>
        <charset val="1"/>
      </rPr>
      <t xml:space="preserve">Бюджетная </t>
    </r>
    <r>
      <rPr>
        <b/>
        <sz val="10"/>
        <rFont val="Calibri"/>
        <charset val="1"/>
      </rPr>
      <t>беспроводная</t>
    </r>
    <r>
      <rPr>
        <sz val="10"/>
        <color rgb="FF000000"/>
        <rFont val="Calibri"/>
        <charset val="1"/>
      </rPr>
      <t xml:space="preserve"> миниатюрная уличная 1.3Мп IP-камера с ИК-подсветкой. 1/3'' CMOS матрица, чувствительность: 0.005 Лк (F1.8) / 0 Лк (F1.8; ИК вкл.), объектив 3.6мм (2.8, 6, 8, 12мм - опц. при заказе от 100шт), разрешение 960p (1280*960) @ 25к/с, DWDR, 3D-NR, BLC, Defog, </t>
    </r>
    <r>
      <rPr>
        <b/>
        <sz val="10"/>
        <rFont val="Calibri"/>
        <charset val="1"/>
      </rPr>
      <t>ROI</t>
    </r>
    <r>
      <rPr>
        <sz val="10"/>
        <color rgb="FF000000"/>
        <rFont val="Calibri"/>
        <charset val="1"/>
      </rPr>
      <t xml:space="preserve">, режим "день/ночь" (механический ИК-фильтр), встроенный архив (Edge Storage) - microSD до </t>
    </r>
    <r>
      <rPr>
        <b/>
        <sz val="10"/>
        <rFont val="Calibri"/>
        <charset val="1"/>
      </rPr>
      <t>128 Гб</t>
    </r>
    <r>
      <rPr>
        <sz val="10"/>
        <color rgb="FF000000"/>
        <rFont val="Calibri"/>
        <charset val="1"/>
      </rPr>
      <t xml:space="preserve">, питание 12VDC, -40…+60°C, размеры 173 х 70 x 84мм, IP66, ИК-подсветка до 30м. Передача данных по сети Ethernet или </t>
    </r>
    <r>
      <rPr>
        <b/>
        <sz val="10"/>
        <rFont val="Calibri"/>
        <charset val="1"/>
      </rPr>
      <t>WiFi</t>
    </r>
    <r>
      <rPr>
        <sz val="10"/>
        <color rgb="FF000000"/>
        <rFont val="Calibri"/>
        <charset val="1"/>
      </rPr>
      <t xml:space="preserve">. </t>
    </r>
    <r>
      <rPr>
        <b/>
        <sz val="10"/>
        <rFont val="Calibri"/>
        <charset val="1"/>
      </rPr>
      <t xml:space="preserve">ПО TRASSIR приобретается отдельно. </t>
    </r>
    <r>
      <rPr>
        <b/>
        <sz val="10"/>
        <color rgb="FFFF0000"/>
        <rFont val="Calibri"/>
        <charset val="1"/>
      </rPr>
      <t>Быстрое подключение в TRASSIR CLOUD.</t>
    </r>
  </si>
  <si>
    <t>AC-D2121IR3W</t>
  </si>
  <si>
    <r>
      <rPr>
        <sz val="10"/>
        <rFont val="Tahoma"/>
        <charset val="1"/>
      </rPr>
      <t xml:space="preserve">Бюджетная </t>
    </r>
    <r>
      <rPr>
        <b/>
        <sz val="10"/>
        <rFont val="Calibri"/>
        <charset val="1"/>
      </rPr>
      <t>беспроводная</t>
    </r>
    <r>
      <rPr>
        <sz val="10"/>
        <color rgb="FF000000"/>
        <rFont val="Calibri"/>
        <charset val="1"/>
      </rPr>
      <t xml:space="preserve"> миниатюрная уличная </t>
    </r>
    <r>
      <rPr>
        <b/>
        <sz val="10"/>
        <rFont val="Calibri"/>
        <charset val="1"/>
      </rPr>
      <t>2Мп IP-камера</t>
    </r>
    <r>
      <rPr>
        <sz val="10"/>
        <color rgb="FF000000"/>
        <rFont val="Calibri"/>
        <charset val="1"/>
      </rPr>
      <t xml:space="preserve"> с ИК-подсветкой. 1/2.7'' CMOS матрица, чувствительность: 0.005 Лк (F1.8) / 0 Лк (F1.8; ИК вкл.), объектив 3.6мм (2.8, 6, 8, 12мм - опц. при заказе от 100шт), разрешение FullHD 1920*1080 @ 25 к/с, DWDR, 3D-NR, BLC, Defog, </t>
    </r>
    <r>
      <rPr>
        <b/>
        <sz val="10"/>
        <rFont val="Calibri"/>
        <charset val="1"/>
      </rPr>
      <t>ROI</t>
    </r>
    <r>
      <rPr>
        <sz val="10"/>
        <color rgb="FF000000"/>
        <rFont val="Calibri"/>
        <charset val="1"/>
      </rPr>
      <t xml:space="preserve">, режим "день/ночь" (механический ИК-фильтр), встроенный архив (Edge Storage) - microSD до </t>
    </r>
    <r>
      <rPr>
        <b/>
        <sz val="10"/>
        <rFont val="Calibri"/>
        <charset val="1"/>
      </rPr>
      <t>128 Гб</t>
    </r>
    <r>
      <rPr>
        <sz val="10"/>
        <color rgb="FF000000"/>
        <rFont val="Calibri"/>
        <charset val="1"/>
      </rPr>
      <t xml:space="preserve">, питание 12VDC, -40…+60°C, размеры 173 х 70 x 84мм, IP66, ИК-подсветка до 30м. Передача данных по сети Ethernet или </t>
    </r>
    <r>
      <rPr>
        <b/>
        <sz val="10"/>
        <rFont val="Calibri"/>
        <charset val="1"/>
      </rPr>
      <t>WiFi</t>
    </r>
    <r>
      <rPr>
        <sz val="10"/>
        <color rgb="FF000000"/>
        <rFont val="Calibri"/>
        <charset val="1"/>
      </rPr>
      <t xml:space="preserve">. </t>
    </r>
    <r>
      <rPr>
        <b/>
        <sz val="10"/>
        <rFont val="Calibri"/>
        <charset val="1"/>
      </rPr>
      <t xml:space="preserve">ПО TRASSIR приобретается отдельно. </t>
    </r>
    <r>
      <rPr>
        <b/>
        <sz val="10"/>
        <color rgb="FFFF0000"/>
        <rFont val="Calibri"/>
        <charset val="1"/>
      </rPr>
      <t>♦ Быстрое подключение в TRASSIR CLOUD.</t>
    </r>
  </si>
  <si>
    <r>
      <rPr>
        <sz val="10"/>
        <color rgb="FFFF0000"/>
        <rFont val="Calibri"/>
        <charset val="1"/>
      </rPr>
      <t>TR-</t>
    </r>
    <r>
      <rPr>
        <sz val="10"/>
        <color rgb="FF000000"/>
        <rFont val="Calibri"/>
        <charset val="1"/>
      </rPr>
      <t>D8111IR2W</t>
    </r>
  </si>
  <si>
    <r>
      <rPr>
        <sz val="10"/>
        <rFont val="Tahoma"/>
        <charset val="1"/>
      </rPr>
      <t xml:space="preserve">Бюджетная </t>
    </r>
    <r>
      <rPr>
        <b/>
        <sz val="10"/>
        <rFont val="Calibri"/>
        <charset val="1"/>
      </rPr>
      <t>беспроводная</t>
    </r>
    <r>
      <rPr>
        <sz val="10"/>
        <color rgb="FF000000"/>
        <rFont val="Calibri"/>
        <charset val="1"/>
      </rPr>
      <t xml:space="preserve"> </t>
    </r>
    <r>
      <rPr>
        <b/>
        <sz val="10"/>
        <color rgb="FFFF0000"/>
        <rFont val="Calibri"/>
        <charset val="1"/>
      </rPr>
      <t>широкоугольная</t>
    </r>
    <r>
      <rPr>
        <sz val="10"/>
        <color rgb="FF000000"/>
        <rFont val="Calibri"/>
        <charset val="1"/>
      </rPr>
      <t xml:space="preserve"> 1.3Мп внутренняя IP-камера с ИК-подсветкой. 1/3'' CMOS матрица, чувствительность: 0.005 Лк (F1.8) / 0 Лк (F1.8; ИК вкл.), объектив </t>
    </r>
    <r>
      <rPr>
        <b/>
        <sz val="10"/>
        <rFont val="Calibri"/>
        <charset val="1"/>
      </rPr>
      <t>2.8мм</t>
    </r>
    <r>
      <rPr>
        <sz val="10"/>
        <color rgb="FF000000"/>
        <rFont val="Calibri"/>
        <charset val="1"/>
      </rPr>
      <t xml:space="preserve"> (3.6, 6, 8, 12мм - опц. при заказе от 100шт), </t>
    </r>
    <r>
      <rPr>
        <b/>
        <sz val="10"/>
        <rFont val="Calibri"/>
        <charset val="1"/>
      </rPr>
      <t>угол обзора 113° (диаг.)</t>
    </r>
    <r>
      <rPr>
        <sz val="10"/>
        <color rgb="FF000000"/>
        <rFont val="Calibri"/>
        <charset val="1"/>
      </rPr>
      <t xml:space="preserve">, разрешение 1280*960 @ </t>
    </r>
    <r>
      <rPr>
        <b/>
        <sz val="10"/>
        <rFont val="Calibri"/>
        <charset val="1"/>
      </rPr>
      <t>25к/с</t>
    </r>
    <r>
      <rPr>
        <sz val="10"/>
        <color rgb="FF000000"/>
        <rFont val="Calibri"/>
        <charset val="1"/>
      </rPr>
      <t xml:space="preserve">, DWDR, 3D-NR, BLC, Defog, </t>
    </r>
    <r>
      <rPr>
        <b/>
        <sz val="10"/>
        <rFont val="Calibri"/>
        <charset val="1"/>
      </rPr>
      <t>ROI</t>
    </r>
    <r>
      <rPr>
        <sz val="10"/>
        <color rgb="FF000000"/>
        <rFont val="Calibri"/>
        <charset val="1"/>
      </rPr>
      <t xml:space="preserve">, режим "день/ночь" (механический ИК-фильтр), встроенный архив (Edge Storage) - microSD до </t>
    </r>
    <r>
      <rPr>
        <b/>
        <sz val="10"/>
        <rFont val="Calibri"/>
        <charset val="1"/>
      </rPr>
      <t>128 Гб</t>
    </r>
    <r>
      <rPr>
        <sz val="10"/>
        <color rgb="FF000000"/>
        <rFont val="Calibri"/>
        <charset val="1"/>
      </rPr>
      <t xml:space="preserve">, </t>
    </r>
    <r>
      <rPr>
        <b/>
        <sz val="10"/>
        <color rgb="FFFF0000"/>
        <rFont val="Calibri"/>
        <charset val="1"/>
      </rPr>
      <t>встроенный микрофон</t>
    </r>
    <r>
      <rPr>
        <sz val="10"/>
        <color rgb="FF000000"/>
        <rFont val="Calibri"/>
        <charset val="1"/>
      </rPr>
      <t xml:space="preserve">, питание 12VDC, -10…+50°C, размеры Ø94мм x 80мм. Передача данных по сети Ethernet или </t>
    </r>
    <r>
      <rPr>
        <b/>
        <sz val="10"/>
        <rFont val="Calibri"/>
        <charset val="1"/>
      </rPr>
      <t>WiFi</t>
    </r>
    <r>
      <rPr>
        <sz val="10"/>
        <color rgb="FF000000"/>
        <rFont val="Calibri"/>
        <charset val="1"/>
      </rPr>
      <t xml:space="preserve">. ИК-подсветка до 20м. </t>
    </r>
    <r>
      <rPr>
        <b/>
        <sz val="10"/>
        <rFont val="Calibri"/>
        <charset val="1"/>
      </rPr>
      <t>БП в комплекте.</t>
    </r>
    <r>
      <rPr>
        <sz val="10"/>
        <color rgb="FF000000"/>
        <rFont val="Calibri"/>
        <charset val="1"/>
      </rPr>
      <t xml:space="preserve"> </t>
    </r>
    <r>
      <rPr>
        <b/>
        <sz val="10"/>
        <rFont val="Calibri"/>
        <charset val="1"/>
      </rPr>
      <t xml:space="preserve">ПО TRASSIR приобретается отдельно. </t>
    </r>
    <r>
      <rPr>
        <b/>
        <sz val="10"/>
        <color rgb="FFFF0000"/>
        <rFont val="Calibri"/>
        <charset val="1"/>
      </rPr>
      <t>♦ Быстрое подключение в TRASSIR CLOUD</t>
    </r>
  </si>
  <si>
    <t>AC-D8121IR2W</t>
  </si>
  <si>
    <r>
      <rPr>
        <sz val="10"/>
        <rFont val="Tahoma"/>
        <charset val="1"/>
      </rPr>
      <t xml:space="preserve">Бюджетная </t>
    </r>
    <r>
      <rPr>
        <b/>
        <sz val="10"/>
        <rFont val="Calibri"/>
        <charset val="1"/>
      </rPr>
      <t>беспроводная</t>
    </r>
    <r>
      <rPr>
        <sz val="10"/>
        <color rgb="FF000000"/>
        <rFont val="Calibri"/>
        <charset val="1"/>
      </rPr>
      <t xml:space="preserve"> </t>
    </r>
    <r>
      <rPr>
        <b/>
        <sz val="10"/>
        <color rgb="FFFF0000"/>
        <rFont val="Calibri"/>
        <charset val="1"/>
      </rPr>
      <t>широкоугольная</t>
    </r>
    <r>
      <rPr>
        <sz val="10"/>
        <color rgb="FF000000"/>
        <rFont val="Calibri"/>
        <charset val="1"/>
      </rPr>
      <t xml:space="preserve"> 2Мп внутренняя IP-камера с ИК-подсветкой. 1/2.7'' CMOS матрица, чувствительность: 0.005 Лк (F1.8) / 0 Лк (F1.8; ИК вкл.), объектив </t>
    </r>
    <r>
      <rPr>
        <b/>
        <sz val="10"/>
        <rFont val="Calibri"/>
        <charset val="1"/>
      </rPr>
      <t>2.8мм</t>
    </r>
    <r>
      <rPr>
        <sz val="10"/>
        <color rgb="FF000000"/>
        <rFont val="Calibri"/>
        <charset val="1"/>
      </rPr>
      <t xml:space="preserve"> (3.6, 6, 8, 12мм - опц. при заказе от 100шт), </t>
    </r>
    <r>
      <rPr>
        <b/>
        <sz val="10"/>
        <rFont val="Calibri"/>
        <charset val="1"/>
      </rPr>
      <t>угол обзора 130° (диаг.)</t>
    </r>
    <r>
      <rPr>
        <sz val="10"/>
        <color rgb="FF000000"/>
        <rFont val="Calibri"/>
        <charset val="1"/>
      </rPr>
      <t xml:space="preserve">,  разрешение FullHD 1920*1080 @ 25к/с, DWDR, 3D-NR, BLC, Defog, </t>
    </r>
    <r>
      <rPr>
        <b/>
        <sz val="10"/>
        <rFont val="Calibri"/>
        <charset val="1"/>
      </rPr>
      <t>ROI</t>
    </r>
    <r>
      <rPr>
        <sz val="10"/>
        <color rgb="FF000000"/>
        <rFont val="Calibri"/>
        <charset val="1"/>
      </rPr>
      <t xml:space="preserve">, режим "день/ночь" (механический ИК-фильтр), встроенный архив (Edge Storage) - microSD до </t>
    </r>
    <r>
      <rPr>
        <b/>
        <sz val="10"/>
        <rFont val="Calibri"/>
        <charset val="1"/>
      </rPr>
      <t>128 Гб</t>
    </r>
    <r>
      <rPr>
        <sz val="10"/>
        <color rgb="FF000000"/>
        <rFont val="Calibri"/>
        <charset val="1"/>
      </rPr>
      <t xml:space="preserve">, </t>
    </r>
    <r>
      <rPr>
        <b/>
        <sz val="10"/>
        <color rgb="FFFF0000"/>
        <rFont val="Calibri"/>
        <charset val="1"/>
      </rPr>
      <t>встроенный микрофон</t>
    </r>
    <r>
      <rPr>
        <sz val="10"/>
        <color rgb="FF000000"/>
        <rFont val="Calibri"/>
        <charset val="1"/>
      </rPr>
      <t xml:space="preserve">, питание 12VDC, -10…+50°C, размеры Ø94мм x 80мм. Передача данных по сети Ethernet или </t>
    </r>
    <r>
      <rPr>
        <b/>
        <sz val="10"/>
        <rFont val="Calibri"/>
        <charset val="1"/>
      </rPr>
      <t>WiFi</t>
    </r>
    <r>
      <rPr>
        <sz val="10"/>
        <color rgb="FF000000"/>
        <rFont val="Calibri"/>
        <charset val="1"/>
      </rPr>
      <t xml:space="preserve">. ИК-подсветка до 20м. </t>
    </r>
    <r>
      <rPr>
        <b/>
        <sz val="10"/>
        <rFont val="Calibri"/>
        <charset val="1"/>
      </rPr>
      <t>БП в комплекте</t>
    </r>
    <r>
      <rPr>
        <sz val="10"/>
        <color rgb="FF000000"/>
        <rFont val="Calibri"/>
        <charset val="1"/>
      </rPr>
      <t xml:space="preserve">. </t>
    </r>
    <r>
      <rPr>
        <b/>
        <sz val="10"/>
        <rFont val="Calibri"/>
        <charset val="1"/>
      </rPr>
      <t xml:space="preserve">ПО TRASSIR приобретается отдельно. </t>
    </r>
    <r>
      <rPr>
        <b/>
        <sz val="10"/>
        <color rgb="FFFF0000"/>
        <rFont val="Calibri"/>
        <charset val="1"/>
      </rPr>
      <t>♦ Быстрое подключение в TRASSIR CLOUD.</t>
    </r>
  </si>
  <si>
    <t>профессиональные видеокамеры "ТРЕНД"</t>
  </si>
  <si>
    <t>«Все-в-одном» уличные</t>
  </si>
  <si>
    <r>
      <rPr>
        <sz val="10"/>
        <color rgb="FFFF0000"/>
        <rFont val="Calibri"/>
        <charset val="1"/>
      </rPr>
      <t>TR-</t>
    </r>
    <r>
      <rPr>
        <sz val="10"/>
        <color rgb="FF000000"/>
        <rFont val="Calibri"/>
        <charset val="1"/>
      </rPr>
      <t>D2121IR3 2.8</t>
    </r>
  </si>
  <si>
    <r>
      <rPr>
        <sz val="10"/>
        <rFont val="Tahoma"/>
        <charset val="1"/>
      </rPr>
      <t xml:space="preserve">Уличная миниатюрная 2Мп IP-камера с ИК-подсветкой. Матрица 1/2.7'' CMOS 2Мп, чувствительность: 0.005 Лк (F1.8) / 0 Лк (F1.8; ИК вкл.), разрешение FullHD 1920*1080 @ 25 к/с, объектив 3.6мм </t>
    </r>
    <r>
      <rPr>
        <b/>
        <sz val="10"/>
        <rFont val="Calibri"/>
        <charset val="1"/>
      </rPr>
      <t>или 2.8мм</t>
    </r>
    <r>
      <rPr>
        <sz val="10"/>
        <color rgb="FF000000"/>
        <rFont val="Calibri"/>
        <charset val="1"/>
      </rPr>
      <t xml:space="preserve"> (6, 8, 12мм - опц. при заказе от 50шт), режим "день/ночь" (механический ИК-фильтр), </t>
    </r>
    <r>
      <rPr>
        <b/>
        <sz val="10"/>
        <rFont val="Calibri"/>
        <charset val="1"/>
      </rPr>
      <t>real WDR (96dB)</t>
    </r>
    <r>
      <rPr>
        <sz val="10"/>
        <color rgb="FF000000"/>
        <rFont val="Calibri"/>
        <charset val="1"/>
      </rPr>
      <t>, 3D-NR, BLC, Defog,</t>
    </r>
    <r>
      <rPr>
        <b/>
        <sz val="10"/>
        <rFont val="Calibri"/>
        <charset val="1"/>
      </rPr>
      <t xml:space="preserve"> ROI</t>
    </r>
    <r>
      <rPr>
        <sz val="10"/>
        <color rgb="FF000000"/>
        <rFont val="Calibri"/>
        <charset val="1"/>
      </rPr>
      <t>,</t>
    </r>
    <r>
      <rPr>
        <b/>
        <sz val="10"/>
        <rFont val="Calibri"/>
        <charset val="1"/>
      </rPr>
      <t xml:space="preserve"> </t>
    </r>
    <r>
      <rPr>
        <sz val="10"/>
        <color rgb="FF000000"/>
        <rFont val="Calibri"/>
        <charset val="1"/>
      </rPr>
      <t>слот USB</t>
    </r>
    <r>
      <rPr>
        <b/>
        <sz val="10"/>
        <rFont val="Calibri"/>
        <charset val="1"/>
      </rPr>
      <t xml:space="preserve"> (запись архива до 128Гб)</t>
    </r>
    <r>
      <rPr>
        <sz val="10"/>
        <color rgb="FF000000"/>
        <rFont val="Calibri"/>
        <charset val="1"/>
      </rPr>
      <t xml:space="preserve">, питание 12В DC или PoE (802.3af), -40°C … +60°C, </t>
    </r>
    <r>
      <rPr>
        <b/>
        <sz val="10"/>
        <color rgb="FFFF0000"/>
        <rFont val="Calibri"/>
        <charset val="1"/>
      </rPr>
      <t>IP67</t>
    </r>
    <r>
      <rPr>
        <sz val="10"/>
        <color rgb="FF000000"/>
        <rFont val="Calibri"/>
        <charset val="1"/>
      </rPr>
      <t xml:space="preserve">, ИК-подсветка до 30м. ♦ </t>
    </r>
    <r>
      <rPr>
        <b/>
        <sz val="10"/>
        <rFont val="Calibri"/>
        <charset val="1"/>
      </rPr>
      <t>ПО TRASSIR в подарок! ♦ Поддержка TRASSIR CLOUD.</t>
    </r>
  </si>
  <si>
    <r>
      <rPr>
        <sz val="10"/>
        <color rgb="FFFF0000"/>
        <rFont val="Calibri"/>
        <charset val="1"/>
      </rPr>
      <t>TR-</t>
    </r>
    <r>
      <rPr>
        <sz val="10"/>
        <color rgb="FF000000"/>
        <rFont val="Calibri"/>
        <charset val="1"/>
      </rPr>
      <t>D2121IR3 3.6</t>
    </r>
  </si>
  <si>
    <r>
      <rPr>
        <sz val="10"/>
        <color rgb="FFFF0000"/>
        <rFont val="Calibri"/>
        <charset val="1"/>
      </rPr>
      <t>TR-</t>
    </r>
    <r>
      <rPr>
        <sz val="10"/>
        <color rgb="FF000000"/>
        <rFont val="Calibri"/>
        <charset val="1"/>
      </rPr>
      <t>D2121WDIR3 1.9</t>
    </r>
  </si>
  <si>
    <r>
      <rPr>
        <sz val="10"/>
        <rFont val="Tahoma"/>
        <charset val="1"/>
      </rPr>
      <t xml:space="preserve">Уличная миниатюрная 2Мп IP-камера с ИК-подсветкой и </t>
    </r>
    <r>
      <rPr>
        <b/>
        <sz val="10"/>
        <color rgb="FFFF0000"/>
        <rFont val="Calibri"/>
        <charset val="1"/>
      </rPr>
      <t>сверхшироким углом обзора</t>
    </r>
    <r>
      <rPr>
        <sz val="10"/>
        <color rgb="FF000000"/>
        <rFont val="Calibri"/>
        <charset val="1"/>
      </rPr>
      <t xml:space="preserve">. Матрица 1/2.7'' CMOS 2Мп, чувствительность: 0.005 Лк (F1.8) / 0 Лк (F1.8; ИК вкл.), разрешение FullHD 1920*1080 @ 25 к/с, объектив </t>
    </r>
    <r>
      <rPr>
        <b/>
        <sz val="10"/>
        <rFont val="Calibri"/>
        <charset val="1"/>
      </rPr>
      <t>1.9мм</t>
    </r>
    <r>
      <rPr>
        <sz val="10"/>
        <color rgb="FF000000"/>
        <rFont val="Calibri"/>
        <charset val="1"/>
      </rPr>
      <t xml:space="preserve">, режим "день/ночь" (механический ИК-фильтр), </t>
    </r>
    <r>
      <rPr>
        <b/>
        <sz val="10"/>
        <color rgb="FFFF0000"/>
        <rFont val="Calibri"/>
        <charset val="1"/>
      </rPr>
      <t>real WDR</t>
    </r>
    <r>
      <rPr>
        <b/>
        <sz val="10"/>
        <rFont val="Calibri"/>
        <charset val="1"/>
      </rPr>
      <t xml:space="preserve"> (120dB)</t>
    </r>
    <r>
      <rPr>
        <sz val="10"/>
        <color rgb="FF000000"/>
        <rFont val="Calibri"/>
        <charset val="1"/>
      </rPr>
      <t>, 3D-NR, BLC, Defog,</t>
    </r>
    <r>
      <rPr>
        <b/>
        <sz val="10"/>
        <rFont val="Calibri"/>
        <charset val="1"/>
      </rPr>
      <t xml:space="preserve"> ROI</t>
    </r>
    <r>
      <rPr>
        <sz val="10"/>
        <color rgb="FF000000"/>
        <rFont val="Calibri"/>
        <charset val="1"/>
      </rPr>
      <t>,</t>
    </r>
    <r>
      <rPr>
        <b/>
        <sz val="10"/>
        <rFont val="Calibri"/>
        <charset val="1"/>
      </rPr>
      <t xml:space="preserve"> </t>
    </r>
    <r>
      <rPr>
        <sz val="10"/>
        <color rgb="FF000000"/>
        <rFont val="Calibri"/>
        <charset val="1"/>
      </rPr>
      <t>слот USB</t>
    </r>
    <r>
      <rPr>
        <b/>
        <sz val="10"/>
        <rFont val="Calibri"/>
        <charset val="1"/>
      </rPr>
      <t xml:space="preserve"> (запись архива до 128Гб)</t>
    </r>
    <r>
      <rPr>
        <sz val="10"/>
        <color rgb="FF000000"/>
        <rFont val="Calibri"/>
        <charset val="1"/>
      </rPr>
      <t>, питание 12В DC или PoE (802.3af), -40°C … +60°C,</t>
    </r>
    <r>
      <rPr>
        <b/>
        <sz val="10"/>
        <color rgb="FFFF0000"/>
        <rFont val="Calibri"/>
        <charset val="1"/>
      </rPr>
      <t xml:space="preserve"> IP67</t>
    </r>
    <r>
      <rPr>
        <sz val="10"/>
        <color rgb="FF000000"/>
        <rFont val="Calibri"/>
        <charset val="1"/>
      </rPr>
      <t xml:space="preserve">, ИК-подсветка до 30м. ♦ </t>
    </r>
    <r>
      <rPr>
        <b/>
        <sz val="10"/>
        <rFont val="Calibri"/>
        <charset val="1"/>
      </rPr>
      <t>ПО TRASSIR в подарок! ♦ Поддержка TRASSIR CLOUD.</t>
    </r>
  </si>
  <si>
    <r>
      <rPr>
        <sz val="10"/>
        <color rgb="FFFF0000"/>
        <rFont val="Calibri"/>
        <charset val="1"/>
      </rPr>
      <t>TR-</t>
    </r>
    <r>
      <rPr>
        <sz val="10"/>
        <color rgb="FF000000"/>
        <rFont val="Calibri"/>
        <charset val="1"/>
      </rPr>
      <t>D2121WDIR3 2.8</t>
    </r>
  </si>
  <si>
    <r>
      <rPr>
        <sz val="10"/>
        <rFont val="Tahoma"/>
        <charset val="1"/>
      </rPr>
      <t xml:space="preserve">Уличная миниатюрная 2Мп IP-камера с ИК-подсветкой. Матрица 1/2.7'' CMOS 2Мп, чувствительность: 0.005 Лк (F1.8) / 0 Лк (F1.8; ИК вкл.), разрешение FullHD 1920*1080 @ 25 к/с, объектив 3.6мм </t>
    </r>
    <r>
      <rPr>
        <b/>
        <sz val="10"/>
        <rFont val="Calibri"/>
        <charset val="1"/>
      </rPr>
      <t xml:space="preserve">или 2.8мм </t>
    </r>
    <r>
      <rPr>
        <sz val="10"/>
        <color rgb="FF000000"/>
        <rFont val="Calibri"/>
        <charset val="1"/>
      </rPr>
      <t xml:space="preserve">(6, 8, 12мм - опц. при заказе от 50шт), режим "день/ночь" (механический ИК-фильтр), </t>
    </r>
    <r>
      <rPr>
        <b/>
        <sz val="10"/>
        <color rgb="FFFF0000"/>
        <rFont val="Calibri"/>
        <charset val="1"/>
      </rPr>
      <t>real WDR</t>
    </r>
    <r>
      <rPr>
        <b/>
        <sz val="10"/>
        <rFont val="Calibri"/>
        <charset val="1"/>
      </rPr>
      <t xml:space="preserve"> (120dB)</t>
    </r>
    <r>
      <rPr>
        <sz val="10"/>
        <color rgb="FF000000"/>
        <rFont val="Calibri"/>
        <charset val="1"/>
      </rPr>
      <t xml:space="preserve">, 3D-NR, BLC, Defog, </t>
    </r>
    <r>
      <rPr>
        <b/>
        <sz val="10"/>
        <rFont val="Calibri"/>
        <charset val="1"/>
      </rPr>
      <t>ROI</t>
    </r>
    <r>
      <rPr>
        <sz val="10"/>
        <color rgb="FF000000"/>
        <rFont val="Calibri"/>
        <charset val="1"/>
      </rPr>
      <t xml:space="preserve">, слот USB </t>
    </r>
    <r>
      <rPr>
        <b/>
        <sz val="10"/>
        <rFont val="Calibri"/>
        <charset val="1"/>
      </rPr>
      <t>(запись архива до 128Гб)</t>
    </r>
    <r>
      <rPr>
        <sz val="10"/>
        <color rgb="FF000000"/>
        <rFont val="Calibri"/>
        <charset val="1"/>
      </rPr>
      <t xml:space="preserve">, питание 12В DC или PoE (802.3af), -40°C … +60°C, </t>
    </r>
    <r>
      <rPr>
        <b/>
        <sz val="10"/>
        <color rgb="FFFF0000"/>
        <rFont val="Calibri"/>
        <charset val="1"/>
      </rPr>
      <t>IP67</t>
    </r>
    <r>
      <rPr>
        <sz val="10"/>
        <color rgb="FF000000"/>
        <rFont val="Calibri"/>
        <charset val="1"/>
      </rPr>
      <t xml:space="preserve">, ИК-подсветка до 30м. ♦ </t>
    </r>
    <r>
      <rPr>
        <b/>
        <sz val="10"/>
        <rFont val="Calibri"/>
        <charset val="1"/>
      </rPr>
      <t>ПО TRASSIR в подарок! ♦ Поддержка TRASSIR CLOUD.</t>
    </r>
  </si>
  <si>
    <t>AC-D2121WDIR3 3.6</t>
  </si>
  <si>
    <r>
      <rPr>
        <sz val="10"/>
        <color rgb="FFFF0000"/>
        <rFont val="Calibri"/>
        <charset val="1"/>
      </rPr>
      <t>TR-</t>
    </r>
    <r>
      <rPr>
        <sz val="10"/>
        <color rgb="FF000000"/>
        <rFont val="Calibri"/>
        <charset val="1"/>
      </rPr>
      <t>D2141IR3 1.9</t>
    </r>
  </si>
  <si>
    <r>
      <rPr>
        <sz val="10"/>
        <rFont val="Tahoma"/>
        <charset val="1"/>
      </rPr>
      <t xml:space="preserve">Миниатюрная уличная 4Mp IP-камера с ИК-подсветкой и </t>
    </r>
    <r>
      <rPr>
        <b/>
        <sz val="10"/>
        <color rgb="FFFF0000"/>
        <rFont val="Calibri"/>
        <charset val="1"/>
      </rPr>
      <t>сверхшироким углом обзора</t>
    </r>
    <r>
      <rPr>
        <sz val="10"/>
        <color rgb="FF000000"/>
        <rFont val="Calibri"/>
        <charset val="1"/>
      </rPr>
      <t xml:space="preserve">. Матрица 1/3'' CMOS, чувствительность: 0.005 Лк (F1.8) / 0 Лк (F1.8; ИК вкл.), разрешение 4Мп (2592x1520) @ 18fps / 3Мп (2048*1536) @ 25fps, </t>
    </r>
    <r>
      <rPr>
        <b/>
        <sz val="10"/>
        <rFont val="Calibri"/>
        <charset val="1"/>
      </rPr>
      <t>кодек H.265</t>
    </r>
    <r>
      <rPr>
        <sz val="10"/>
        <color rgb="FF000000"/>
        <rFont val="Calibri"/>
        <charset val="1"/>
      </rPr>
      <t xml:space="preserve">, объектив </t>
    </r>
    <r>
      <rPr>
        <b/>
        <sz val="10"/>
        <rFont val="Calibri"/>
        <charset val="1"/>
      </rPr>
      <t>1.9мм</t>
    </r>
    <r>
      <rPr>
        <sz val="10"/>
        <color rgb="FF000000"/>
        <rFont val="Calibri"/>
        <charset val="1"/>
      </rPr>
      <t xml:space="preserve">, режим "день/ночь" (механический ИК-фильтр), </t>
    </r>
    <r>
      <rPr>
        <b/>
        <sz val="10"/>
        <rFont val="Calibri"/>
        <charset val="1"/>
      </rPr>
      <t>real WDR (120дБ)</t>
    </r>
    <r>
      <rPr>
        <sz val="10"/>
        <color rgb="FF000000"/>
        <rFont val="Calibri"/>
        <charset val="1"/>
      </rPr>
      <t xml:space="preserve">, 3D-NR, BLC, Defog, </t>
    </r>
    <r>
      <rPr>
        <b/>
        <sz val="10"/>
        <rFont val="Calibri"/>
        <charset val="1"/>
      </rPr>
      <t>ROI</t>
    </r>
    <r>
      <rPr>
        <sz val="10"/>
        <color rgb="FF000000"/>
        <rFont val="Calibri"/>
        <charset val="1"/>
      </rPr>
      <t>, слот USB</t>
    </r>
    <r>
      <rPr>
        <b/>
        <sz val="10"/>
        <rFont val="Calibri"/>
        <charset val="1"/>
      </rPr>
      <t xml:space="preserve"> (запись архива до 128Гб)</t>
    </r>
    <r>
      <rPr>
        <sz val="10"/>
        <color rgb="FF000000"/>
        <rFont val="Calibri"/>
        <charset val="1"/>
      </rPr>
      <t xml:space="preserve">, питание 12В DC или PoE (802.3af), -40°C … +60°C, </t>
    </r>
    <r>
      <rPr>
        <b/>
        <sz val="10"/>
        <color rgb="FFFF0000"/>
        <rFont val="Calibri"/>
        <charset val="1"/>
      </rPr>
      <t>IP67</t>
    </r>
    <r>
      <rPr>
        <sz val="10"/>
        <color rgb="FF000000"/>
        <rFont val="Calibri"/>
        <charset val="1"/>
      </rPr>
      <t xml:space="preserve">, ИК-подсветка до 30м. ♦ </t>
    </r>
    <r>
      <rPr>
        <b/>
        <sz val="10"/>
        <rFont val="Calibri"/>
        <charset val="1"/>
      </rPr>
      <t>ПО TRASSIR в подарок! ♦ Поддержка TRASSIR CLOUD.</t>
    </r>
  </si>
  <si>
    <r>
      <rPr>
        <sz val="10"/>
        <color rgb="FFFF0000"/>
        <rFont val="Calibri"/>
        <charset val="1"/>
      </rPr>
      <t>TR-</t>
    </r>
    <r>
      <rPr>
        <sz val="10"/>
        <color rgb="FF000000"/>
        <rFont val="Calibri"/>
        <charset val="1"/>
      </rPr>
      <t>D2141IR3 2.8</t>
    </r>
  </si>
  <si>
    <r>
      <rPr>
        <sz val="10"/>
        <rFont val="Tahoma"/>
        <charset val="1"/>
      </rPr>
      <t xml:space="preserve">Миниатюрная уличная 4Mp IP-камера с ИК-подсветкой. Матрица 1/3'' CMOS, чувствительность: 0.005 Лк (F1.8) / 0 Лк (F1.8; ИК вкл.), разрешение 4Мп (2592x1520) @ 18fps / 3Мп (2048*1536) @ 25fps, </t>
    </r>
    <r>
      <rPr>
        <b/>
        <sz val="10"/>
        <rFont val="Calibri"/>
        <charset val="1"/>
      </rPr>
      <t>кодек H.265</t>
    </r>
    <r>
      <rPr>
        <sz val="10"/>
        <color rgb="FF000000"/>
        <rFont val="Calibri"/>
        <charset val="1"/>
      </rPr>
      <t xml:space="preserve">, объектив 3.6мм </t>
    </r>
    <r>
      <rPr>
        <b/>
        <sz val="10"/>
        <rFont val="Calibri"/>
        <charset val="1"/>
      </rPr>
      <t>или 2.8мм</t>
    </r>
    <r>
      <rPr>
        <sz val="10"/>
        <color rgb="FF000000"/>
        <rFont val="Calibri"/>
        <charset val="1"/>
      </rPr>
      <t xml:space="preserve"> (6, 8, 12мм - опц. при заказе от 50шт), режим "день/ночь" (механический ИК-фильтр), </t>
    </r>
    <r>
      <rPr>
        <b/>
        <sz val="10"/>
        <rFont val="Calibri"/>
        <charset val="1"/>
      </rPr>
      <t>real WDR (120дБ)</t>
    </r>
    <r>
      <rPr>
        <sz val="10"/>
        <color rgb="FF000000"/>
        <rFont val="Calibri"/>
        <charset val="1"/>
      </rPr>
      <t xml:space="preserve">, 3D-NR, BLC, Defog, </t>
    </r>
    <r>
      <rPr>
        <b/>
        <sz val="10"/>
        <rFont val="Calibri"/>
        <charset val="1"/>
      </rPr>
      <t>ROI</t>
    </r>
    <r>
      <rPr>
        <sz val="10"/>
        <color rgb="FF000000"/>
        <rFont val="Calibri"/>
        <charset val="1"/>
      </rPr>
      <t>, слот USB</t>
    </r>
    <r>
      <rPr>
        <b/>
        <sz val="10"/>
        <rFont val="Calibri"/>
        <charset val="1"/>
      </rPr>
      <t xml:space="preserve"> (запись архива до 128Гб)</t>
    </r>
    <r>
      <rPr>
        <sz val="10"/>
        <color rgb="FF000000"/>
        <rFont val="Calibri"/>
        <charset val="1"/>
      </rPr>
      <t xml:space="preserve">, питание 12В DC или PoE (802.3af), -40°C … +60°C, </t>
    </r>
    <r>
      <rPr>
        <b/>
        <sz val="10"/>
        <color rgb="FFFF0000"/>
        <rFont val="Calibri"/>
        <charset val="1"/>
      </rPr>
      <t>IP67</t>
    </r>
    <r>
      <rPr>
        <sz val="10"/>
        <color rgb="FF000000"/>
        <rFont val="Calibri"/>
        <charset val="1"/>
      </rPr>
      <t xml:space="preserve">, ИК-подсветка до 30м. ♦ </t>
    </r>
    <r>
      <rPr>
        <b/>
        <sz val="10"/>
        <rFont val="Calibri"/>
        <charset val="1"/>
      </rPr>
      <t>ПО TRASSIR в подарок! ♦ Поддержка TRASSIR CLOUD.</t>
    </r>
  </si>
  <si>
    <r>
      <rPr>
        <sz val="10"/>
        <color rgb="FFFF0000"/>
        <rFont val="Calibri"/>
        <charset val="1"/>
      </rPr>
      <t>TR-</t>
    </r>
    <r>
      <rPr>
        <sz val="10"/>
        <color rgb="FF000000"/>
        <rFont val="Calibri"/>
        <charset val="1"/>
      </rPr>
      <t>D2141IR3 3.6</t>
    </r>
  </si>
  <si>
    <t>TR-D2122WDZIR3</t>
  </si>
  <si>
    <r>
      <rPr>
        <b/>
        <sz val="10"/>
        <rFont val="Calibri"/>
        <charset val="1"/>
      </rPr>
      <t>Миниатюрная</t>
    </r>
    <r>
      <rPr>
        <sz val="10"/>
        <color rgb="FF000000"/>
        <rFont val="Calibri"/>
        <charset val="1"/>
      </rPr>
      <t xml:space="preserve"> уличная 2Мп вариофокальная IP-камера </t>
    </r>
    <r>
      <rPr>
        <b/>
        <sz val="10"/>
        <color rgb="FFFF0000"/>
        <rFont val="Calibri"/>
        <charset val="1"/>
      </rPr>
      <t>с мотор-зумом</t>
    </r>
    <r>
      <rPr>
        <sz val="10"/>
        <color rgb="FF000000"/>
        <rFont val="Calibri"/>
        <charset val="1"/>
      </rPr>
      <t xml:space="preserve">. Матрица 1/2.7'' CMOS 2Мп, чувствительность: 0.003 Лк (F1.6) / 0 Лк (F1.6; ИК вкл.), разрешение FullHD 1920*1080 @ </t>
    </r>
    <r>
      <rPr>
        <b/>
        <sz val="10"/>
        <color rgb="FFFF0000"/>
        <rFont val="Calibri"/>
        <charset val="1"/>
      </rPr>
      <t xml:space="preserve">40к/с </t>
    </r>
    <r>
      <rPr>
        <sz val="10"/>
        <color rgb="FF000000"/>
        <rFont val="Calibri"/>
        <charset val="1"/>
      </rPr>
      <t xml:space="preserve">(25к/с в режиме WDR), </t>
    </r>
    <r>
      <rPr>
        <b/>
        <sz val="10"/>
        <rFont val="Calibri"/>
        <charset val="1"/>
      </rPr>
      <t>кодек H.265</t>
    </r>
    <r>
      <rPr>
        <sz val="10"/>
        <color rgb="FF000000"/>
        <rFont val="Calibri"/>
        <charset val="1"/>
      </rPr>
      <t xml:space="preserve">, объектив - трансфокатор 2.8-8мм (зум x3, автофокус), режим "день/ночь" (механический ИК-фильтр), </t>
    </r>
    <r>
      <rPr>
        <b/>
        <sz val="10"/>
        <rFont val="Calibri"/>
        <charset val="1"/>
      </rPr>
      <t>real WDR (</t>
    </r>
    <r>
      <rPr>
        <b/>
        <sz val="10"/>
        <color rgb="FFFF0000"/>
        <rFont val="Calibri"/>
        <charset val="1"/>
      </rPr>
      <t>120dB</t>
    </r>
    <r>
      <rPr>
        <b/>
        <sz val="10"/>
        <rFont val="Calibri"/>
        <charset val="1"/>
      </rPr>
      <t>)</t>
    </r>
    <r>
      <rPr>
        <sz val="10"/>
        <color rgb="FF000000"/>
        <rFont val="Calibri"/>
        <charset val="1"/>
      </rPr>
      <t xml:space="preserve">, 3D-NR, BLC, Defog, ROI, </t>
    </r>
    <r>
      <rPr>
        <b/>
        <sz val="10"/>
        <rFont val="Calibri"/>
        <charset val="1"/>
      </rPr>
      <t>встроенный микрофон</t>
    </r>
    <r>
      <rPr>
        <sz val="10"/>
        <color rgb="FF000000"/>
        <rFont val="Calibri"/>
        <charset val="1"/>
      </rPr>
      <t xml:space="preserve">, </t>
    </r>
    <r>
      <rPr>
        <b/>
        <sz val="10"/>
        <rFont val="Calibri"/>
        <charset val="1"/>
      </rPr>
      <t>слот USB (запись архива до 128Гб)</t>
    </r>
    <r>
      <rPr>
        <sz val="10"/>
        <color rgb="FF000000"/>
        <rFont val="Calibri"/>
        <charset val="1"/>
      </rPr>
      <t xml:space="preserve">, питание 12В DC или PoE (802.3af), -30°C … +60°C, </t>
    </r>
    <r>
      <rPr>
        <b/>
        <sz val="10"/>
        <color rgb="FFFF0000"/>
        <rFont val="Calibri"/>
        <charset val="1"/>
      </rPr>
      <t>IP67</t>
    </r>
    <r>
      <rPr>
        <sz val="10"/>
        <color rgb="FF000000"/>
        <rFont val="Calibri"/>
        <charset val="1"/>
      </rPr>
      <t xml:space="preserve">, ИК-подсветка до 35м. ♦ </t>
    </r>
    <r>
      <rPr>
        <b/>
        <sz val="10"/>
        <rFont val="Calibri"/>
        <charset val="1"/>
      </rPr>
      <t>ПО TRASSIR в подарок! ♦ Поддержка TRASSIR CLOUD.</t>
    </r>
  </si>
  <si>
    <t>TR-D2142ZIR3</t>
  </si>
  <si>
    <r>
      <rPr>
        <b/>
        <sz val="10"/>
        <rFont val="Calibri"/>
        <charset val="1"/>
      </rPr>
      <t>Миниатюрная</t>
    </r>
    <r>
      <rPr>
        <sz val="10"/>
        <color rgb="FF000000"/>
        <rFont val="Calibri"/>
        <charset val="1"/>
      </rPr>
      <t xml:space="preserve"> уличная 4Мп вариофокальная IP-камера </t>
    </r>
    <r>
      <rPr>
        <b/>
        <sz val="10"/>
        <color rgb="FFFF0000"/>
        <rFont val="Calibri"/>
        <charset val="1"/>
      </rPr>
      <t>с мотор-зумом</t>
    </r>
    <r>
      <rPr>
        <sz val="10"/>
        <color rgb="FF000000"/>
        <rFont val="Calibri"/>
        <charset val="1"/>
      </rPr>
      <t xml:space="preserve">. Матрица 1/3'' CMOS, чувствительность: 0.003 Лк (F1.6) / 0 Лк (F1.6; ИК вкл.), разрешение 4Мп (2592x1520) @ 18fps / 3Мп (2048*1536) @ 25fps, </t>
    </r>
    <r>
      <rPr>
        <b/>
        <sz val="10"/>
        <rFont val="Calibri"/>
        <charset val="1"/>
      </rPr>
      <t>кодек H.265</t>
    </r>
    <r>
      <rPr>
        <sz val="10"/>
        <color rgb="FF000000"/>
        <rFont val="Calibri"/>
        <charset val="1"/>
      </rPr>
      <t xml:space="preserve">, объектив - трансфокатор 2.8-8мм (зум x3, автофокус), режим "день/ночь" (механический ИК-фильтр), </t>
    </r>
    <r>
      <rPr>
        <b/>
        <sz val="10"/>
        <rFont val="Calibri"/>
        <charset val="1"/>
      </rPr>
      <t>real WDR (120dB)</t>
    </r>
    <r>
      <rPr>
        <sz val="10"/>
        <color rgb="FF000000"/>
        <rFont val="Calibri"/>
        <charset val="1"/>
      </rPr>
      <t xml:space="preserve">, 3D-NR, BLC, Defog, ROI, </t>
    </r>
    <r>
      <rPr>
        <b/>
        <sz val="10"/>
        <rFont val="Calibri"/>
        <charset val="1"/>
      </rPr>
      <t>встроенный микрофон</t>
    </r>
    <r>
      <rPr>
        <sz val="10"/>
        <color rgb="FF000000"/>
        <rFont val="Calibri"/>
        <charset val="1"/>
      </rPr>
      <t xml:space="preserve">, </t>
    </r>
    <r>
      <rPr>
        <b/>
        <sz val="10"/>
        <rFont val="Calibri"/>
        <charset val="1"/>
      </rPr>
      <t>слот USB (запись архива до 128Гб)</t>
    </r>
    <r>
      <rPr>
        <sz val="10"/>
        <color rgb="FF000000"/>
        <rFont val="Calibri"/>
        <charset val="1"/>
      </rPr>
      <t xml:space="preserve">, питание 12В DC или PoE (802.3af), -30°C … +60°C, </t>
    </r>
    <r>
      <rPr>
        <b/>
        <sz val="10"/>
        <color rgb="FFFF0000"/>
        <rFont val="Calibri"/>
        <charset val="1"/>
      </rPr>
      <t>IP67</t>
    </r>
    <r>
      <rPr>
        <sz val="10"/>
        <color rgb="FF000000"/>
        <rFont val="Calibri"/>
        <charset val="1"/>
      </rPr>
      <t xml:space="preserve">, ИК-подсветка до 35м. ♦ </t>
    </r>
    <r>
      <rPr>
        <b/>
        <sz val="10"/>
        <rFont val="Calibri"/>
        <charset val="1"/>
      </rPr>
      <t>ПО TRASSIR в подарок! ♦ Поддержка TRASSIR CLOUD.</t>
    </r>
  </si>
  <si>
    <t>TR-D2123WDIR6</t>
  </si>
  <si>
    <r>
      <rPr>
        <sz val="10"/>
        <color rgb="FFFF0000"/>
        <rFont val="Calibri"/>
        <charset val="1"/>
      </rPr>
      <t>Скоро в продаже!</t>
    </r>
    <r>
      <rPr>
        <sz val="10"/>
        <color rgb="FF000000"/>
        <rFont val="Calibri"/>
        <charset val="1"/>
      </rPr>
      <t xml:space="preserve"> Компактная уличная 2Mp вариофокальная IP-камера. Матрица 1/2.7'' CMOS 2Мп, чувствительность: 0.003 Лк (F1.3) / 0 Лк (F1.3; ИК вкл.), разрешение FullHD 1920*1080 @ </t>
    </r>
    <r>
      <rPr>
        <b/>
        <sz val="10"/>
        <color rgb="FFFF0000"/>
        <rFont val="Calibri"/>
        <charset val="1"/>
      </rPr>
      <t>40к/с</t>
    </r>
    <r>
      <rPr>
        <sz val="10"/>
        <color rgb="FF000000"/>
        <rFont val="Calibri"/>
        <charset val="1"/>
      </rPr>
      <t xml:space="preserve"> (25к/с в режиме WDR), </t>
    </r>
    <r>
      <rPr>
        <b/>
        <sz val="10"/>
        <rFont val="Calibri"/>
        <charset val="1"/>
      </rPr>
      <t>кодек H.265</t>
    </r>
    <r>
      <rPr>
        <sz val="10"/>
        <color rgb="FF000000"/>
        <rFont val="Calibri"/>
        <charset val="1"/>
      </rPr>
      <t xml:space="preserve">, объектив </t>
    </r>
    <r>
      <rPr>
        <b/>
        <sz val="10"/>
        <rFont val="Calibri"/>
        <charset val="1"/>
      </rPr>
      <t>2.7-13.5мм</t>
    </r>
    <r>
      <rPr>
        <sz val="10"/>
        <color rgb="FF000000"/>
        <rFont val="Calibri"/>
        <charset val="1"/>
      </rPr>
      <t xml:space="preserve">, режим "день/ночь" (механический ИК-фильтр), </t>
    </r>
    <r>
      <rPr>
        <b/>
        <sz val="10"/>
        <rFont val="Calibri"/>
        <charset val="1"/>
      </rPr>
      <t>real WDR (</t>
    </r>
    <r>
      <rPr>
        <b/>
        <sz val="10"/>
        <color rgb="FFFF0000"/>
        <rFont val="Calibri"/>
        <charset val="1"/>
      </rPr>
      <t>120dB</t>
    </r>
    <r>
      <rPr>
        <b/>
        <sz val="10"/>
        <rFont val="Calibri"/>
        <charset val="1"/>
      </rPr>
      <t>)</t>
    </r>
    <r>
      <rPr>
        <sz val="10"/>
        <color rgb="FF000000"/>
        <rFont val="Calibri"/>
        <charset val="1"/>
      </rPr>
      <t xml:space="preserve">, 3D-NR, BLC, Defog, </t>
    </r>
    <r>
      <rPr>
        <b/>
        <sz val="10"/>
        <rFont val="Calibri"/>
        <charset val="1"/>
      </rPr>
      <t>ROI</t>
    </r>
    <r>
      <rPr>
        <sz val="10"/>
        <color rgb="FF000000"/>
        <rFont val="Calibri"/>
        <charset val="1"/>
      </rPr>
      <t xml:space="preserve">, двусторонний аудиоканал (встроенный микрофон + лин. вх/вых), </t>
    </r>
    <r>
      <rPr>
        <b/>
        <sz val="10"/>
        <rFont val="Calibri"/>
        <charset val="1"/>
      </rPr>
      <t>слот USB (запись архива до 128Гб)</t>
    </r>
    <r>
      <rPr>
        <sz val="10"/>
        <color rgb="FF000000"/>
        <rFont val="Calibri"/>
        <charset val="1"/>
      </rPr>
      <t xml:space="preserve">, тревожные вх/вых, питание 12В DC или PoE (802.3af), -40°C … +60°C, </t>
    </r>
    <r>
      <rPr>
        <b/>
        <sz val="10"/>
        <color rgb="FFFF0000"/>
        <rFont val="Calibri"/>
        <charset val="1"/>
      </rPr>
      <t>IP67</t>
    </r>
    <r>
      <rPr>
        <sz val="10"/>
        <color rgb="FF000000"/>
        <rFont val="Calibri"/>
        <charset val="1"/>
      </rPr>
      <t xml:space="preserve">, ИК-подсветка </t>
    </r>
    <r>
      <rPr>
        <b/>
        <sz val="10"/>
        <color rgb="FFFF0000"/>
        <rFont val="Calibri"/>
        <charset val="1"/>
      </rPr>
      <t>до 60м</t>
    </r>
    <r>
      <rPr>
        <sz val="10"/>
        <color rgb="FF000000"/>
        <rFont val="Calibri"/>
        <charset val="1"/>
      </rPr>
      <t xml:space="preserve">. ♦ </t>
    </r>
    <r>
      <rPr>
        <b/>
        <sz val="10"/>
        <rFont val="Calibri"/>
        <charset val="1"/>
      </rPr>
      <t>ПО TRASSIR в подарок! ♦ Поддержка TRASSIR CLOUD.</t>
    </r>
  </si>
  <si>
    <t>TR-D2124WDZIR6</t>
  </si>
  <si>
    <r>
      <rPr>
        <sz val="10"/>
        <color rgb="FFFF0000"/>
        <rFont val="Calibri"/>
        <charset val="1"/>
      </rPr>
      <t>Под заказ!</t>
    </r>
    <r>
      <rPr>
        <sz val="10"/>
        <rFont val="Calibri"/>
        <charset val="1"/>
      </rPr>
      <t xml:space="preserve"> Компактная уличная 2Mp вариофокальная IP-камера c моторизированным объективом. Матрица 1/2.7'' CMOS 2Мп, чувствительность: 0.003 Лк (F1.3) / 0 Лк (F1.3; ИК вкл.), разрешение FullHD 1920*1080 @ </t>
    </r>
    <r>
      <rPr>
        <b/>
        <sz val="10"/>
        <color rgb="FFFF0000"/>
        <rFont val="Calibri"/>
        <charset val="1"/>
      </rPr>
      <t>40к/с</t>
    </r>
    <r>
      <rPr>
        <sz val="10"/>
        <rFont val="Calibri"/>
        <charset val="1"/>
      </rPr>
      <t xml:space="preserve"> (25к/с в режиме WDR), </t>
    </r>
    <r>
      <rPr>
        <b/>
        <sz val="10"/>
        <rFont val="Calibri"/>
        <charset val="1"/>
      </rPr>
      <t>кодек H.265</t>
    </r>
    <r>
      <rPr>
        <sz val="10"/>
        <rFont val="Calibri"/>
        <charset val="1"/>
      </rPr>
      <t xml:space="preserve">, объектив </t>
    </r>
    <r>
      <rPr>
        <b/>
        <sz val="10"/>
        <color rgb="FFFF0000"/>
        <rFont val="Calibri"/>
        <charset val="1"/>
      </rPr>
      <t>5-50мм</t>
    </r>
    <r>
      <rPr>
        <sz val="10"/>
        <rFont val="Calibri"/>
        <charset val="1"/>
      </rPr>
      <t xml:space="preserve">, режим "день/ночь" (механический ИК-фильтр), </t>
    </r>
    <r>
      <rPr>
        <b/>
        <sz val="10"/>
        <rFont val="Calibri"/>
        <charset val="1"/>
      </rPr>
      <t>real WDR (</t>
    </r>
    <r>
      <rPr>
        <b/>
        <sz val="10"/>
        <color rgb="FFFF0000"/>
        <rFont val="Calibri"/>
        <charset val="1"/>
      </rPr>
      <t>120dB</t>
    </r>
    <r>
      <rPr>
        <b/>
        <sz val="10"/>
        <rFont val="Calibri"/>
        <charset val="1"/>
      </rPr>
      <t>)</t>
    </r>
    <r>
      <rPr>
        <sz val="10"/>
        <rFont val="Calibri"/>
        <charset val="1"/>
      </rPr>
      <t xml:space="preserve">, 3D-NR, BLC, Defog, </t>
    </r>
    <r>
      <rPr>
        <b/>
        <sz val="10"/>
        <rFont val="Calibri"/>
        <charset val="1"/>
      </rPr>
      <t>ROI</t>
    </r>
    <r>
      <rPr>
        <sz val="10"/>
        <rFont val="Calibri"/>
        <charset val="1"/>
      </rPr>
      <t xml:space="preserve">, двусторонний аудиоканал (встроенный микрофон + лин. вх/вых), </t>
    </r>
    <r>
      <rPr>
        <b/>
        <sz val="10"/>
        <rFont val="Calibri"/>
        <charset val="1"/>
      </rPr>
      <t>слот USB (запись архива до 128Гб)</t>
    </r>
    <r>
      <rPr>
        <sz val="10"/>
        <rFont val="Calibri"/>
        <charset val="1"/>
      </rPr>
      <t xml:space="preserve">, тревожные вх/вых, питание 12В DC или PoE (802.3af), -40°C … +60°C, </t>
    </r>
    <r>
      <rPr>
        <b/>
        <sz val="10"/>
        <color rgb="FFFF0000"/>
        <rFont val="Calibri"/>
        <charset val="1"/>
      </rPr>
      <t>IP67</t>
    </r>
    <r>
      <rPr>
        <sz val="10"/>
        <rFont val="Calibri"/>
        <charset val="1"/>
      </rPr>
      <t xml:space="preserve">, ИК-подсветка </t>
    </r>
    <r>
      <rPr>
        <b/>
        <sz val="10"/>
        <color rgb="FFFF0000"/>
        <rFont val="Calibri"/>
        <charset val="1"/>
      </rPr>
      <t>до 60м</t>
    </r>
    <r>
      <rPr>
        <sz val="10"/>
        <rFont val="Calibri"/>
        <charset val="1"/>
      </rPr>
      <t xml:space="preserve">. ♦ </t>
    </r>
    <r>
      <rPr>
        <b/>
        <sz val="10"/>
        <rFont val="Calibri"/>
        <charset val="1"/>
      </rPr>
      <t xml:space="preserve">ПО TRASSIR в подарок! ♦ Поддержка TRASSIR CLOUD. </t>
    </r>
  </si>
  <si>
    <t>AC-D2123IR3</t>
  </si>
  <si>
    <r>
      <rPr>
        <sz val="10"/>
        <rFont val="Tahoma"/>
        <charset val="1"/>
      </rPr>
      <t xml:space="preserve">Компактная уличная 2Mp вариофокальная IP-камера. Матрица 1/2.7'' CMOS 2Мп, чувствительность: 0.003 Лк (F1.4) / 0 Лк (F1.4; ИК вкл.), разрешение FullHD 1920*1080 @ 25 к/с, объектив 2.8-12мм, режим "день/ночь" (механический ИК-фильтр), </t>
    </r>
    <r>
      <rPr>
        <b/>
        <sz val="10"/>
        <rFont val="Calibri"/>
        <charset val="1"/>
      </rPr>
      <t>real WDR (96dB)</t>
    </r>
    <r>
      <rPr>
        <sz val="10"/>
        <color rgb="FF000000"/>
        <rFont val="Calibri"/>
        <charset val="1"/>
      </rPr>
      <t xml:space="preserve">, 3D-NR, BLC, Defog, </t>
    </r>
    <r>
      <rPr>
        <b/>
        <sz val="10"/>
        <rFont val="Calibri"/>
        <charset val="1"/>
      </rPr>
      <t>ROI</t>
    </r>
    <r>
      <rPr>
        <sz val="10"/>
        <color rgb="FF000000"/>
        <rFont val="Calibri"/>
        <charset val="1"/>
      </rPr>
      <t xml:space="preserve">, двусторонний аудиоканал, </t>
    </r>
    <r>
      <rPr>
        <b/>
        <sz val="10"/>
        <rFont val="Calibri"/>
        <charset val="1"/>
      </rPr>
      <t>слот USB (запись архива до 128Гб)</t>
    </r>
    <r>
      <rPr>
        <sz val="10"/>
        <color rgb="FF000000"/>
        <rFont val="Calibri"/>
        <charset val="1"/>
      </rPr>
      <t xml:space="preserve">, тревожные вх/вых, питание 12В DC или PoE (802.3af), -40°C … +60°C, </t>
    </r>
    <r>
      <rPr>
        <b/>
        <sz val="10"/>
        <color rgb="FFFF0000"/>
        <rFont val="Calibri"/>
        <charset val="1"/>
      </rPr>
      <t>IP67</t>
    </r>
    <r>
      <rPr>
        <sz val="10"/>
        <color rgb="FF000000"/>
        <rFont val="Calibri"/>
        <charset val="1"/>
      </rPr>
      <t xml:space="preserve">, ИК-подсветка до 35м. ♦ </t>
    </r>
    <r>
      <rPr>
        <b/>
        <sz val="10"/>
        <rFont val="Calibri"/>
        <charset val="1"/>
      </rPr>
      <t>ПО TRASSIR в подарок! ♦ Поддержка TRASSIR CLOUD.</t>
    </r>
  </si>
  <si>
    <t>AC-D2143IR3</t>
  </si>
  <si>
    <r>
      <rPr>
        <sz val="10"/>
        <rFont val="Tahoma"/>
        <charset val="1"/>
      </rPr>
      <t xml:space="preserve">Уличная 4Мп вариофокальная IP-камера. Матрица 1/3'' CMOS, чувсвтительность: 0.003 Лк (F1.4) / 0 Лк (F1.4; ИК вкл.), разрешение 4Мп (2592x1520) @ 18fps / 3Мп (2048*1536) @ 25fps, </t>
    </r>
    <r>
      <rPr>
        <b/>
        <sz val="10"/>
        <rFont val="Calibri"/>
        <charset val="1"/>
      </rPr>
      <t>кодек H.265</t>
    </r>
    <r>
      <rPr>
        <sz val="10"/>
        <color rgb="FF000000"/>
        <rFont val="Calibri"/>
        <charset val="1"/>
      </rPr>
      <t xml:space="preserve">, объектив 2.8-12мм, режим "день/ночь" (механический ИК-фильтр), </t>
    </r>
    <r>
      <rPr>
        <b/>
        <sz val="10"/>
        <rFont val="Calibri"/>
        <charset val="1"/>
      </rPr>
      <t>real WDR (120дБ)</t>
    </r>
    <r>
      <rPr>
        <sz val="10"/>
        <color rgb="FF000000"/>
        <rFont val="Calibri"/>
        <charset val="1"/>
      </rPr>
      <t xml:space="preserve">, 3D-NR, BLC, Defog, </t>
    </r>
    <r>
      <rPr>
        <b/>
        <sz val="10"/>
        <rFont val="Calibri"/>
        <charset val="1"/>
      </rPr>
      <t>ROI</t>
    </r>
    <r>
      <rPr>
        <sz val="10"/>
        <color rgb="FF000000"/>
        <rFont val="Calibri"/>
        <charset val="1"/>
      </rPr>
      <t>, двусторонний звук,</t>
    </r>
    <r>
      <rPr>
        <b/>
        <sz val="10"/>
        <rFont val="Calibri"/>
        <charset val="1"/>
      </rPr>
      <t xml:space="preserve"> слот USB (запись архива до 128Гб)</t>
    </r>
    <r>
      <rPr>
        <sz val="10"/>
        <color rgb="FF000000"/>
        <rFont val="Calibri"/>
        <charset val="1"/>
      </rPr>
      <t xml:space="preserve">, тревожные вх/вых, питание 12В DC или PoE (802.3af), -40°C … +60°C, </t>
    </r>
    <r>
      <rPr>
        <b/>
        <sz val="10"/>
        <color rgb="FFFF0000"/>
        <rFont val="Calibri"/>
        <charset val="1"/>
      </rPr>
      <t>IP67</t>
    </r>
    <r>
      <rPr>
        <sz val="10"/>
        <color rgb="FF000000"/>
        <rFont val="Calibri"/>
        <charset val="1"/>
      </rPr>
      <t xml:space="preserve">, ИК-подсветка до 35м. ♦ </t>
    </r>
    <r>
      <rPr>
        <b/>
        <sz val="10"/>
        <rFont val="Calibri"/>
        <charset val="1"/>
      </rPr>
      <t>ПО TRASSIR в подарок! ♦ Поддержка TRASSIR CLOUD.</t>
    </r>
  </si>
  <si>
    <t>AC-D2163IR3</t>
  </si>
  <si>
    <r>
      <rPr>
        <sz val="10"/>
        <rFont val="Tahoma"/>
        <charset val="1"/>
      </rPr>
      <t xml:space="preserve">Уличная </t>
    </r>
    <r>
      <rPr>
        <b/>
        <sz val="10"/>
        <rFont val="Calibri"/>
        <charset val="1"/>
      </rPr>
      <t>6Мп</t>
    </r>
    <r>
      <rPr>
        <sz val="10"/>
        <color rgb="FF000000"/>
        <rFont val="Calibri"/>
        <charset val="1"/>
      </rPr>
      <t xml:space="preserve"> вариофокальная IP-камера. Матрица 1/2.9'' CMOS, чувствительность: 0.003 Лк (F1.4) / 0 Лк (F1.4; ИК вкл.), разрешение </t>
    </r>
    <r>
      <rPr>
        <b/>
        <sz val="10"/>
        <rFont val="Calibri"/>
        <charset val="1"/>
      </rPr>
      <t>6Мп (3072x2048) @ 25fps</t>
    </r>
    <r>
      <rPr>
        <sz val="10"/>
        <color rgb="FF000000"/>
        <rFont val="Calibri"/>
        <charset val="1"/>
      </rPr>
      <t xml:space="preserve">, </t>
    </r>
    <r>
      <rPr>
        <b/>
        <sz val="10"/>
        <rFont val="Calibri"/>
        <charset val="1"/>
      </rPr>
      <t>кодек H.265</t>
    </r>
    <r>
      <rPr>
        <sz val="10"/>
        <color rgb="FF000000"/>
        <rFont val="Calibri"/>
        <charset val="1"/>
      </rPr>
      <t xml:space="preserve">, объектив 2.8-12мм, режим "день/ночь" (механический ИК-фильтр), </t>
    </r>
    <r>
      <rPr>
        <b/>
        <sz val="10"/>
        <rFont val="Calibri"/>
        <charset val="1"/>
      </rPr>
      <t>real WDR</t>
    </r>
    <r>
      <rPr>
        <sz val="10"/>
        <color rgb="FF000000"/>
        <rFont val="Calibri"/>
        <charset val="1"/>
      </rPr>
      <t xml:space="preserve"> (110дБ), 3D-NR, BLC, Defog, </t>
    </r>
    <r>
      <rPr>
        <b/>
        <sz val="10"/>
        <rFont val="Calibri"/>
        <charset val="1"/>
      </rPr>
      <t>ROI</t>
    </r>
    <r>
      <rPr>
        <sz val="10"/>
        <color rgb="FF000000"/>
        <rFont val="Calibri"/>
        <charset val="1"/>
      </rPr>
      <t xml:space="preserve">, двусторонний звук, </t>
    </r>
    <r>
      <rPr>
        <b/>
        <sz val="10"/>
        <rFont val="Calibri"/>
        <charset val="1"/>
      </rPr>
      <t>слот USB</t>
    </r>
    <r>
      <rPr>
        <sz val="10"/>
        <color rgb="FF000000"/>
        <rFont val="Calibri"/>
        <charset val="1"/>
      </rPr>
      <t xml:space="preserve"> (</t>
    </r>
    <r>
      <rPr>
        <b/>
        <sz val="10"/>
        <rFont val="Calibri"/>
        <charset val="1"/>
      </rPr>
      <t>запись архива до 128Гб</t>
    </r>
    <r>
      <rPr>
        <sz val="10"/>
        <color rgb="FF000000"/>
        <rFont val="Calibri"/>
        <charset val="1"/>
      </rPr>
      <t xml:space="preserve">), тревожные вх/вых, питание 12В DC или PoE (802.3af), -40°C … +60°C, </t>
    </r>
    <r>
      <rPr>
        <b/>
        <sz val="10"/>
        <color rgb="FFFF0000"/>
        <rFont val="Calibri"/>
        <charset val="1"/>
      </rPr>
      <t>IP67</t>
    </r>
    <r>
      <rPr>
        <sz val="10"/>
        <color rgb="FF000000"/>
        <rFont val="Calibri"/>
        <charset val="1"/>
      </rPr>
      <t xml:space="preserve">, ИК-подсветка до 35м. ♦ </t>
    </r>
    <r>
      <rPr>
        <b/>
        <sz val="10"/>
        <rFont val="Calibri"/>
        <charset val="1"/>
      </rPr>
      <t>ПО TRASSIR в подарок! ♦ Поддержка TRASSIR CLOUD.</t>
    </r>
  </si>
  <si>
    <t>AC-D2123WDZIR6</t>
  </si>
  <si>
    <r>
      <rPr>
        <sz val="10"/>
        <rFont val="Tahoma"/>
        <charset val="1"/>
      </rPr>
      <t xml:space="preserve">Уличная 2Мп IP-камера с </t>
    </r>
    <r>
      <rPr>
        <b/>
        <sz val="11"/>
        <rFont val="Calibri"/>
        <charset val="1"/>
      </rPr>
      <t>мотор-зумом</t>
    </r>
    <r>
      <rPr>
        <sz val="10"/>
        <color rgb="FF000000"/>
        <rFont val="Calibri"/>
        <charset val="1"/>
      </rPr>
      <t xml:space="preserve"> и автофокусом. Матрица 1/2.8'' CMOS, чувствительность: 0.003 Лк (F1.4) / 0 Лк (F1.4; ИК вкл.), разрешение FullHD 1920*1080 @ 25 к/с, </t>
    </r>
    <r>
      <rPr>
        <b/>
        <sz val="10"/>
        <rFont val="Calibri"/>
        <charset val="1"/>
      </rPr>
      <t>кодек H.265</t>
    </r>
    <r>
      <rPr>
        <sz val="10"/>
        <color rgb="FF000000"/>
        <rFont val="Calibri"/>
        <charset val="1"/>
      </rPr>
      <t xml:space="preserve">, объектив - трансфокатор 2.7-12мм с АРД (зум х4.4, автофокус), режим "день/ночь" (механический ИК-фильтр), </t>
    </r>
    <r>
      <rPr>
        <b/>
        <sz val="10"/>
        <rFont val="Calibri"/>
        <charset val="1"/>
      </rPr>
      <t>real WDR (120дБ)</t>
    </r>
    <r>
      <rPr>
        <sz val="10"/>
        <color rgb="FF000000"/>
        <rFont val="Calibri"/>
        <charset val="1"/>
      </rPr>
      <t xml:space="preserve">, 3D-NR, BLC/HLC, Defog, </t>
    </r>
    <r>
      <rPr>
        <b/>
        <sz val="10"/>
        <rFont val="Calibri"/>
        <charset val="1"/>
      </rPr>
      <t>ROI</t>
    </r>
    <r>
      <rPr>
        <sz val="10"/>
        <color rgb="FF000000"/>
        <rFont val="Calibri"/>
        <charset val="1"/>
      </rPr>
      <t xml:space="preserve">, Edge Storage (запись на microSD до </t>
    </r>
    <r>
      <rPr>
        <b/>
        <sz val="10"/>
        <rFont val="Calibri"/>
        <charset val="1"/>
      </rPr>
      <t>128 Гб</t>
    </r>
    <r>
      <rPr>
        <sz val="10"/>
        <color rgb="FF000000"/>
        <rFont val="Calibri"/>
        <charset val="1"/>
      </rPr>
      <t xml:space="preserve">), двусторонний звук, тревожные вх/вых, питание 12В DC или PoE (802.3af), -40°C … +60°C, </t>
    </r>
    <r>
      <rPr>
        <b/>
        <sz val="10"/>
        <color rgb="FFFF0000"/>
        <rFont val="Calibri"/>
        <charset val="1"/>
      </rPr>
      <t>IP67</t>
    </r>
    <r>
      <rPr>
        <sz val="10"/>
        <color rgb="FF000000"/>
        <rFont val="Calibri"/>
        <charset val="1"/>
      </rPr>
      <t xml:space="preserve">, ИК-подсветка </t>
    </r>
    <r>
      <rPr>
        <b/>
        <sz val="10"/>
        <color rgb="FFFF0000"/>
        <rFont val="Calibri"/>
        <charset val="1"/>
      </rPr>
      <t>до 60м</t>
    </r>
    <r>
      <rPr>
        <sz val="10"/>
        <color rgb="FF000000"/>
        <rFont val="Calibri"/>
        <charset val="1"/>
      </rPr>
      <t xml:space="preserve">. ♦ </t>
    </r>
    <r>
      <rPr>
        <b/>
        <sz val="10"/>
        <rFont val="Calibri"/>
        <charset val="1"/>
      </rPr>
      <t>ПО TRASSIR в подарок!</t>
    </r>
  </si>
  <si>
    <t>AC-D2143ZIR6</t>
  </si>
  <si>
    <r>
      <rPr>
        <sz val="10"/>
        <rFont val="Tahoma"/>
        <charset val="1"/>
      </rPr>
      <t xml:space="preserve">Уличная 4Мп IP-камера с </t>
    </r>
    <r>
      <rPr>
        <b/>
        <sz val="11"/>
        <rFont val="Calibri"/>
        <charset val="1"/>
      </rPr>
      <t>мотор-зумом</t>
    </r>
    <r>
      <rPr>
        <sz val="10"/>
        <color rgb="FF000000"/>
        <rFont val="Calibri"/>
        <charset val="1"/>
      </rPr>
      <t xml:space="preserve"> и автофокусом. Матрица 1/3'' CMOS, чувствительность: 0.003 Лк (F1.4) / 0 Лк (F1.4; ИК вкл.), разрешение 4Мп (2688x1520) @ 20fps / 3Мп (2304x1296) @ 25fps, </t>
    </r>
    <r>
      <rPr>
        <b/>
        <sz val="10"/>
        <rFont val="Calibri"/>
        <charset val="1"/>
      </rPr>
      <t>кодек H.265</t>
    </r>
    <r>
      <rPr>
        <sz val="10"/>
        <color rgb="FF000000"/>
        <rFont val="Calibri"/>
        <charset val="1"/>
      </rPr>
      <t xml:space="preserve">, объектив - трансфокатор 2.7-12мм с АРД (зум х4.4, автофокус), режим "день/ночь" (механический ИК-фильтр), </t>
    </r>
    <r>
      <rPr>
        <b/>
        <sz val="10"/>
        <rFont val="Calibri"/>
        <charset val="1"/>
      </rPr>
      <t>real WDR (120дБ)</t>
    </r>
    <r>
      <rPr>
        <sz val="10"/>
        <color rgb="FF000000"/>
        <rFont val="Calibri"/>
        <charset val="1"/>
      </rPr>
      <t xml:space="preserve">, 3D-NR, BLC/HLC, Defog, </t>
    </r>
    <r>
      <rPr>
        <b/>
        <sz val="10"/>
        <rFont val="Calibri"/>
        <charset val="1"/>
      </rPr>
      <t>ROI</t>
    </r>
    <r>
      <rPr>
        <sz val="10"/>
        <color rgb="FF000000"/>
        <rFont val="Calibri"/>
        <charset val="1"/>
      </rPr>
      <t xml:space="preserve">, Edge Storage (запись на microSD до </t>
    </r>
    <r>
      <rPr>
        <b/>
        <sz val="10"/>
        <rFont val="Calibri"/>
        <charset val="1"/>
      </rPr>
      <t>128 Гб</t>
    </r>
    <r>
      <rPr>
        <sz val="10"/>
        <color rgb="FF000000"/>
        <rFont val="Calibri"/>
        <charset val="1"/>
      </rPr>
      <t xml:space="preserve">), двусторонний звук, тревожные вх/вых, питание 12В DC или PoE (802.3af), -40°C … +60°C, </t>
    </r>
    <r>
      <rPr>
        <b/>
        <sz val="10"/>
        <color rgb="FFFF0000"/>
        <rFont val="Calibri"/>
        <charset val="1"/>
      </rPr>
      <t>IP67</t>
    </r>
    <r>
      <rPr>
        <sz val="10"/>
        <color rgb="FF000000"/>
        <rFont val="Calibri"/>
        <charset val="1"/>
      </rPr>
      <t xml:space="preserve">, ИК-подсветка </t>
    </r>
    <r>
      <rPr>
        <b/>
        <sz val="10"/>
        <color rgb="FFFF0000"/>
        <rFont val="Calibri"/>
        <charset val="1"/>
      </rPr>
      <t>до 60м</t>
    </r>
    <r>
      <rPr>
        <sz val="10"/>
        <color rgb="FF000000"/>
        <rFont val="Calibri"/>
        <charset val="1"/>
      </rPr>
      <t xml:space="preserve">. ♦ </t>
    </r>
    <r>
      <rPr>
        <b/>
        <sz val="10"/>
        <rFont val="Calibri"/>
        <charset val="1"/>
      </rPr>
      <t>ПО TRASSIR в подарок!</t>
    </r>
  </si>
  <si>
    <t>Купольные</t>
  </si>
  <si>
    <t>TR-D4121IR1 2.8</t>
  </si>
  <si>
    <r>
      <rPr>
        <sz val="10"/>
        <rFont val="Tahoma"/>
        <charset val="1"/>
      </rPr>
      <t xml:space="preserve">Миниатюрная купольная вандалозащищенная 2Мп IP-камера с ИК-подсветкой. Матрица 1/2.7'' CMOS 2Мп, чувствительность: 0.005 Лк (F1.8) / 0 Лк (F1.8; ИК вкл.), разрешение FullHD 1920*1080 25 к/с, объектив </t>
    </r>
    <r>
      <rPr>
        <b/>
        <sz val="10"/>
        <rFont val="Calibri"/>
        <charset val="1"/>
      </rPr>
      <t>2.8мм</t>
    </r>
    <r>
      <rPr>
        <sz val="10"/>
        <color rgb="FF000000"/>
        <rFont val="Calibri"/>
        <charset val="1"/>
      </rPr>
      <t xml:space="preserve"> или 3.6мм (6, 8, 12мм - опц. при заказе от 50шт), режим "день/ночь" (механический ИК-фильтр), </t>
    </r>
    <r>
      <rPr>
        <b/>
        <sz val="10"/>
        <rFont val="Calibri"/>
        <charset val="1"/>
      </rPr>
      <t>real WDR (96dB)</t>
    </r>
    <r>
      <rPr>
        <sz val="10"/>
        <color rgb="FF000000"/>
        <rFont val="Calibri"/>
        <charset val="1"/>
      </rPr>
      <t xml:space="preserve">, 3D-NR, BLC, Defog, </t>
    </r>
    <r>
      <rPr>
        <b/>
        <sz val="10"/>
        <rFont val="Calibri"/>
        <charset val="1"/>
      </rPr>
      <t>ROI</t>
    </r>
    <r>
      <rPr>
        <sz val="10"/>
        <color rgb="FF000000"/>
        <rFont val="Calibri"/>
        <charset val="1"/>
      </rPr>
      <t xml:space="preserve">, встроенный архив (Edge Storage) - microSD до </t>
    </r>
    <r>
      <rPr>
        <b/>
        <sz val="10"/>
        <rFont val="Calibri"/>
        <charset val="1"/>
      </rPr>
      <t>128 Гб</t>
    </r>
    <r>
      <rPr>
        <sz val="10"/>
        <color rgb="FF000000"/>
        <rFont val="Calibri"/>
        <charset val="1"/>
      </rPr>
      <t xml:space="preserve">,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 </t>
    </r>
    <r>
      <rPr>
        <b/>
        <sz val="10"/>
        <rFont val="Calibri"/>
        <charset val="1"/>
      </rPr>
      <t>ПО TRASSIR в подарок! ♦ Поддержка TRASSIR CLOUD.</t>
    </r>
  </si>
  <si>
    <r>
      <rPr>
        <sz val="10"/>
        <color rgb="FF333399"/>
        <rFont val="Calibri"/>
        <charset val="1"/>
      </rPr>
      <t>TR-</t>
    </r>
    <r>
      <rPr>
        <sz val="10"/>
        <color rgb="FF000000"/>
        <rFont val="Calibri"/>
        <charset val="1"/>
      </rPr>
      <t>D4121IR1 3.6</t>
    </r>
  </si>
  <si>
    <r>
      <rPr>
        <sz val="10"/>
        <color rgb="FF333399"/>
        <rFont val="Calibri"/>
        <charset val="1"/>
      </rPr>
      <t>TR-</t>
    </r>
    <r>
      <rPr>
        <sz val="10"/>
        <color rgb="FF000000"/>
        <rFont val="Calibri"/>
        <charset val="1"/>
      </rPr>
      <t>D4141IR1 2.8</t>
    </r>
  </si>
  <si>
    <r>
      <rPr>
        <sz val="10"/>
        <rFont val="Tahoma"/>
        <charset val="1"/>
      </rPr>
      <t xml:space="preserve">Миниатюрная купольная вандалозащищенная 4Мп IP-камера с ИК-подсветкой. Матрица 1/3'' CMOS, чувствительность: 0.005 Лк (F1.8) / 0 Лк (F1.8; ИК вкл.), разрешение 4Мп (2592x1520) @ 18fps / 3Мп (2048*1536) @ 25fps, </t>
    </r>
    <r>
      <rPr>
        <b/>
        <sz val="10"/>
        <rFont val="Calibri"/>
        <charset val="1"/>
      </rPr>
      <t>кодек H.265</t>
    </r>
    <r>
      <rPr>
        <sz val="10"/>
        <color rgb="FF000000"/>
        <rFont val="Calibri"/>
        <charset val="1"/>
      </rPr>
      <t xml:space="preserve">, объектив </t>
    </r>
    <r>
      <rPr>
        <b/>
        <sz val="10"/>
        <rFont val="Calibri"/>
        <charset val="1"/>
      </rPr>
      <t xml:space="preserve">2.8мм </t>
    </r>
    <r>
      <rPr>
        <sz val="10"/>
        <color rgb="FF000000"/>
        <rFont val="Calibri"/>
        <charset val="1"/>
      </rPr>
      <t xml:space="preserve">или 3.6мм (6, 8, 12мм - опц. при заказе от 50шт), режим "день/ночь" (механический ИК-фильтр), </t>
    </r>
    <r>
      <rPr>
        <b/>
        <sz val="10"/>
        <rFont val="Calibri"/>
        <charset val="1"/>
      </rPr>
      <t>real WDR (120dB)</t>
    </r>
    <r>
      <rPr>
        <sz val="10"/>
        <color rgb="FF000000"/>
        <rFont val="Calibri"/>
        <charset val="1"/>
      </rPr>
      <t xml:space="preserve">, 3D-NR, BLC, Defog, </t>
    </r>
    <r>
      <rPr>
        <b/>
        <sz val="10"/>
        <rFont val="Calibri"/>
        <charset val="1"/>
      </rPr>
      <t>ROI</t>
    </r>
    <r>
      <rPr>
        <sz val="10"/>
        <color rgb="FF000000"/>
        <rFont val="Calibri"/>
        <charset val="1"/>
      </rPr>
      <t xml:space="preserve">, встроенный архив (Edge Storage) - microSD до </t>
    </r>
    <r>
      <rPr>
        <b/>
        <sz val="10"/>
        <rFont val="Calibri"/>
        <charset val="1"/>
      </rPr>
      <t>128 Гб</t>
    </r>
    <r>
      <rPr>
        <sz val="10"/>
        <color rgb="FF000000"/>
        <rFont val="Calibri"/>
        <charset val="1"/>
      </rPr>
      <t xml:space="preserve">,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 </t>
    </r>
    <r>
      <rPr>
        <b/>
        <sz val="10"/>
        <rFont val="Calibri"/>
        <charset val="1"/>
      </rPr>
      <t>ПО TRASSIR в подарок! ♦ Поддержка TRASSIR CLOUD.</t>
    </r>
  </si>
  <si>
    <r>
      <rPr>
        <sz val="10"/>
        <color rgb="FF333399"/>
        <rFont val="Calibri"/>
        <charset val="1"/>
      </rPr>
      <t>TR-</t>
    </r>
    <r>
      <rPr>
        <sz val="10"/>
        <color rgb="FF000000"/>
        <rFont val="Calibri"/>
        <charset val="1"/>
      </rPr>
      <t>D4141IR1 3.6</t>
    </r>
  </si>
  <si>
    <r>
      <rPr>
        <sz val="10"/>
        <color rgb="FF333399"/>
        <rFont val="Calibri"/>
        <charset val="1"/>
      </rPr>
      <t>TR-</t>
    </r>
    <r>
      <rPr>
        <sz val="10"/>
        <color rgb="FF000000"/>
        <rFont val="Calibri"/>
        <charset val="1"/>
      </rPr>
      <t>D3141IR1</t>
    </r>
  </si>
  <si>
    <r>
      <rPr>
        <sz val="10"/>
        <rFont val="Tahoma"/>
        <charset val="1"/>
      </rPr>
      <t xml:space="preserve">Миниатюрная купольная вандалозащищенная 4Мп IP-камера с ИК-подсветкой и </t>
    </r>
    <r>
      <rPr>
        <b/>
        <sz val="10"/>
        <rFont val="Calibri"/>
        <charset val="1"/>
      </rPr>
      <t>широким углом обзора</t>
    </r>
    <r>
      <rPr>
        <sz val="10"/>
        <color rgb="FF000000"/>
        <rFont val="Calibri"/>
        <charset val="1"/>
      </rPr>
      <t xml:space="preserve">. 1/3'' CMOS матрица, чувствительность: 0.005 Лк (F1.8) / 0 Лк (F1.8; ИК вкл.), разрешение 4Мп (2592x1520) @ 18fps / 3Мп (2048*1536) @ 25fps, </t>
    </r>
    <r>
      <rPr>
        <b/>
        <sz val="10"/>
        <rFont val="Calibri"/>
        <charset val="1"/>
      </rPr>
      <t>кодек H.265</t>
    </r>
    <r>
      <rPr>
        <sz val="10"/>
        <color rgb="FF000000"/>
        <rFont val="Calibri"/>
        <charset val="1"/>
      </rPr>
      <t xml:space="preserve">, объектив 2.8мм (3.6, 6, 8, 12мм - опц. при заказе от 50шт), трехосевое крепление, режим "день/ночь" (механический ИК-фильтр), </t>
    </r>
    <r>
      <rPr>
        <b/>
        <sz val="10"/>
        <rFont val="Calibri"/>
        <charset val="1"/>
      </rPr>
      <t>real WDR (120dB)</t>
    </r>
    <r>
      <rPr>
        <sz val="10"/>
        <color rgb="FF000000"/>
        <rFont val="Calibri"/>
        <charset val="1"/>
      </rPr>
      <t>, 3D-NR, BLC, Defog,</t>
    </r>
    <r>
      <rPr>
        <b/>
        <sz val="10"/>
        <rFont val="Calibri"/>
        <charset val="1"/>
      </rPr>
      <t xml:space="preserve"> ROI</t>
    </r>
    <r>
      <rPr>
        <sz val="10"/>
        <color rgb="FF000000"/>
        <rFont val="Calibri"/>
        <charset val="1"/>
      </rPr>
      <t xml:space="preserve">, встроенный микрофон, слот USB (запись архива до </t>
    </r>
    <r>
      <rPr>
        <b/>
        <sz val="10"/>
        <rFont val="Calibri"/>
        <charset val="1"/>
      </rPr>
      <t>128Гб</t>
    </r>
    <r>
      <rPr>
        <sz val="10"/>
        <color rgb="FF000000"/>
        <rFont val="Calibri"/>
        <charset val="1"/>
      </rPr>
      <t xml:space="preserve">), ИК-подсветка до 15м, питание 12VDC или PoE (802.3af), потребление - до 3Вт, -40…+60°C, размеры Ø95мм x 63мм, IP66. ♦ </t>
    </r>
    <r>
      <rPr>
        <b/>
        <sz val="10"/>
        <rFont val="Calibri"/>
        <charset val="1"/>
      </rPr>
      <t>ПО TRASSIR в подарок! ♦ Поддержка TRASSIR CLOUD.</t>
    </r>
  </si>
  <si>
    <t>TR-D3122WDZIR2</t>
  </si>
  <si>
    <r>
      <rPr>
        <b/>
        <sz val="10"/>
        <rFont val="Calibri"/>
        <charset val="1"/>
      </rPr>
      <t>Миниатюрная</t>
    </r>
    <r>
      <rPr>
        <sz val="10"/>
        <color rgb="FF000000"/>
        <rFont val="Calibri"/>
        <charset val="1"/>
      </rPr>
      <t xml:space="preserve"> купольная 2Мп вандалозащищенная IP-камера </t>
    </r>
    <r>
      <rPr>
        <b/>
        <sz val="10"/>
        <color rgb="FFFF0000"/>
        <rFont val="Calibri"/>
        <charset val="1"/>
      </rPr>
      <t>с мотор-зумом</t>
    </r>
    <r>
      <rPr>
        <sz val="10"/>
        <color rgb="FF000000"/>
        <rFont val="Calibri"/>
        <charset val="1"/>
      </rPr>
      <t xml:space="preserve">. Матрица 1/2.7'' CMOS 2Мп, чувствительность: 0.003 Лк (F1.4) / 0 Лк (F1.4; ИК вкл.), разрешение FullHD 1920*1080 @ </t>
    </r>
    <r>
      <rPr>
        <b/>
        <sz val="10"/>
        <color rgb="FFFF0000"/>
        <rFont val="Calibri"/>
        <charset val="1"/>
      </rPr>
      <t xml:space="preserve">40к/с </t>
    </r>
    <r>
      <rPr>
        <sz val="10"/>
        <color rgb="FF000000"/>
        <rFont val="Calibri"/>
        <charset val="1"/>
      </rPr>
      <t xml:space="preserve">(25к/с в режиме WDR), </t>
    </r>
    <r>
      <rPr>
        <b/>
        <sz val="10"/>
        <rFont val="Calibri"/>
        <charset val="1"/>
      </rPr>
      <t>кодек H.265</t>
    </r>
    <r>
      <rPr>
        <sz val="10"/>
        <color rgb="FF000000"/>
        <rFont val="Calibri"/>
        <charset val="1"/>
      </rPr>
      <t xml:space="preserve">, объектив - трансфокатор 2.8-8мм (зум x3, автофокус), трехосевое крепление, режим "день/ночь" (механический ИК-фильтр), </t>
    </r>
    <r>
      <rPr>
        <b/>
        <sz val="10"/>
        <rFont val="Calibri"/>
        <charset val="1"/>
      </rPr>
      <t>real WDR (</t>
    </r>
    <r>
      <rPr>
        <b/>
        <sz val="10"/>
        <color rgb="FFFF0000"/>
        <rFont val="Calibri"/>
        <charset val="1"/>
      </rPr>
      <t>120dB</t>
    </r>
    <r>
      <rPr>
        <b/>
        <sz val="10"/>
        <rFont val="Calibri"/>
        <charset val="1"/>
      </rPr>
      <t>)</t>
    </r>
    <r>
      <rPr>
        <sz val="10"/>
        <color rgb="FF000000"/>
        <rFont val="Calibri"/>
        <charset val="1"/>
      </rPr>
      <t xml:space="preserve">, 3D-NR, BLC, Defog, ROI, </t>
    </r>
    <r>
      <rPr>
        <b/>
        <sz val="10"/>
        <rFont val="Calibri"/>
        <charset val="1"/>
      </rPr>
      <t>встроенный микрофон</t>
    </r>
    <r>
      <rPr>
        <sz val="10"/>
        <color rgb="FF000000"/>
        <rFont val="Calibri"/>
        <charset val="1"/>
      </rPr>
      <t xml:space="preserve">, </t>
    </r>
    <r>
      <rPr>
        <b/>
        <sz val="10"/>
        <rFont val="Calibri"/>
        <charset val="1"/>
      </rPr>
      <t>слот USB (запись архива до 128Гб)</t>
    </r>
    <r>
      <rPr>
        <sz val="10"/>
        <color rgb="FF000000"/>
        <rFont val="Calibri"/>
        <charset val="1"/>
      </rPr>
      <t>, питание 12В DC или PoE (802.3af), -30°C … +60°C,</t>
    </r>
    <r>
      <rPr>
        <b/>
        <sz val="10"/>
        <rFont val="Calibri"/>
        <charset val="1"/>
      </rPr>
      <t xml:space="preserve"> IP66</t>
    </r>
    <r>
      <rPr>
        <sz val="10"/>
        <color rgb="FF000000"/>
        <rFont val="Calibri"/>
        <charset val="1"/>
      </rPr>
      <t xml:space="preserve">, </t>
    </r>
    <r>
      <rPr>
        <b/>
        <sz val="10"/>
        <rFont val="Calibri"/>
        <charset val="1"/>
      </rPr>
      <t>IK10</t>
    </r>
    <r>
      <rPr>
        <sz val="10"/>
        <color rgb="FF000000"/>
        <rFont val="Calibri"/>
        <charset val="1"/>
      </rPr>
      <t xml:space="preserve">, подходит для уличного применения. ИК-подсветка до 25м. ♦ </t>
    </r>
    <r>
      <rPr>
        <b/>
        <sz val="10"/>
        <rFont val="Calibri"/>
        <charset val="1"/>
      </rPr>
      <t>ПО TRASSIR в подарок! ♦ Поддержка TRASSIR CLOUD.</t>
    </r>
  </si>
  <si>
    <t>TR-D3142ZIR2</t>
  </si>
  <si>
    <r>
      <rPr>
        <b/>
        <sz val="10"/>
        <rFont val="Calibri"/>
        <charset val="1"/>
      </rPr>
      <t>Миниатюрная</t>
    </r>
    <r>
      <rPr>
        <sz val="10"/>
        <color rgb="FF000000"/>
        <rFont val="Calibri"/>
        <charset val="1"/>
      </rPr>
      <t xml:space="preserve"> купольная 4Мп вандалозащищенная IP-камера </t>
    </r>
    <r>
      <rPr>
        <b/>
        <sz val="10"/>
        <color rgb="FFFF0000"/>
        <rFont val="Calibri"/>
        <charset val="1"/>
      </rPr>
      <t>с мотор-зумом</t>
    </r>
    <r>
      <rPr>
        <sz val="10"/>
        <color rgb="FF000000"/>
        <rFont val="Calibri"/>
        <charset val="1"/>
      </rPr>
      <t xml:space="preserve">. Матрица 1/3'' CMOS, чувствительность: 0.003 Лк (F1.4) / 0 Лк (F1.4; ИК вкл.), разрешение 4Мп (2592x1520) @ 18fps / 3Мп (2048*1536) @ 25fps, </t>
    </r>
    <r>
      <rPr>
        <b/>
        <sz val="10"/>
        <rFont val="Calibri"/>
        <charset val="1"/>
      </rPr>
      <t>кодек H.265</t>
    </r>
    <r>
      <rPr>
        <sz val="10"/>
        <color rgb="FF000000"/>
        <rFont val="Calibri"/>
        <charset val="1"/>
      </rPr>
      <t xml:space="preserve">, объектив - трансфокатор 2.8-8мм (зум x3, автофокус), трехосевое крепление, режим "день/ночь" (механический ИК-фильтр), </t>
    </r>
    <r>
      <rPr>
        <b/>
        <sz val="10"/>
        <rFont val="Calibri"/>
        <charset val="1"/>
      </rPr>
      <t>real WDR (120dB)</t>
    </r>
    <r>
      <rPr>
        <sz val="10"/>
        <color rgb="FF000000"/>
        <rFont val="Calibri"/>
        <charset val="1"/>
      </rPr>
      <t xml:space="preserve">, 3D-NR, BLC, Defog, ROI, </t>
    </r>
    <r>
      <rPr>
        <b/>
        <sz val="10"/>
        <rFont val="Calibri"/>
        <charset val="1"/>
      </rPr>
      <t>встроенный микрофон</t>
    </r>
    <r>
      <rPr>
        <sz val="10"/>
        <color rgb="FF000000"/>
        <rFont val="Calibri"/>
        <charset val="1"/>
      </rPr>
      <t xml:space="preserve">, </t>
    </r>
    <r>
      <rPr>
        <b/>
        <sz val="10"/>
        <rFont val="Calibri"/>
        <charset val="1"/>
      </rPr>
      <t>слот USB (запись архива до 128Гб)</t>
    </r>
    <r>
      <rPr>
        <sz val="10"/>
        <color rgb="FF000000"/>
        <rFont val="Calibri"/>
        <charset val="1"/>
      </rPr>
      <t xml:space="preserve">, питание 12В DC или PoE (802.3af), -30°C … +60°C, </t>
    </r>
    <r>
      <rPr>
        <b/>
        <sz val="10"/>
        <rFont val="Calibri"/>
        <charset val="1"/>
      </rPr>
      <t>IP66</t>
    </r>
    <r>
      <rPr>
        <sz val="10"/>
        <color rgb="FF000000"/>
        <rFont val="Calibri"/>
        <charset val="1"/>
      </rPr>
      <t xml:space="preserve">, </t>
    </r>
    <r>
      <rPr>
        <b/>
        <sz val="10"/>
        <rFont val="Calibri"/>
        <charset val="1"/>
      </rPr>
      <t>IK10</t>
    </r>
    <r>
      <rPr>
        <sz val="10"/>
        <color rgb="FF000000"/>
        <rFont val="Calibri"/>
        <charset val="1"/>
      </rPr>
      <t xml:space="preserve">, подходит для уличного применения. ИК-подсветка до 25м. ♦ </t>
    </r>
    <r>
      <rPr>
        <b/>
        <sz val="10"/>
        <rFont val="Calibri"/>
        <charset val="1"/>
      </rPr>
      <t>ПО TRASSIR в подарок! ♦ Поддержка TRASSIR CLOUD.</t>
    </r>
  </si>
  <si>
    <t>AC-D3123IR2</t>
  </si>
  <si>
    <r>
      <rPr>
        <sz val="10"/>
        <rFont val="Tahoma"/>
        <charset val="1"/>
      </rPr>
      <t xml:space="preserve">Внутренняя купольная 2Мп IP-камера с вариофокальным объективом и ИК-подсветкой. Матрица 1/2.7'' CMOS 2Мп, чувстительность: 0.003 Лк (F1.4) / 0 Лк (F1.4; ИК вкл.), разрешение  FullHD 1920*1080 @25 к/с, объектив 2.8-12мм, трехосевое крепление, режим "день/ночь" (механический ИК-фильтр), </t>
    </r>
    <r>
      <rPr>
        <b/>
        <sz val="10"/>
        <color rgb="FFFF0000"/>
        <rFont val="Calibri"/>
        <charset val="1"/>
      </rPr>
      <t>real WDR</t>
    </r>
    <r>
      <rPr>
        <sz val="10"/>
        <color rgb="FF000000"/>
        <rFont val="Calibri"/>
        <charset val="1"/>
      </rPr>
      <t xml:space="preserve"> </t>
    </r>
    <r>
      <rPr>
        <b/>
        <sz val="10"/>
        <rFont val="Calibri"/>
        <charset val="1"/>
      </rPr>
      <t>(96dB)</t>
    </r>
    <r>
      <rPr>
        <sz val="10"/>
        <color rgb="FF000000"/>
        <rFont val="Calibri"/>
        <charset val="1"/>
      </rPr>
      <t xml:space="preserve">, 3D-NR, BLC, Defog, </t>
    </r>
    <r>
      <rPr>
        <b/>
        <sz val="10"/>
        <rFont val="Calibri"/>
        <charset val="1"/>
      </rPr>
      <t>ROI</t>
    </r>
    <r>
      <rPr>
        <sz val="10"/>
        <color rgb="FF000000"/>
        <rFont val="Calibri"/>
        <charset val="1"/>
      </rPr>
      <t xml:space="preserve">, двусторонний аудиоканал, </t>
    </r>
    <r>
      <rPr>
        <b/>
        <sz val="10"/>
        <rFont val="Calibri"/>
        <charset val="1"/>
      </rPr>
      <t>слот USB (запись архива до 128Гб)</t>
    </r>
    <r>
      <rPr>
        <sz val="10"/>
        <color rgb="FF000000"/>
        <rFont val="Calibri"/>
        <charset val="1"/>
      </rPr>
      <t xml:space="preserve">, питание 12В DC или PoE (802.3af), -10°C … +50°C, ИК-подсветка до 20м. ♦ </t>
    </r>
    <r>
      <rPr>
        <b/>
        <sz val="10"/>
        <rFont val="Calibri"/>
        <charset val="1"/>
      </rPr>
      <t>ПО TRASSIR в подарок! ♦ Поддержка TRASSIR CLOUD.</t>
    </r>
  </si>
  <si>
    <t>TR-D3123WDIR2</t>
  </si>
  <si>
    <r>
      <rPr>
        <sz val="10"/>
        <color rgb="FFFF0000"/>
        <rFont val="Calibri"/>
        <charset val="1"/>
      </rPr>
      <t xml:space="preserve">Скоро в продаже! </t>
    </r>
    <r>
      <rPr>
        <sz val="10"/>
        <color rgb="FF000000"/>
        <rFont val="Calibri"/>
        <charset val="1"/>
      </rPr>
      <t xml:space="preserve">Внутренняя купольная 2Мп IP-камера с вариофокальным объективом и ИК-подсветкой. Матрица 1/2.7'' CMOS 2Мп, чувстительность: 0.003 Лк (F1.4) / 0 Лк (F1.4; ИК вкл.), разрешение  FullHD 1920*1080 @25 к/с, </t>
    </r>
    <r>
      <rPr>
        <b/>
        <sz val="10"/>
        <rFont val="Calibri"/>
        <charset val="1"/>
      </rPr>
      <t>кодек H.265</t>
    </r>
    <r>
      <rPr>
        <sz val="10"/>
        <color rgb="FF000000"/>
        <rFont val="Calibri"/>
        <charset val="1"/>
      </rPr>
      <t xml:space="preserve">, объектив </t>
    </r>
    <r>
      <rPr>
        <b/>
        <sz val="10"/>
        <rFont val="Calibri"/>
        <charset val="1"/>
      </rPr>
      <t>2.7-13.5мм</t>
    </r>
    <r>
      <rPr>
        <sz val="10"/>
        <color rgb="FF000000"/>
        <rFont val="Calibri"/>
        <charset val="1"/>
      </rPr>
      <t xml:space="preserve">, трехосевое крепление, режим "день/ночь" (механический ИК-фильтр), </t>
    </r>
    <r>
      <rPr>
        <b/>
        <sz val="10"/>
        <color rgb="FFFF0000"/>
        <rFont val="Calibri"/>
        <charset val="1"/>
      </rPr>
      <t>real WDR (120dB)</t>
    </r>
    <r>
      <rPr>
        <sz val="10"/>
        <color rgb="FF000000"/>
        <rFont val="Calibri"/>
        <charset val="1"/>
      </rPr>
      <t xml:space="preserve">, 3D-NR, BLC, Defog, </t>
    </r>
    <r>
      <rPr>
        <b/>
        <sz val="10"/>
        <rFont val="Calibri"/>
        <charset val="1"/>
      </rPr>
      <t>ROI</t>
    </r>
    <r>
      <rPr>
        <sz val="10"/>
        <color rgb="FF000000"/>
        <rFont val="Calibri"/>
        <charset val="1"/>
      </rPr>
      <t>, Edge Storage (запись на microSD до 128 Гб), двусторонний аудиоканал (</t>
    </r>
    <r>
      <rPr>
        <b/>
        <sz val="10"/>
        <rFont val="Calibri"/>
        <charset val="1"/>
      </rPr>
      <t>встроенный микрофон</t>
    </r>
    <r>
      <rPr>
        <sz val="10"/>
        <color rgb="FF000000"/>
        <rFont val="Calibri"/>
        <charset val="1"/>
      </rPr>
      <t xml:space="preserve"> + лин. вх/вых), тревожные вх/вых, питание 12В DC или PoE (802.3af), -10°C … +50°C, ИК-подсветка до 25м. </t>
    </r>
    <r>
      <rPr>
        <b/>
        <sz val="10"/>
        <rFont val="Calibri"/>
        <charset val="1"/>
      </rPr>
      <t>♦ ПО TRASSIR в подарок! ♦ Поддержка TRASSIR CLOUD.</t>
    </r>
  </si>
  <si>
    <t>AC-D3123VIR2</t>
  </si>
  <si>
    <r>
      <rPr>
        <sz val="10"/>
        <rFont val="Tahoma"/>
        <charset val="1"/>
      </rPr>
      <t xml:space="preserve">Купольная вандалозащищенная 2Мп IP-камера с ИК-подсветкой. Матрица 1/2.7'' CMOS 2Мп, чувсвтительность: 0.003 Лк (F1.4) / 0 Лк (F1.4; ИК вкл.), разрешение  FullHD 1920*1080 @ 25 к/с, объектив 2.8-12мм, трехосевое крепление, режим "день/ночь" (механический ИК-фильтр), </t>
    </r>
    <r>
      <rPr>
        <b/>
        <sz val="10"/>
        <color rgb="FFFF0000"/>
        <rFont val="Calibri"/>
        <charset val="1"/>
      </rPr>
      <t>real WDR</t>
    </r>
    <r>
      <rPr>
        <b/>
        <sz val="10"/>
        <rFont val="Calibri"/>
        <charset val="1"/>
      </rPr>
      <t xml:space="preserve"> (96dB)</t>
    </r>
    <r>
      <rPr>
        <sz val="10"/>
        <color rgb="FF000000"/>
        <rFont val="Calibri"/>
        <charset val="1"/>
      </rPr>
      <t xml:space="preserve">, 3D-NR, BLC, Defog, </t>
    </r>
    <r>
      <rPr>
        <b/>
        <sz val="10"/>
        <rFont val="Calibri"/>
        <charset val="1"/>
      </rPr>
      <t>ROI</t>
    </r>
    <r>
      <rPr>
        <sz val="10"/>
        <color rgb="FF000000"/>
        <rFont val="Calibri"/>
        <charset val="1"/>
      </rPr>
      <t xml:space="preserve">, Edge Storage (запись на microSD до 128 Гб), двусторонний аудиоканал, тревожные вх/вых, питание 12В DC или PoE (802.3af), -40°C … +60°C, </t>
    </r>
    <r>
      <rPr>
        <b/>
        <sz val="10"/>
        <rFont val="Calibri"/>
        <charset val="1"/>
      </rPr>
      <t>IP66</t>
    </r>
    <r>
      <rPr>
        <sz val="10"/>
        <color rgb="FF000000"/>
        <rFont val="Calibri"/>
        <charset val="1"/>
      </rPr>
      <t xml:space="preserve">, подходит для уличного применения. ИК-подсветка до 25м. </t>
    </r>
    <r>
      <rPr>
        <b/>
        <sz val="10"/>
        <rFont val="Calibri"/>
        <charset val="1"/>
      </rPr>
      <t>♦ ПО TRASSIR в подарок! ♦ Поддержка TRASSIR CLOUD.</t>
    </r>
  </si>
  <si>
    <t>AC-D3143VIR2</t>
  </si>
  <si>
    <r>
      <rPr>
        <sz val="10"/>
        <rFont val="Tahoma"/>
        <charset val="1"/>
      </rPr>
      <t xml:space="preserve">Купольная вандалозащищенная 4Мп IP-камера с ИК-подсветкой. Матрица 1/3'' CMOS, чувсвтительность: 0.003 Лк (F1.4) / 0 Лк (F1.4; ИК вкл.), разрешение 4Мп (2592x1520) @ 18fps / 3Мп (2048*1536) @ 25fps, </t>
    </r>
    <r>
      <rPr>
        <b/>
        <sz val="10"/>
        <rFont val="Calibri"/>
        <charset val="1"/>
      </rPr>
      <t>кодек H.265</t>
    </r>
    <r>
      <rPr>
        <sz val="10"/>
        <color rgb="FF000000"/>
        <rFont val="Calibri"/>
        <charset val="1"/>
      </rPr>
      <t xml:space="preserve">, объектив 2.8-12мм, трехосевое крепление, режим "день/ночь" (механический ИК-фильтр), </t>
    </r>
    <r>
      <rPr>
        <b/>
        <sz val="10"/>
        <rFont val="Calibri"/>
        <charset val="1"/>
      </rPr>
      <t>real WDR (120dB)</t>
    </r>
    <r>
      <rPr>
        <sz val="10"/>
        <color rgb="FF000000"/>
        <rFont val="Calibri"/>
        <charset val="1"/>
      </rPr>
      <t xml:space="preserve">, 3D-NR, BLC, Defog, </t>
    </r>
    <r>
      <rPr>
        <b/>
        <sz val="10"/>
        <rFont val="Calibri"/>
        <charset val="1"/>
      </rPr>
      <t>ROI</t>
    </r>
    <r>
      <rPr>
        <sz val="10"/>
        <color rgb="FF000000"/>
        <rFont val="Calibri"/>
        <charset val="1"/>
      </rPr>
      <t xml:space="preserve">, Edge Storage (запись на microSD до </t>
    </r>
    <r>
      <rPr>
        <b/>
        <sz val="10"/>
        <rFont val="Calibri"/>
        <charset val="1"/>
      </rPr>
      <t>128 Гб</t>
    </r>
    <r>
      <rPr>
        <sz val="10"/>
        <color rgb="FF000000"/>
        <rFont val="Calibri"/>
        <charset val="1"/>
      </rPr>
      <t xml:space="preserve">), двусторонний аудиоканал, тревожные вх/вых, питание 12В DC или PoE (802.3af), -40°C … +60°C, </t>
    </r>
    <r>
      <rPr>
        <b/>
        <sz val="10"/>
        <rFont val="Calibri"/>
        <charset val="1"/>
      </rPr>
      <t>IP66</t>
    </r>
    <r>
      <rPr>
        <sz val="10"/>
        <color rgb="FF000000"/>
        <rFont val="Calibri"/>
        <charset val="1"/>
      </rPr>
      <t xml:space="preserve">, подходит для уличного применения. ИК-подсветка до 25м. </t>
    </r>
    <r>
      <rPr>
        <b/>
        <sz val="10"/>
        <rFont val="Calibri"/>
        <charset val="1"/>
      </rPr>
      <t>♦ ПО TRASSIR в подарок! ♦ Поддержка TRASSIR CLOUD.</t>
    </r>
  </si>
  <si>
    <t>AC-D3123WDZIR3</t>
  </si>
  <si>
    <r>
      <rPr>
        <sz val="10"/>
        <rFont val="Tahoma"/>
        <charset val="1"/>
      </rPr>
      <t xml:space="preserve">Купольная вандалозащищенная 2Мп IP-камера с </t>
    </r>
    <r>
      <rPr>
        <b/>
        <sz val="11"/>
        <rFont val="Calibri"/>
        <charset val="1"/>
      </rPr>
      <t>мотор-зумом</t>
    </r>
    <r>
      <rPr>
        <sz val="11"/>
        <rFont val="Calibri"/>
        <charset val="1"/>
      </rPr>
      <t xml:space="preserve"> </t>
    </r>
    <r>
      <rPr>
        <sz val="10"/>
        <color rgb="FF000000"/>
        <rFont val="Calibri"/>
        <charset val="1"/>
      </rPr>
      <t xml:space="preserve">и автофокусом. Матрица 1/2.8'' CMOS, чувствительность: 0.003 Лк (F1.4) / 0 Лк (F1.4; ИК вкл.), разрешение FullHD 1920*1080 @ 25 к/с, </t>
    </r>
    <r>
      <rPr>
        <b/>
        <sz val="10"/>
        <rFont val="Calibri"/>
        <charset val="1"/>
      </rPr>
      <t>кодек H.265</t>
    </r>
    <r>
      <rPr>
        <sz val="10"/>
        <color rgb="FF000000"/>
        <rFont val="Calibri"/>
        <charset val="1"/>
      </rPr>
      <t>, объектив - трансфокатор 2.7-12мм с АРД (</t>
    </r>
    <r>
      <rPr>
        <b/>
        <sz val="10"/>
        <rFont val="Calibri"/>
        <charset val="1"/>
      </rPr>
      <t>зум х4.4</t>
    </r>
    <r>
      <rPr>
        <sz val="10"/>
        <color rgb="FF000000"/>
        <rFont val="Calibri"/>
        <charset val="1"/>
      </rPr>
      <t xml:space="preserve">, автофокус), трехосевое крепление, режим "день/ночь" (механический ИК-фильтр), </t>
    </r>
    <r>
      <rPr>
        <b/>
        <sz val="10"/>
        <rFont val="Calibri"/>
        <charset val="1"/>
      </rPr>
      <t>real WDR (120дБ)</t>
    </r>
    <r>
      <rPr>
        <sz val="10"/>
        <color rgb="FF000000"/>
        <rFont val="Calibri"/>
        <charset val="1"/>
      </rPr>
      <t xml:space="preserve">, 3D-NR, BLC/HLC, Defog, </t>
    </r>
    <r>
      <rPr>
        <b/>
        <sz val="10"/>
        <rFont val="Calibri"/>
        <charset val="1"/>
      </rPr>
      <t>ROI</t>
    </r>
    <r>
      <rPr>
        <sz val="10"/>
        <color rgb="FF000000"/>
        <rFont val="Calibri"/>
        <charset val="1"/>
      </rPr>
      <t xml:space="preserve">, Edge Storage (запись на microSD до </t>
    </r>
    <r>
      <rPr>
        <b/>
        <sz val="10"/>
        <rFont val="Calibri"/>
        <charset val="1"/>
      </rPr>
      <t>128 Гб</t>
    </r>
    <r>
      <rPr>
        <sz val="10"/>
        <color rgb="FF000000"/>
        <rFont val="Calibri"/>
        <charset val="1"/>
      </rPr>
      <t xml:space="preserve">), двусторонний звук, тревожные вх/вых, питание 12В DC или PoE (802.3af), -40°C … +60°C, </t>
    </r>
    <r>
      <rPr>
        <b/>
        <sz val="10"/>
        <color rgb="FFFF0000"/>
        <rFont val="Calibri"/>
        <charset val="1"/>
      </rPr>
      <t>IP67</t>
    </r>
    <r>
      <rPr>
        <sz val="10"/>
        <color rgb="FF000000"/>
        <rFont val="Calibri"/>
        <charset val="1"/>
      </rPr>
      <t xml:space="preserve">, IK10, ИК-подсветка до </t>
    </r>
    <r>
      <rPr>
        <b/>
        <sz val="11"/>
        <rFont val="Calibri"/>
        <charset val="1"/>
      </rPr>
      <t>30м</t>
    </r>
    <r>
      <rPr>
        <sz val="10"/>
        <color rgb="FF000000"/>
        <rFont val="Calibri"/>
        <charset val="1"/>
      </rPr>
      <t xml:space="preserve">. </t>
    </r>
    <r>
      <rPr>
        <b/>
        <sz val="10"/>
        <rFont val="Calibri"/>
        <charset val="1"/>
      </rPr>
      <t>♦ ПО TRASSIR в подарок!</t>
    </r>
  </si>
  <si>
    <t>AC-D3143ZIR3</t>
  </si>
  <si>
    <r>
      <rPr>
        <sz val="10"/>
        <rFont val="Tahoma"/>
        <charset val="1"/>
      </rPr>
      <t xml:space="preserve">Купольная вандалозащищенная 4Мп IP-камера с </t>
    </r>
    <r>
      <rPr>
        <b/>
        <sz val="11"/>
        <rFont val="Calibri"/>
        <charset val="1"/>
      </rPr>
      <t>мотор-зумом</t>
    </r>
    <r>
      <rPr>
        <sz val="11"/>
        <rFont val="Calibri"/>
        <charset val="1"/>
      </rPr>
      <t xml:space="preserve"> </t>
    </r>
    <r>
      <rPr>
        <sz val="10"/>
        <color rgb="FF000000"/>
        <rFont val="Calibri"/>
        <charset val="1"/>
      </rPr>
      <t xml:space="preserve">и автофокусом. Матрица 1/3'' CMOS, чувствительность: 0.003 Лк (F1.4) / 0 Лк (F1.4; ИК вкл.), разрешение 4Мп (2688x1520) @ 20fps / 3Мп (2304x1296) @ 25fps, </t>
    </r>
    <r>
      <rPr>
        <b/>
        <sz val="10"/>
        <rFont val="Calibri"/>
        <charset val="1"/>
      </rPr>
      <t>кодек H.265</t>
    </r>
    <r>
      <rPr>
        <sz val="10"/>
        <color rgb="FF000000"/>
        <rFont val="Calibri"/>
        <charset val="1"/>
      </rPr>
      <t xml:space="preserve">, объектив - трансфокатор 2.7-12мм с АРД (зум х4.4, автофокус), трехосевое крепление, режим "день/ночь" (механический ИК-фильтр), </t>
    </r>
    <r>
      <rPr>
        <b/>
        <sz val="10"/>
        <rFont val="Calibri"/>
        <charset val="1"/>
      </rPr>
      <t>real WDR (120дБ)</t>
    </r>
    <r>
      <rPr>
        <sz val="10"/>
        <color rgb="FF000000"/>
        <rFont val="Calibri"/>
        <charset val="1"/>
      </rPr>
      <t xml:space="preserve">, 3D-NR, BLC/HLC, Defog, </t>
    </r>
    <r>
      <rPr>
        <b/>
        <sz val="10"/>
        <rFont val="Calibri"/>
        <charset val="1"/>
      </rPr>
      <t>ROI</t>
    </r>
    <r>
      <rPr>
        <sz val="10"/>
        <color rgb="FF000000"/>
        <rFont val="Calibri"/>
        <charset val="1"/>
      </rPr>
      <t xml:space="preserve">, Edge Storage (запись на microSD до </t>
    </r>
    <r>
      <rPr>
        <b/>
        <sz val="10"/>
        <rFont val="Calibri"/>
        <charset val="1"/>
      </rPr>
      <t>128 Гб</t>
    </r>
    <r>
      <rPr>
        <sz val="10"/>
        <color rgb="FF000000"/>
        <rFont val="Calibri"/>
        <charset val="1"/>
      </rPr>
      <t xml:space="preserve">), двусторонний звук, тревожные вх/вых, питание 12В DC или PoE (802.3af), -40°C … +60°C, </t>
    </r>
    <r>
      <rPr>
        <b/>
        <sz val="10"/>
        <color rgb="FFFF0000"/>
        <rFont val="Calibri"/>
        <charset val="1"/>
      </rPr>
      <t>IP67</t>
    </r>
    <r>
      <rPr>
        <sz val="10"/>
        <color rgb="FF000000"/>
        <rFont val="Calibri"/>
        <charset val="1"/>
      </rPr>
      <t xml:space="preserve">, IK10, ИК-подсветка до </t>
    </r>
    <r>
      <rPr>
        <b/>
        <sz val="11"/>
        <rFont val="Calibri"/>
        <charset val="1"/>
      </rPr>
      <t>30м</t>
    </r>
    <r>
      <rPr>
        <sz val="10"/>
        <color rgb="FF000000"/>
        <rFont val="Calibri"/>
        <charset val="1"/>
      </rPr>
      <t xml:space="preserve">. </t>
    </r>
    <r>
      <rPr>
        <b/>
        <sz val="10"/>
        <rFont val="Calibri"/>
        <charset val="1"/>
      </rPr>
      <t>♦ ПО TRASSIR в подарок!</t>
    </r>
  </si>
  <si>
    <t>Сферические</t>
  </si>
  <si>
    <r>
      <rPr>
        <sz val="10"/>
        <color rgb="FFFF0000"/>
        <rFont val="Calibri"/>
        <charset val="1"/>
      </rPr>
      <t>TR-</t>
    </r>
    <r>
      <rPr>
        <sz val="10"/>
        <color rgb="FF000000"/>
        <rFont val="Calibri"/>
        <charset val="1"/>
      </rPr>
      <t>D8121WDIR2 2.8</t>
    </r>
  </si>
  <si>
    <r>
      <rPr>
        <sz val="10"/>
        <rFont val="Tahoma"/>
        <charset val="1"/>
      </rPr>
      <t xml:space="preserve">Компактная вандалозащищенная 2Мп IP-камера с ИК-подсветкой. Матрица 1/2.7'' CMOS 2Мп, чувствительность: 0.005 Лк (F1.8) / 0 Лк (F1.8; ИК вкл.), разрешение FullHD 1920*1080 25 к/с, объектив 3.6мм или </t>
    </r>
    <r>
      <rPr>
        <b/>
        <sz val="10"/>
        <rFont val="Calibri"/>
        <charset val="1"/>
      </rPr>
      <t>2.8мм</t>
    </r>
    <r>
      <rPr>
        <sz val="10"/>
        <color rgb="FF000000"/>
        <rFont val="Calibri"/>
        <charset val="1"/>
      </rPr>
      <t xml:space="preserve"> (6, 8, 12мм - опц. при заказе от 50шт), режим "день/ночь" (механический ИК-фильтр), </t>
    </r>
    <r>
      <rPr>
        <b/>
        <sz val="10"/>
        <color rgb="FFFF0000"/>
        <rFont val="Calibri"/>
        <charset val="1"/>
      </rPr>
      <t>real WDR</t>
    </r>
    <r>
      <rPr>
        <b/>
        <sz val="10"/>
        <rFont val="Calibri"/>
        <charset val="1"/>
      </rPr>
      <t xml:space="preserve"> (120dB)</t>
    </r>
    <r>
      <rPr>
        <sz val="10"/>
        <color rgb="FF000000"/>
        <rFont val="Calibri"/>
        <charset val="1"/>
      </rPr>
      <t xml:space="preserve">, 3D-NR, BLC, Defog, </t>
    </r>
    <r>
      <rPr>
        <b/>
        <sz val="10"/>
        <rFont val="Calibri"/>
        <charset val="1"/>
      </rPr>
      <t>ROI</t>
    </r>
    <r>
      <rPr>
        <sz val="10"/>
        <color rgb="FF000000"/>
        <rFont val="Calibri"/>
        <charset val="1"/>
      </rPr>
      <t xml:space="preserve">,  слот USB (запись архива до 128Гб), </t>
    </r>
    <r>
      <rPr>
        <b/>
        <sz val="10"/>
        <color rgb="FFFF0000"/>
        <rFont val="Calibri"/>
        <charset val="1"/>
      </rPr>
      <t>встроенный микрофон</t>
    </r>
    <r>
      <rPr>
        <sz val="10"/>
        <color rgb="FF000000"/>
        <rFont val="Calibri"/>
        <charset val="1"/>
      </rPr>
      <t xml:space="preserve">, питание 12В DC или PoE (802.3af), -40°C … +60°C, IP66, подходит для уличного применения. ИК-подсветка до 20м. </t>
    </r>
    <r>
      <rPr>
        <b/>
        <sz val="10"/>
        <rFont val="Calibri"/>
        <charset val="1"/>
      </rPr>
      <t>♦ ПО TRASSIR в подарок! ♦ Поддержка TRASSIR CLOUD.</t>
    </r>
  </si>
  <si>
    <t>AC-D8121WDIR2 3.6</t>
  </si>
  <si>
    <r>
      <rPr>
        <sz val="10"/>
        <color rgb="FFFF0000"/>
        <rFont val="Calibri"/>
        <charset val="1"/>
      </rPr>
      <t>TR-</t>
    </r>
    <r>
      <rPr>
        <sz val="10"/>
        <color rgb="FF000000"/>
        <rFont val="Calibri"/>
        <charset val="1"/>
      </rPr>
      <t>D8121IR2 2.8</t>
    </r>
  </si>
  <si>
    <r>
      <rPr>
        <sz val="10"/>
        <rFont val="Tahoma"/>
        <charset val="1"/>
      </rPr>
      <t xml:space="preserve">Компактная вандалозащищенная 2Мп IP-камера с ИК-подсветкой. Матрица 1/2.7'' CMOS 2Мп, чувствительность: 0.005 Лк (F1.8) / 0 Лк (F1.8; ИК вкл.), разрешение FullHD 1920*1080 25 к/с, объектив 3.6мм </t>
    </r>
    <r>
      <rPr>
        <b/>
        <sz val="10"/>
        <rFont val="Calibri"/>
        <charset val="1"/>
      </rPr>
      <t xml:space="preserve">или 2.8мм </t>
    </r>
    <r>
      <rPr>
        <sz val="10"/>
        <color rgb="FF000000"/>
        <rFont val="Calibri"/>
        <charset val="1"/>
      </rPr>
      <t xml:space="preserve">(6, 8, 12мм - опц. при заказе от 50шт), режим "день/ночь" (механический ИК-фильтр), </t>
    </r>
    <r>
      <rPr>
        <b/>
        <sz val="10"/>
        <rFont val="Calibri"/>
        <charset val="1"/>
      </rPr>
      <t>real WDR (96dB)</t>
    </r>
    <r>
      <rPr>
        <sz val="10"/>
        <color rgb="FF000000"/>
        <rFont val="Calibri"/>
        <charset val="1"/>
      </rPr>
      <t xml:space="preserve">, 3D-NR, BLC, Defog, </t>
    </r>
    <r>
      <rPr>
        <b/>
        <sz val="10"/>
        <rFont val="Calibri"/>
        <charset val="1"/>
      </rPr>
      <t>ROI,</t>
    </r>
    <r>
      <rPr>
        <sz val="10"/>
        <color rgb="FF000000"/>
        <rFont val="Calibri"/>
        <charset val="1"/>
      </rPr>
      <t xml:space="preserve"> слот USB</t>
    </r>
    <r>
      <rPr>
        <b/>
        <sz val="10"/>
        <rFont val="Calibri"/>
        <charset val="1"/>
      </rPr>
      <t xml:space="preserve"> (запись архива до 128Гб)</t>
    </r>
    <r>
      <rPr>
        <sz val="10"/>
        <color rgb="FF000000"/>
        <rFont val="Calibri"/>
        <charset val="1"/>
      </rPr>
      <t xml:space="preserve">, </t>
    </r>
    <r>
      <rPr>
        <b/>
        <sz val="10"/>
        <color rgb="FFFF0000"/>
        <rFont val="Calibri"/>
        <charset val="1"/>
      </rPr>
      <t>встроенный микрофон</t>
    </r>
    <r>
      <rPr>
        <sz val="10"/>
        <color rgb="FF000000"/>
        <rFont val="Calibri"/>
        <charset val="1"/>
      </rPr>
      <t xml:space="preserve">, питание 12В DC или PoE (802.3af), -40°C … +60°C, IP66, подходит для уличного применения. ИК-подсветка до 20м. </t>
    </r>
    <r>
      <rPr>
        <b/>
        <sz val="10"/>
        <rFont val="Calibri"/>
        <charset val="1"/>
      </rPr>
      <t>♦ ПО TRASSIR в подарок! ♦ Поддержка TRASSIR CLOUD.</t>
    </r>
  </si>
  <si>
    <r>
      <rPr>
        <sz val="10"/>
        <color rgb="FFFF0000"/>
        <rFont val="Calibri"/>
        <charset val="1"/>
      </rPr>
      <t>TR-</t>
    </r>
    <r>
      <rPr>
        <sz val="10"/>
        <color rgb="FF000000"/>
        <rFont val="Calibri"/>
        <charset val="1"/>
      </rPr>
      <t>D8121IR2 3.6</t>
    </r>
  </si>
  <si>
    <t>TR-D8141IR2 2.8</t>
  </si>
  <si>
    <r>
      <rPr>
        <sz val="10"/>
        <rFont val="Tahoma"/>
        <charset val="1"/>
      </rPr>
      <t xml:space="preserve">Компактная вандалозащищенная 4Mp IP-камера с ИК-подсветкой. Матрица 1/3'' CMOS, чувствительность: 0.005 Лк (F1.8) / 0 Лк (F1.8; ИК вкл.), разрешение 4Мп (2592x1520) @ 18fps / 3Мп (2048*1536) @ 25fps, </t>
    </r>
    <r>
      <rPr>
        <b/>
        <sz val="10"/>
        <rFont val="Calibri"/>
        <charset val="1"/>
      </rPr>
      <t>кодек H.265</t>
    </r>
    <r>
      <rPr>
        <sz val="10"/>
        <color rgb="FF000000"/>
        <rFont val="Calibri"/>
        <charset val="1"/>
      </rPr>
      <t xml:space="preserve">, объектив 2.8мм или 3.6мм (6, 8, 12мм - опц. при заказе от 50шт), режим "день/ночь" (механический ИК-фильтр), </t>
    </r>
    <r>
      <rPr>
        <b/>
        <sz val="10"/>
        <rFont val="Calibri"/>
        <charset val="1"/>
      </rPr>
      <t>real WDR (120дБ)</t>
    </r>
    <r>
      <rPr>
        <sz val="10"/>
        <color rgb="FF000000"/>
        <rFont val="Calibri"/>
        <charset val="1"/>
      </rPr>
      <t xml:space="preserve">, 3D-NR, BLC, Defog, </t>
    </r>
    <r>
      <rPr>
        <b/>
        <sz val="10"/>
        <rFont val="Calibri"/>
        <charset val="1"/>
      </rPr>
      <t>ROI</t>
    </r>
    <r>
      <rPr>
        <sz val="10"/>
        <color rgb="FF000000"/>
        <rFont val="Calibri"/>
        <charset val="1"/>
      </rPr>
      <t>, слот USB</t>
    </r>
    <r>
      <rPr>
        <b/>
        <sz val="10"/>
        <rFont val="Calibri"/>
        <charset val="1"/>
      </rPr>
      <t xml:space="preserve"> (запись архива до 128Гб)</t>
    </r>
    <r>
      <rPr>
        <sz val="10"/>
        <color rgb="FF000000"/>
        <rFont val="Calibri"/>
        <charset val="1"/>
      </rPr>
      <t xml:space="preserve">, </t>
    </r>
    <r>
      <rPr>
        <b/>
        <sz val="10"/>
        <color rgb="FFFF0000"/>
        <rFont val="Calibri"/>
        <charset val="1"/>
      </rPr>
      <t>встроенный микрофон</t>
    </r>
    <r>
      <rPr>
        <sz val="10"/>
        <color rgb="FF000000"/>
        <rFont val="Calibri"/>
        <charset val="1"/>
      </rPr>
      <t xml:space="preserve">, питание 12В DC или PoE (802.3af), -40°C … +60°C, IP66, ИК-подсветка до 20м. </t>
    </r>
    <r>
      <rPr>
        <b/>
        <sz val="10"/>
        <rFont val="Calibri"/>
        <charset val="1"/>
      </rPr>
      <t>♦ ПО TRASSIR в подарок! ♦ Поддержка TRASSIR CLOUD.</t>
    </r>
  </si>
  <si>
    <r>
      <rPr>
        <sz val="10"/>
        <color rgb="FFFF0000"/>
        <rFont val="Calibri"/>
        <charset val="1"/>
      </rPr>
      <t>TR-</t>
    </r>
    <r>
      <rPr>
        <sz val="10"/>
        <color rgb="FF000000"/>
        <rFont val="Calibri"/>
        <charset val="1"/>
      </rPr>
      <t>D8141IR2 3.6</t>
    </r>
  </si>
  <si>
    <t>AC-D8123ZIR3</t>
  </si>
  <si>
    <r>
      <rPr>
        <sz val="10"/>
        <rFont val="Tahoma"/>
        <charset val="1"/>
      </rPr>
      <t>Вандалозащищенная 2Мп IP-камера с моторизованным объективом. Матрица 1/2.7'' CMOS 2Мп, чувсвтительность: 0.003 Лк (F1.4) / 0 Лк (F1.4; ИК вкл.), разрешение  FullHD 1920*1080 @ 25 к/с, объектив 2.8-12мм (</t>
    </r>
    <r>
      <rPr>
        <b/>
        <sz val="10"/>
        <color rgb="FFFF0000"/>
        <rFont val="Calibri"/>
        <charset val="1"/>
      </rPr>
      <t>мотор-зум</t>
    </r>
    <r>
      <rPr>
        <sz val="10"/>
        <color rgb="FFFF0000"/>
        <rFont val="Calibri"/>
        <charset val="1"/>
      </rPr>
      <t>,</t>
    </r>
    <r>
      <rPr>
        <b/>
        <sz val="10"/>
        <rFont val="Calibri"/>
        <charset val="1"/>
      </rPr>
      <t xml:space="preserve"> автофокус</t>
    </r>
    <r>
      <rPr>
        <sz val="10"/>
        <color rgb="FF000000"/>
        <rFont val="Calibri"/>
        <charset val="1"/>
      </rPr>
      <t xml:space="preserve">), режим "день/ночь" (механический ИК-фильтр), </t>
    </r>
    <r>
      <rPr>
        <b/>
        <sz val="10"/>
        <rFont val="Calibri"/>
        <charset val="1"/>
      </rPr>
      <t>real WDR</t>
    </r>
    <r>
      <rPr>
        <sz val="10"/>
        <color rgb="FF000000"/>
        <rFont val="Calibri"/>
        <charset val="1"/>
      </rPr>
      <t xml:space="preserve"> </t>
    </r>
    <r>
      <rPr>
        <b/>
        <sz val="10"/>
        <rFont val="Calibri"/>
        <charset val="1"/>
      </rPr>
      <t>(96dB)</t>
    </r>
    <r>
      <rPr>
        <sz val="10"/>
        <color rgb="FF000000"/>
        <rFont val="Calibri"/>
        <charset val="1"/>
      </rPr>
      <t xml:space="preserve">, 3D-NR, BLC, Defog, </t>
    </r>
    <r>
      <rPr>
        <b/>
        <sz val="10"/>
        <rFont val="Calibri"/>
        <charset val="1"/>
      </rPr>
      <t xml:space="preserve">ROI, </t>
    </r>
    <r>
      <rPr>
        <sz val="10"/>
        <color rgb="FF000000"/>
        <rFont val="Calibri"/>
        <charset val="1"/>
      </rPr>
      <t>слот USB</t>
    </r>
    <r>
      <rPr>
        <b/>
        <sz val="10"/>
        <rFont val="Calibri"/>
        <charset val="1"/>
      </rPr>
      <t xml:space="preserve"> (запись архива до 128Гб)</t>
    </r>
    <r>
      <rPr>
        <sz val="10"/>
        <color rgb="FF000000"/>
        <rFont val="Calibri"/>
        <charset val="1"/>
      </rPr>
      <t xml:space="preserve">, питание 12В DC или PoE (802.3af), -30°C … +60°C, IP66, подходит для уличного применения. ИК-подсветка до 30м. </t>
    </r>
    <r>
      <rPr>
        <b/>
        <sz val="10"/>
        <rFont val="Calibri"/>
        <charset val="1"/>
      </rPr>
      <t>♦ ПО TRASSIR в подарок! ♦ Поддержка TRASSIR CLOUD.</t>
    </r>
  </si>
  <si>
    <t>Компактные камеры в корпусе «Cube»</t>
  </si>
  <si>
    <r>
      <rPr>
        <sz val="10"/>
        <color rgb="FFFF0000"/>
        <rFont val="Calibri"/>
        <charset val="1"/>
      </rPr>
      <t>TR-</t>
    </r>
    <r>
      <rPr>
        <sz val="10"/>
        <color rgb="FF000000"/>
        <rFont val="Calibri"/>
        <charset val="1"/>
      </rPr>
      <t>D7121IR1 1.9</t>
    </r>
  </si>
  <si>
    <r>
      <rPr>
        <sz val="10"/>
        <rFont val="Tahoma"/>
        <charset val="1"/>
      </rPr>
      <t xml:space="preserve">Компактная 2Мп IP-камера с расширенным функционалом, датчиком движения и ИК-подсветкой. Матрица 1/2.7'' CMOS 2Мп, чувствительность: 0.005 Лк (F1.8) / 0 Лк (F1.8; ИК вкл.),  разрешение FullHD 1920*1080 @ 25 к/с, объектив  3.6мм, 2.8мм или </t>
    </r>
    <r>
      <rPr>
        <b/>
        <sz val="10"/>
        <rFont val="Calibri"/>
        <charset val="1"/>
      </rPr>
      <t xml:space="preserve">1.9мм </t>
    </r>
    <r>
      <rPr>
        <sz val="10"/>
        <color rgb="FF000000"/>
        <rFont val="Calibri"/>
        <charset val="1"/>
      </rPr>
      <t xml:space="preserve">(6, 8, 12мм - опц. при заказе от 50шт), </t>
    </r>
    <r>
      <rPr>
        <b/>
        <sz val="10"/>
        <rFont val="Calibri"/>
        <charset val="1"/>
      </rPr>
      <t>real WDR (96dB)</t>
    </r>
    <r>
      <rPr>
        <sz val="10"/>
        <color rgb="FF000000"/>
        <rFont val="Calibri"/>
        <charset val="1"/>
      </rPr>
      <t xml:space="preserve">, 3D-NR, BLC, Defog, </t>
    </r>
    <r>
      <rPr>
        <b/>
        <sz val="10"/>
        <rFont val="Calibri"/>
        <charset val="1"/>
      </rPr>
      <t>ROI</t>
    </r>
    <r>
      <rPr>
        <sz val="10"/>
        <color rgb="FF000000"/>
        <rFont val="Calibri"/>
        <charset val="1"/>
      </rPr>
      <t xml:space="preserve">, режим день/ночь, встроенный архив (Edge Storage) - microSD до </t>
    </r>
    <r>
      <rPr>
        <b/>
        <sz val="10"/>
        <rFont val="Calibri"/>
        <charset val="1"/>
      </rPr>
      <t>128 Гб</t>
    </r>
    <r>
      <rPr>
        <sz val="10"/>
        <color rgb="FF000000"/>
        <rFont val="Calibri"/>
        <charset val="1"/>
      </rPr>
      <t>, двусторонний аудиоканал, ИК-подсветка до 10м, PIR-сенсор, питание 12V DC или PoE (802.3af), потребление до 3Вт, -10…+50°C, размеры 90мм x 60мм х 32мм. Передача данных по сети Ethernet (</t>
    </r>
    <r>
      <rPr>
        <b/>
        <sz val="10"/>
        <rFont val="Calibri"/>
        <charset val="1"/>
      </rPr>
      <t>WiFi - доп. опция</t>
    </r>
    <r>
      <rPr>
        <sz val="10"/>
        <color rgb="FF000000"/>
        <rFont val="Calibri"/>
        <charset val="1"/>
      </rPr>
      <t xml:space="preserve">). Кронштейн в комплекте. </t>
    </r>
    <r>
      <rPr>
        <b/>
        <sz val="10"/>
        <rFont val="Calibri"/>
        <charset val="1"/>
      </rPr>
      <t>♦ ПО TRASSIR в подарок! ♦ Поддержка TRASSIR CLOUD.</t>
    </r>
  </si>
  <si>
    <t>AC-D7121IR1 2.8</t>
  </si>
  <si>
    <t>AC-D7121IR1 3.6</t>
  </si>
  <si>
    <t>TR-D7141IR1 1.4</t>
  </si>
  <si>
    <r>
      <rPr>
        <sz val="10"/>
        <rFont val="Tahoma"/>
        <charset val="1"/>
      </rPr>
      <t xml:space="preserve">Компактная 4Мп IP-камера с расширенным функционалом, датчиком движения и ИК-подсветкой. Матрица 1/3'' CMOS, чувствительность: 0.005 Лк (F1.8) / 0 Лк (F1.8; ИК вкл.), разрешение 4Мп (2592x1520) @ 18fps / 3Мп (2048*1536) @ 25fps, </t>
    </r>
    <r>
      <rPr>
        <b/>
        <sz val="10"/>
        <rFont val="Calibri"/>
        <charset val="1"/>
      </rPr>
      <t>кодек H.265</t>
    </r>
    <r>
      <rPr>
        <sz val="10"/>
        <color rgb="FF000000"/>
        <rFont val="Calibri"/>
        <charset val="1"/>
      </rPr>
      <t xml:space="preserve">, объектив 2.8мм, </t>
    </r>
    <r>
      <rPr>
        <b/>
        <sz val="10"/>
        <rFont val="Calibri"/>
        <charset val="1"/>
      </rPr>
      <t>1.9мм или 1.4мм (фишай)</t>
    </r>
    <r>
      <rPr>
        <sz val="10"/>
        <color rgb="FF000000"/>
        <rFont val="Calibri"/>
        <charset val="1"/>
      </rPr>
      <t xml:space="preserve">, режим "день/ночь" (механический ИК-фильтр), </t>
    </r>
    <r>
      <rPr>
        <b/>
        <sz val="10"/>
        <rFont val="Calibri"/>
        <charset val="1"/>
      </rPr>
      <t>real WDR (120дБ)</t>
    </r>
    <r>
      <rPr>
        <sz val="10"/>
        <color rgb="FF000000"/>
        <rFont val="Calibri"/>
        <charset val="1"/>
      </rPr>
      <t xml:space="preserve">, 3D-NR, BLC, Defog, </t>
    </r>
    <r>
      <rPr>
        <b/>
        <sz val="10"/>
        <rFont val="Calibri"/>
        <charset val="1"/>
      </rPr>
      <t>ROI</t>
    </r>
    <r>
      <rPr>
        <sz val="10"/>
        <color rgb="FF000000"/>
        <rFont val="Calibri"/>
        <charset val="1"/>
      </rPr>
      <t xml:space="preserve">, встроенный архив (Edge Storage) - microSD до </t>
    </r>
    <r>
      <rPr>
        <b/>
        <sz val="10"/>
        <rFont val="Calibri"/>
        <charset val="1"/>
      </rPr>
      <t>128 Гб</t>
    </r>
    <r>
      <rPr>
        <sz val="10"/>
        <color rgb="FF000000"/>
        <rFont val="Calibri"/>
        <charset val="1"/>
      </rPr>
      <t>, двусторонний аудиоканал, ИК-подсветка до 10м, PIR-сенсор, питание 12V DC или PoE (802.3af), потребление до 3Вт, -10…+50°C, размеры 90мм x 60мм х 32мм. Передача данных по сети Ethernet (</t>
    </r>
    <r>
      <rPr>
        <b/>
        <sz val="10"/>
        <rFont val="Calibri"/>
        <charset val="1"/>
      </rPr>
      <t>WiFi - доп. опция</t>
    </r>
    <r>
      <rPr>
        <sz val="10"/>
        <color rgb="FF000000"/>
        <rFont val="Calibri"/>
        <charset val="1"/>
      </rPr>
      <t xml:space="preserve">). Кронштейн в комплекте. </t>
    </r>
    <r>
      <rPr>
        <b/>
        <sz val="10"/>
        <rFont val="Calibri"/>
        <charset val="1"/>
      </rPr>
      <t>♦ ПО TRASSIR в подарок! ♦ Поддержка TRASSIR CLOUD.</t>
    </r>
  </si>
  <si>
    <t>TR-D7141IR1 1.9</t>
  </si>
  <si>
    <t>AC-D7141IR1 2.8</t>
  </si>
  <si>
    <t>ЛИНЕЙКА "ПРОДЖЕКТ"</t>
  </si>
  <si>
    <t>TR-D2183IR6</t>
  </si>
  <si>
    <r>
      <rPr>
        <sz val="10"/>
        <color rgb="FFFF0000"/>
        <rFont val="Calibri"/>
        <charset val="1"/>
      </rPr>
      <t>Скоро в продаже!</t>
    </r>
    <r>
      <rPr>
        <sz val="10"/>
        <rFont val="Calibri"/>
        <charset val="1"/>
      </rPr>
      <t xml:space="preserve"> Уличная </t>
    </r>
    <r>
      <rPr>
        <b/>
        <sz val="10"/>
        <rFont val="Calibri"/>
        <charset val="1"/>
      </rPr>
      <t>4K</t>
    </r>
    <r>
      <rPr>
        <sz val="10"/>
        <rFont val="Calibri"/>
        <charset val="1"/>
      </rPr>
      <t xml:space="preserve"> </t>
    </r>
    <r>
      <rPr>
        <b/>
        <sz val="10"/>
        <rFont val="Calibri"/>
        <charset val="1"/>
      </rPr>
      <t>(</t>
    </r>
    <r>
      <rPr>
        <b/>
        <sz val="10"/>
        <color rgb="FFFF0000"/>
        <rFont val="Calibri"/>
        <charset val="1"/>
      </rPr>
      <t>8Мп</t>
    </r>
    <r>
      <rPr>
        <b/>
        <sz val="10"/>
        <rFont val="Calibri"/>
        <charset val="1"/>
      </rPr>
      <t>)</t>
    </r>
    <r>
      <rPr>
        <sz val="10"/>
        <rFont val="Calibri"/>
        <charset val="1"/>
      </rPr>
      <t xml:space="preserve"> вариофокальная IP-камера. Матрица Sony STARVIS 1/2.5'' CMOS, чувствительность: 0.002 Лк (F1.4) / 0 Лк (F1.4; ИК вкл.), разрешение </t>
    </r>
    <r>
      <rPr>
        <b/>
        <sz val="10"/>
        <rFont val="Calibri"/>
        <charset val="1"/>
      </rPr>
      <t>8Мп (3840x2160) @15fps</t>
    </r>
    <r>
      <rPr>
        <sz val="10"/>
        <rFont val="Calibri"/>
        <charset val="1"/>
      </rPr>
      <t xml:space="preserve"> / </t>
    </r>
    <r>
      <rPr>
        <b/>
        <sz val="10"/>
        <rFont val="Calibri"/>
        <charset val="1"/>
      </rPr>
      <t>6Мп (3072x2048) @25fps</t>
    </r>
    <r>
      <rPr>
        <sz val="10"/>
        <rFont val="Calibri"/>
        <charset val="1"/>
      </rPr>
      <t xml:space="preserve">, </t>
    </r>
    <r>
      <rPr>
        <b/>
        <sz val="10"/>
        <rFont val="Calibri"/>
        <charset val="1"/>
      </rPr>
      <t>кодек H.265</t>
    </r>
    <r>
      <rPr>
        <sz val="10"/>
        <rFont val="Calibri"/>
        <charset val="1"/>
      </rPr>
      <t xml:space="preserve">, объектив 2.7 – 13.5мм, режим "день/ночь" (механический ИК-фильтр), </t>
    </r>
    <r>
      <rPr>
        <b/>
        <sz val="10"/>
        <rFont val="Calibri"/>
        <charset val="1"/>
      </rPr>
      <t>real WDR</t>
    </r>
    <r>
      <rPr>
        <sz val="10"/>
        <rFont val="Calibri"/>
        <charset val="1"/>
      </rPr>
      <t xml:space="preserve"> (110дБ), 3D-NR, BLC, Defog, </t>
    </r>
    <r>
      <rPr>
        <b/>
        <sz val="10"/>
        <rFont val="Calibri"/>
        <charset val="1"/>
      </rPr>
      <t>ROI</t>
    </r>
    <r>
      <rPr>
        <sz val="10"/>
        <rFont val="Calibri"/>
        <charset val="1"/>
      </rPr>
      <t xml:space="preserve">, двусторонний аудиоканал (встроенный микрофон + лин. вх/вых), </t>
    </r>
    <r>
      <rPr>
        <b/>
        <sz val="10"/>
        <rFont val="Calibri"/>
        <charset val="1"/>
      </rPr>
      <t>слот USB</t>
    </r>
    <r>
      <rPr>
        <sz val="10"/>
        <rFont val="Calibri"/>
        <charset val="1"/>
      </rPr>
      <t xml:space="preserve"> (</t>
    </r>
    <r>
      <rPr>
        <b/>
        <sz val="10"/>
        <rFont val="Calibri"/>
        <charset val="1"/>
      </rPr>
      <t>запись архива до 128Гб</t>
    </r>
    <r>
      <rPr>
        <sz val="10"/>
        <rFont val="Calibri"/>
        <charset val="1"/>
      </rPr>
      <t xml:space="preserve">), тревожные вх/вых, питание 12В DC или PoE (802.3af), -40°C … +60°C, </t>
    </r>
    <r>
      <rPr>
        <b/>
        <sz val="10"/>
        <color rgb="FFFF0000"/>
        <rFont val="Calibri"/>
        <charset val="1"/>
      </rPr>
      <t>IP67</t>
    </r>
    <r>
      <rPr>
        <sz val="10"/>
        <rFont val="Calibri"/>
        <charset val="1"/>
      </rPr>
      <t xml:space="preserve">, ИК-подсветка </t>
    </r>
    <r>
      <rPr>
        <b/>
        <sz val="10"/>
        <color rgb="FFFF0000"/>
        <rFont val="Calibri"/>
        <charset val="1"/>
      </rPr>
      <t>до 60м</t>
    </r>
    <r>
      <rPr>
        <sz val="10"/>
        <rFont val="Calibri"/>
        <charset val="1"/>
      </rPr>
      <t xml:space="preserve">. </t>
    </r>
    <r>
      <rPr>
        <b/>
        <sz val="10"/>
        <rFont val="Calibri"/>
        <charset val="1"/>
      </rPr>
      <t>♦ ПО TRASSIR в подарок! ♦ Поддержка TRASSIR CLOUD.</t>
    </r>
  </si>
  <si>
    <t>AC-D2163WDZIR5</t>
  </si>
  <si>
    <r>
      <rPr>
        <sz val="10"/>
        <rFont val="Tahoma"/>
        <charset val="1"/>
      </rPr>
      <t xml:space="preserve">Уличная всепогодная </t>
    </r>
    <r>
      <rPr>
        <b/>
        <sz val="10"/>
        <rFont val="Calibri"/>
        <charset val="1"/>
      </rPr>
      <t>6Мп</t>
    </r>
    <r>
      <rPr>
        <sz val="10"/>
        <color rgb="FF000000"/>
        <rFont val="Calibri"/>
        <charset val="1"/>
      </rPr>
      <t xml:space="preserve"> IP-камера с</t>
    </r>
    <r>
      <rPr>
        <b/>
        <sz val="11"/>
        <rFont val="Calibri"/>
        <charset val="1"/>
      </rPr>
      <t xml:space="preserve"> мотор-зумом</t>
    </r>
    <r>
      <rPr>
        <sz val="10"/>
        <color rgb="FF000000"/>
        <rFont val="Calibri"/>
        <charset val="1"/>
      </rPr>
      <t xml:space="preserve"> и автофокусом. Матрица 1/2.9'' Sony STARVIS 6MP CMOS, чувствительность: 0.002 Лк (F1.4) / 0 Лк (F1.4; ИК вкл.), разрешение 6Мп (3072×2048) @ 20fps / 4Мп (2688×1520) @ 25fps, </t>
    </r>
    <r>
      <rPr>
        <b/>
        <sz val="10"/>
        <rFont val="Calibri"/>
        <charset val="1"/>
      </rPr>
      <t>кодек H.265</t>
    </r>
    <r>
      <rPr>
        <sz val="10"/>
        <color rgb="FF000000"/>
        <rFont val="Calibri"/>
        <charset val="1"/>
      </rPr>
      <t xml:space="preserve">, объектив - трансфокатор 2.7-13.5мм с АРД (зум х5, автофокус), режим "день/ночь" (механический ИК-фильтр), </t>
    </r>
    <r>
      <rPr>
        <b/>
        <sz val="10"/>
        <rFont val="Calibri"/>
        <charset val="1"/>
      </rPr>
      <t>real WDR (</t>
    </r>
    <r>
      <rPr>
        <b/>
        <sz val="10"/>
        <color rgb="FFFF0000"/>
        <rFont val="Calibri"/>
        <charset val="1"/>
      </rPr>
      <t>120дБ</t>
    </r>
    <r>
      <rPr>
        <b/>
        <sz val="10"/>
        <rFont val="Calibri"/>
        <charset val="1"/>
      </rPr>
      <t>)</t>
    </r>
    <r>
      <rPr>
        <sz val="10"/>
        <color rgb="FF000000"/>
        <rFont val="Calibri"/>
        <charset val="1"/>
      </rPr>
      <t xml:space="preserve">, 3D-NR, BLC/HLC, Defog, </t>
    </r>
    <r>
      <rPr>
        <b/>
        <sz val="10"/>
        <rFont val="Calibri"/>
        <charset val="1"/>
      </rPr>
      <t>ROI</t>
    </r>
    <r>
      <rPr>
        <sz val="10"/>
        <color rgb="FF000000"/>
        <rFont val="Calibri"/>
        <charset val="1"/>
      </rPr>
      <t xml:space="preserve">, Edge Storage (запись на microSD до </t>
    </r>
    <r>
      <rPr>
        <b/>
        <sz val="10"/>
        <rFont val="Calibri"/>
        <charset val="1"/>
      </rPr>
      <t>128 Гб</t>
    </r>
    <r>
      <rPr>
        <sz val="10"/>
        <color rgb="FF000000"/>
        <rFont val="Calibri"/>
        <charset val="1"/>
      </rPr>
      <t xml:space="preserve">), </t>
    </r>
    <r>
      <rPr>
        <b/>
        <sz val="10"/>
        <rFont val="Calibri"/>
        <charset val="1"/>
      </rPr>
      <t>расширенная аппаратная видеоаналитика</t>
    </r>
    <r>
      <rPr>
        <sz val="10"/>
        <color rgb="FF000000"/>
        <rFont val="Calibri"/>
        <charset val="1"/>
      </rPr>
      <t xml:space="preserve">, двусторонний звук, тревожные вх/вых, питание 12В DC или PoE (802.3af), обогреватель, </t>
    </r>
    <r>
      <rPr>
        <b/>
        <sz val="10"/>
        <rFont val="Calibri"/>
        <charset val="1"/>
      </rPr>
      <t>-45°C</t>
    </r>
    <r>
      <rPr>
        <sz val="10"/>
        <color rgb="FF000000"/>
        <rFont val="Calibri"/>
        <charset val="1"/>
      </rPr>
      <t xml:space="preserve"> … +60°C, </t>
    </r>
    <r>
      <rPr>
        <b/>
        <sz val="10"/>
        <color rgb="FFFF0000"/>
        <rFont val="Calibri"/>
        <charset val="1"/>
      </rPr>
      <t>IP67</t>
    </r>
    <r>
      <rPr>
        <sz val="10"/>
        <color rgb="FF000000"/>
        <rFont val="Calibri"/>
        <charset val="1"/>
      </rPr>
      <t xml:space="preserve">, </t>
    </r>
    <r>
      <rPr>
        <b/>
        <sz val="10"/>
        <rFont val="Calibri"/>
        <charset val="1"/>
      </rPr>
      <t>IK10</t>
    </r>
    <r>
      <rPr>
        <sz val="10"/>
        <color rgb="FF000000"/>
        <rFont val="Calibri"/>
        <charset val="1"/>
      </rPr>
      <t xml:space="preserve">, ИК-подсветка до </t>
    </r>
    <r>
      <rPr>
        <b/>
        <sz val="11"/>
        <rFont val="Calibri"/>
        <charset val="1"/>
      </rPr>
      <t>50м</t>
    </r>
    <r>
      <rPr>
        <sz val="10"/>
        <color rgb="FF000000"/>
        <rFont val="Calibri"/>
        <charset val="1"/>
      </rPr>
      <t xml:space="preserve">. Монтажная коробка в комплекте. </t>
    </r>
    <r>
      <rPr>
        <b/>
        <sz val="10"/>
        <rFont val="Calibri"/>
        <charset val="1"/>
      </rPr>
      <t>♦ ПО TRASSIR в подарок!</t>
    </r>
  </si>
  <si>
    <t>AC-D2183WDZIR5</t>
  </si>
  <si>
    <r>
      <rPr>
        <sz val="10"/>
        <rFont val="Tahoma"/>
        <charset val="1"/>
      </rPr>
      <t xml:space="preserve">Уличная всепогодная </t>
    </r>
    <r>
      <rPr>
        <b/>
        <sz val="10"/>
        <rFont val="Calibri"/>
        <charset val="1"/>
      </rPr>
      <t>q4K (</t>
    </r>
    <r>
      <rPr>
        <b/>
        <sz val="10"/>
        <color rgb="FFFF0000"/>
        <rFont val="Calibri"/>
        <charset val="1"/>
      </rPr>
      <t>8Мп</t>
    </r>
    <r>
      <rPr>
        <b/>
        <sz val="10"/>
        <rFont val="Calibri"/>
        <charset val="1"/>
      </rPr>
      <t>)</t>
    </r>
    <r>
      <rPr>
        <sz val="10"/>
        <color rgb="FF000000"/>
        <rFont val="Calibri"/>
        <charset val="1"/>
      </rPr>
      <t xml:space="preserve"> IP-камера с</t>
    </r>
    <r>
      <rPr>
        <b/>
        <sz val="11"/>
        <rFont val="Calibri"/>
        <charset val="1"/>
      </rPr>
      <t xml:space="preserve"> мотор-зумом</t>
    </r>
    <r>
      <rPr>
        <sz val="10"/>
        <color rgb="FF000000"/>
        <rFont val="Calibri"/>
        <charset val="1"/>
      </rPr>
      <t xml:space="preserve"> и автофокусом. Матрица 1/2.5'' Sony STARVIS 8MP CMOS, чувствительность: 0.002 Лк (F1.4) / 0 Лк (F1.4; ИК вкл.), разрешение 8Мп (3840×2160) @ 15fps / 3Мп (2304×1296) @ 25fps, </t>
    </r>
    <r>
      <rPr>
        <b/>
        <sz val="10"/>
        <rFont val="Calibri"/>
        <charset val="1"/>
      </rPr>
      <t>кодек H.265</t>
    </r>
    <r>
      <rPr>
        <sz val="10"/>
        <color rgb="FF000000"/>
        <rFont val="Calibri"/>
        <charset val="1"/>
      </rPr>
      <t xml:space="preserve">, объектив - трансфокатор 2.7-12мм с АРД (зум х4.4, автофокус), режим "день/ночь" (механический ИК-фильтр), </t>
    </r>
    <r>
      <rPr>
        <b/>
        <sz val="10"/>
        <rFont val="Calibri"/>
        <charset val="1"/>
      </rPr>
      <t>real WDR (</t>
    </r>
    <r>
      <rPr>
        <b/>
        <sz val="10"/>
        <color rgb="FFFF0000"/>
        <rFont val="Calibri"/>
        <charset val="1"/>
      </rPr>
      <t>120дБ</t>
    </r>
    <r>
      <rPr>
        <b/>
        <sz val="10"/>
        <rFont val="Calibri"/>
        <charset val="1"/>
      </rPr>
      <t>)</t>
    </r>
    <r>
      <rPr>
        <sz val="10"/>
        <color rgb="FF000000"/>
        <rFont val="Calibri"/>
        <charset val="1"/>
      </rPr>
      <t xml:space="preserve">, 3D-NR, BLC/HLC, Defog, </t>
    </r>
    <r>
      <rPr>
        <b/>
        <sz val="10"/>
        <rFont val="Calibri"/>
        <charset val="1"/>
      </rPr>
      <t>ROI</t>
    </r>
    <r>
      <rPr>
        <sz val="10"/>
        <color rgb="FF000000"/>
        <rFont val="Calibri"/>
        <charset val="1"/>
      </rPr>
      <t xml:space="preserve">, Edge Storage (запись на microSD до </t>
    </r>
    <r>
      <rPr>
        <b/>
        <sz val="10"/>
        <rFont val="Calibri"/>
        <charset val="1"/>
      </rPr>
      <t>128 Гб</t>
    </r>
    <r>
      <rPr>
        <sz val="10"/>
        <color rgb="FF000000"/>
        <rFont val="Calibri"/>
        <charset val="1"/>
      </rPr>
      <t xml:space="preserve">), </t>
    </r>
    <r>
      <rPr>
        <b/>
        <sz val="10"/>
        <rFont val="Calibri"/>
        <charset val="1"/>
      </rPr>
      <t>расширенная аппаратная видеоаналитика</t>
    </r>
    <r>
      <rPr>
        <sz val="10"/>
        <color rgb="FF000000"/>
        <rFont val="Calibri"/>
        <charset val="1"/>
      </rPr>
      <t xml:space="preserve">, двусторонний звук, тревожные вх/вых, питание 12В DC или PoE (802.3af), обогреватель, </t>
    </r>
    <r>
      <rPr>
        <b/>
        <sz val="10"/>
        <rFont val="Calibri"/>
        <charset val="1"/>
      </rPr>
      <t>-45°C</t>
    </r>
    <r>
      <rPr>
        <sz val="10"/>
        <color rgb="FF000000"/>
        <rFont val="Calibri"/>
        <charset val="1"/>
      </rPr>
      <t xml:space="preserve"> … +60°C, </t>
    </r>
    <r>
      <rPr>
        <b/>
        <sz val="10"/>
        <color rgb="FFFF0000"/>
        <rFont val="Calibri"/>
        <charset val="1"/>
      </rPr>
      <t>IP67</t>
    </r>
    <r>
      <rPr>
        <sz val="10"/>
        <color rgb="FF000000"/>
        <rFont val="Calibri"/>
        <charset val="1"/>
      </rPr>
      <t xml:space="preserve">, </t>
    </r>
    <r>
      <rPr>
        <b/>
        <sz val="10"/>
        <rFont val="Calibri"/>
        <charset val="1"/>
      </rPr>
      <t>IK10</t>
    </r>
    <r>
      <rPr>
        <sz val="10"/>
        <color rgb="FF000000"/>
        <rFont val="Calibri"/>
        <charset val="1"/>
      </rPr>
      <t xml:space="preserve">, ИК-подсветка до </t>
    </r>
    <r>
      <rPr>
        <b/>
        <sz val="11"/>
        <rFont val="Calibri"/>
        <charset val="1"/>
      </rPr>
      <t>50м</t>
    </r>
    <r>
      <rPr>
        <sz val="10"/>
        <color rgb="FF000000"/>
        <rFont val="Calibri"/>
        <charset val="1"/>
      </rPr>
      <t xml:space="preserve">. Монтажная коробка в комплекте. </t>
    </r>
    <r>
      <rPr>
        <b/>
        <sz val="10"/>
        <rFont val="Calibri"/>
        <charset val="1"/>
      </rPr>
      <t>♦ ПО TRASSIR в подарок!</t>
    </r>
  </si>
  <si>
    <t>AC-D3163WDZIR5</t>
  </si>
  <si>
    <r>
      <rPr>
        <sz val="10"/>
        <rFont val="Tahoma"/>
        <charset val="1"/>
      </rPr>
      <t xml:space="preserve">Купольная вандалозащищенная </t>
    </r>
    <r>
      <rPr>
        <b/>
        <sz val="10"/>
        <rFont val="Calibri"/>
        <charset val="1"/>
      </rPr>
      <t>6Мп</t>
    </r>
    <r>
      <rPr>
        <sz val="10"/>
        <color rgb="FF000000"/>
        <rFont val="Calibri"/>
        <charset val="1"/>
      </rPr>
      <t xml:space="preserve"> IP-камера с </t>
    </r>
    <r>
      <rPr>
        <b/>
        <sz val="11"/>
        <rFont val="Calibri"/>
        <charset val="1"/>
      </rPr>
      <t xml:space="preserve">мотор-зумом </t>
    </r>
    <r>
      <rPr>
        <sz val="10"/>
        <color rgb="FF000000"/>
        <rFont val="Calibri"/>
        <charset val="1"/>
      </rPr>
      <t xml:space="preserve">и автофокусом.  Матрица 1/2.9'' Sony STARVIS 6MP CMOS, чувствительность: 0.002 Лк (F1.4) / 0 Лк (F1.4; ИК вкл.), разрешение 6Мп (3072×2048) @ 20fps / 4Мп (2688×1520) @ 25fps, </t>
    </r>
    <r>
      <rPr>
        <b/>
        <sz val="10"/>
        <rFont val="Calibri"/>
        <charset val="1"/>
      </rPr>
      <t>кодек H.265</t>
    </r>
    <r>
      <rPr>
        <sz val="10"/>
        <color rgb="FF000000"/>
        <rFont val="Calibri"/>
        <charset val="1"/>
      </rPr>
      <t>, объектив - трансфокатор 2.7-13.5мм с АРД (зум х5, автофокус), трехосевое крепление, режим "день/ночь" (механический ИК-фильтр),</t>
    </r>
    <r>
      <rPr>
        <b/>
        <sz val="10"/>
        <rFont val="Calibri"/>
        <charset val="1"/>
      </rPr>
      <t xml:space="preserve"> real WDR (</t>
    </r>
    <r>
      <rPr>
        <b/>
        <sz val="10"/>
        <color rgb="FFFF0000"/>
        <rFont val="Calibri"/>
        <charset val="1"/>
      </rPr>
      <t>120дБ</t>
    </r>
    <r>
      <rPr>
        <b/>
        <sz val="10"/>
        <rFont val="Calibri"/>
        <charset val="1"/>
      </rPr>
      <t>)</t>
    </r>
    <r>
      <rPr>
        <sz val="10"/>
        <color rgb="FF000000"/>
        <rFont val="Calibri"/>
        <charset val="1"/>
      </rPr>
      <t xml:space="preserve">, 3D-NR, BLC/HLC, Defog, </t>
    </r>
    <r>
      <rPr>
        <b/>
        <sz val="10"/>
        <rFont val="Calibri"/>
        <charset val="1"/>
      </rPr>
      <t>ROI</t>
    </r>
    <r>
      <rPr>
        <sz val="10"/>
        <color rgb="FF000000"/>
        <rFont val="Calibri"/>
        <charset val="1"/>
      </rPr>
      <t xml:space="preserve">, Edge Storage (запись на microSD до </t>
    </r>
    <r>
      <rPr>
        <b/>
        <sz val="10"/>
        <rFont val="Calibri"/>
        <charset val="1"/>
      </rPr>
      <t>128 Гб</t>
    </r>
    <r>
      <rPr>
        <sz val="10"/>
        <color rgb="FF000000"/>
        <rFont val="Calibri"/>
        <charset val="1"/>
      </rPr>
      <t xml:space="preserve">), расширенная аппаратная видеоаналитика, двусторонний звук, тревожные вх/вых, питание 12В DC / 24В AC или PoE (802.3af), обогреватель, </t>
    </r>
    <r>
      <rPr>
        <b/>
        <sz val="10"/>
        <rFont val="Calibri"/>
        <charset val="1"/>
      </rPr>
      <t>-45°C</t>
    </r>
    <r>
      <rPr>
        <sz val="10"/>
        <color rgb="FF000000"/>
        <rFont val="Calibri"/>
        <charset val="1"/>
      </rPr>
      <t xml:space="preserve"> … +60°C, </t>
    </r>
    <r>
      <rPr>
        <b/>
        <sz val="10"/>
        <color rgb="FFFF0000"/>
        <rFont val="Calibri"/>
        <charset val="1"/>
      </rPr>
      <t>IP67</t>
    </r>
    <r>
      <rPr>
        <b/>
        <sz val="10"/>
        <rFont val="Calibri"/>
        <charset val="1"/>
      </rPr>
      <t>, IK10</t>
    </r>
    <r>
      <rPr>
        <sz val="10"/>
        <color rgb="FF000000"/>
        <rFont val="Calibri"/>
        <charset val="1"/>
      </rPr>
      <t xml:space="preserve">, ИК-подсветка до </t>
    </r>
    <r>
      <rPr>
        <b/>
        <sz val="11"/>
        <rFont val="Calibri"/>
        <charset val="1"/>
      </rPr>
      <t>50м</t>
    </r>
    <r>
      <rPr>
        <sz val="10"/>
        <color rgb="FF000000"/>
        <rFont val="Calibri"/>
        <charset val="1"/>
      </rPr>
      <t xml:space="preserve">. Монтажная коробка в комплекте. </t>
    </r>
    <r>
      <rPr>
        <b/>
        <sz val="10"/>
        <rFont val="Calibri"/>
        <charset val="1"/>
      </rPr>
      <t>П♦ ПО TRASSIR в подарок!</t>
    </r>
  </si>
  <si>
    <t>AC-D3183WDZIR5</t>
  </si>
  <si>
    <r>
      <rPr>
        <sz val="10"/>
        <rFont val="Tahoma"/>
        <charset val="1"/>
      </rPr>
      <t xml:space="preserve">Купольная вандалозащищенная </t>
    </r>
    <r>
      <rPr>
        <b/>
        <sz val="10"/>
        <rFont val="Calibri"/>
        <charset val="1"/>
      </rPr>
      <t>q4K (</t>
    </r>
    <r>
      <rPr>
        <b/>
        <sz val="10"/>
        <color rgb="FFFF0000"/>
        <rFont val="Calibri"/>
        <charset val="1"/>
      </rPr>
      <t>8Мп</t>
    </r>
    <r>
      <rPr>
        <b/>
        <sz val="10"/>
        <rFont val="Calibri"/>
        <charset val="1"/>
      </rPr>
      <t>)</t>
    </r>
    <r>
      <rPr>
        <sz val="10"/>
        <color rgb="FF000000"/>
        <rFont val="Calibri"/>
        <charset val="1"/>
      </rPr>
      <t xml:space="preserve"> IP-камера с </t>
    </r>
    <r>
      <rPr>
        <b/>
        <sz val="11"/>
        <rFont val="Calibri"/>
        <charset val="1"/>
      </rPr>
      <t xml:space="preserve">мотор-зумом </t>
    </r>
    <r>
      <rPr>
        <sz val="10"/>
        <color rgb="FF000000"/>
        <rFont val="Calibri"/>
        <charset val="1"/>
      </rPr>
      <t xml:space="preserve">и автофокусом.  Матрица 1/2.5'' Sony STARVIS 8MP CMOS, чувствительность: 0.002 Лк (F1.4) / 0 Лк (F1.4; ИК вкл.), разрешение 8Мп (3840×2160) @ 15fps / 3Мп (2304×1296) @ 25fps, </t>
    </r>
    <r>
      <rPr>
        <b/>
        <sz val="10"/>
        <rFont val="Calibri"/>
        <charset val="1"/>
      </rPr>
      <t>кодек H.265</t>
    </r>
    <r>
      <rPr>
        <sz val="10"/>
        <color rgb="FF000000"/>
        <rFont val="Calibri"/>
        <charset val="1"/>
      </rPr>
      <t>, объектив - трансфокатор 2.7-12мм с АРД (зум х4.4, автофокус), трехосевое крепление, режим "день/ночь" (механический ИК-фильтр),</t>
    </r>
    <r>
      <rPr>
        <b/>
        <sz val="10"/>
        <rFont val="Calibri"/>
        <charset val="1"/>
      </rPr>
      <t xml:space="preserve"> real WDR (</t>
    </r>
    <r>
      <rPr>
        <b/>
        <sz val="10"/>
        <color rgb="FFFF0000"/>
        <rFont val="Calibri"/>
        <charset val="1"/>
      </rPr>
      <t>120дБ</t>
    </r>
    <r>
      <rPr>
        <b/>
        <sz val="10"/>
        <rFont val="Calibri"/>
        <charset val="1"/>
      </rPr>
      <t>)</t>
    </r>
    <r>
      <rPr>
        <sz val="10"/>
        <color rgb="FF000000"/>
        <rFont val="Calibri"/>
        <charset val="1"/>
      </rPr>
      <t xml:space="preserve">, 3D-NR, BLC/HLC, Defog, </t>
    </r>
    <r>
      <rPr>
        <b/>
        <sz val="10"/>
        <rFont val="Calibri"/>
        <charset val="1"/>
      </rPr>
      <t>ROI</t>
    </r>
    <r>
      <rPr>
        <sz val="10"/>
        <color rgb="FF000000"/>
        <rFont val="Calibri"/>
        <charset val="1"/>
      </rPr>
      <t xml:space="preserve">, Edge Storage (запись на microSD до </t>
    </r>
    <r>
      <rPr>
        <b/>
        <sz val="10"/>
        <rFont val="Calibri"/>
        <charset val="1"/>
      </rPr>
      <t>128 Гб</t>
    </r>
    <r>
      <rPr>
        <sz val="10"/>
        <color rgb="FF000000"/>
        <rFont val="Calibri"/>
        <charset val="1"/>
      </rPr>
      <t xml:space="preserve">), расширенная аппаратная видеоаналитика, двусторонний звук, тревожные вх/вых, питание 12В DC / 24В AC или PoE (802.3af), обогреватель, </t>
    </r>
    <r>
      <rPr>
        <b/>
        <sz val="10"/>
        <rFont val="Calibri"/>
        <charset val="1"/>
      </rPr>
      <t>-45°C</t>
    </r>
    <r>
      <rPr>
        <sz val="10"/>
        <color rgb="FF000000"/>
        <rFont val="Calibri"/>
        <charset val="1"/>
      </rPr>
      <t xml:space="preserve"> … +60°C, </t>
    </r>
    <r>
      <rPr>
        <b/>
        <sz val="10"/>
        <color rgb="FFFF0000"/>
        <rFont val="Calibri"/>
        <charset val="1"/>
      </rPr>
      <t>IP67</t>
    </r>
    <r>
      <rPr>
        <b/>
        <sz val="10"/>
        <rFont val="Calibri"/>
        <charset val="1"/>
      </rPr>
      <t>, IK10</t>
    </r>
    <r>
      <rPr>
        <sz val="10"/>
        <color rgb="FF000000"/>
        <rFont val="Calibri"/>
        <charset val="1"/>
      </rPr>
      <t xml:space="preserve">, ИК-подсветка до </t>
    </r>
    <r>
      <rPr>
        <b/>
        <sz val="11"/>
        <rFont val="Calibri"/>
        <charset val="1"/>
      </rPr>
      <t>50м</t>
    </r>
    <r>
      <rPr>
        <sz val="10"/>
        <color rgb="FF000000"/>
        <rFont val="Calibri"/>
        <charset val="1"/>
      </rPr>
      <t xml:space="preserve">. Монтажная коробка в комплекте. </t>
    </r>
    <r>
      <rPr>
        <b/>
        <sz val="10"/>
        <rFont val="Calibri"/>
        <charset val="1"/>
      </rPr>
      <t>♦ ПО TRASSIR в подарок!</t>
    </r>
  </si>
  <si>
    <t>Скоростные поворотные</t>
  </si>
  <si>
    <t>AC-D5123IR3</t>
  </si>
  <si>
    <r>
      <rPr>
        <sz val="10"/>
        <rFont val="Tahoma"/>
        <charset val="1"/>
      </rPr>
      <t xml:space="preserve">Бюджетная миниатюрная 2Мп скоростная поворотная IP-камера. Матрица 1/2.8'' CMOS, чувствительность: 0.005 Лк (F1.6) / 0 Лк (F1.6; ИК вкл.), разрешение FullHD 1920*1080 25 к/с, объектив-трансфокатор 2.7-11мм с АРД и автофокусом, оптический зум х4, цифровой зум х16, поворот 360° без ограничения, скорость до 100°/сек, режим "день/ночь" (механический ИК-фильтр), </t>
    </r>
    <r>
      <rPr>
        <b/>
        <sz val="10"/>
        <rFont val="Calibri"/>
        <charset val="1"/>
      </rPr>
      <t>Real WDR (120dB)</t>
    </r>
    <r>
      <rPr>
        <sz val="10"/>
        <rFont val="Calibri"/>
        <charset val="1"/>
      </rPr>
      <t xml:space="preserve">, 3D-NR, BLC/HLC, встроенный архив (Edge Storage) - microSD до 64 Гб, аппаратная видеоаналитика, встроенный микрофон, питание 12В DC или PoE+ (802.3af), потребление до 13Вт, -30°C … +60°C. Размеры Ø133*117мм. ИК-подсветка до 30м. </t>
    </r>
    <r>
      <rPr>
        <b/>
        <sz val="10"/>
        <rFont val="Calibri"/>
        <charset val="1"/>
      </rPr>
      <t xml:space="preserve">♦ ПО TRASSIR в подарок! ♦ </t>
    </r>
    <r>
      <rPr>
        <sz val="10"/>
        <color rgb="FFFF0000"/>
        <rFont val="Calibri"/>
        <charset val="1"/>
      </rPr>
      <t>Акция до 31.08.2018!</t>
    </r>
    <r>
      <rPr>
        <b/>
        <sz val="10"/>
        <rFont val="Calibri"/>
        <charset val="1"/>
      </rPr>
      <t xml:space="preserve"> При приобретении скоростной поворотной камеры Activecam и модуля ПО TRASSIR ACTIVEDOME в одном счете, на модуль ACTIVEDOME предоставляется льготная цена - 1 000 руб.</t>
    </r>
  </si>
  <si>
    <t>AC-D5124</t>
  </si>
  <si>
    <r>
      <rPr>
        <sz val="10"/>
        <rFont val="Tahoma"/>
        <charset val="1"/>
      </rPr>
      <t xml:space="preserve">Бюджетная миниатюрная 2Мп скоростная поворотная IP-камера. Матрица 1/2.8'' CMOS, чувствительность: 0.005 Лк (F1.6), разрешение FullHD 1920*1080 25 к/с, объектив-трансфокатор 5.1-61.2мм с АРД и автофокусом, оптический зум х12, цифровой зум х16, поворот 360° без ограничения, скорость до 300°/сек, режим "день/ночь" (механический ИК-фильтр), </t>
    </r>
    <r>
      <rPr>
        <b/>
        <sz val="10"/>
        <rFont val="Calibri"/>
        <charset val="1"/>
      </rPr>
      <t>Real WDR (120dB)</t>
    </r>
    <r>
      <rPr>
        <sz val="10"/>
        <rFont val="Calibri"/>
        <charset val="1"/>
      </rPr>
      <t xml:space="preserve">, 3D-NR, BLC/HLC, встроенный архив (Edge Storage) - microSD до </t>
    </r>
    <r>
      <rPr>
        <b/>
        <sz val="10"/>
        <rFont val="Calibri"/>
        <charset val="1"/>
      </rPr>
      <t>128 Гб</t>
    </r>
    <r>
      <rPr>
        <sz val="10"/>
        <rFont val="Calibri"/>
        <charset val="1"/>
      </rPr>
      <t xml:space="preserve">, расширенная аппаратная видеоаналитика, </t>
    </r>
    <r>
      <rPr>
        <b/>
        <sz val="11"/>
        <rFont val="Calibri"/>
        <charset val="1"/>
      </rPr>
      <t>автотрекинг</t>
    </r>
    <r>
      <rPr>
        <sz val="10"/>
        <rFont val="Calibri"/>
        <charset val="1"/>
      </rPr>
      <t xml:space="preserve">, тревожные вх/вых, двусторонний звук, питание 24В AC или </t>
    </r>
    <r>
      <rPr>
        <b/>
        <sz val="10"/>
        <rFont val="Calibri"/>
        <charset val="1"/>
      </rPr>
      <t xml:space="preserve">PoE+ </t>
    </r>
    <r>
      <rPr>
        <sz val="10"/>
        <rFont val="Calibri"/>
        <charset val="1"/>
      </rPr>
      <t xml:space="preserve">(802.3at), потребление до 12Вт, -40°C … +60°C. IP66, подходит для уличного применения. Размеры Ø170*155мм. БП в комплекте. </t>
    </r>
    <r>
      <rPr>
        <b/>
        <sz val="10"/>
        <rFont val="Calibri"/>
        <charset val="1"/>
      </rPr>
      <t>♦ ПО TRASSIR в подарок! ♦</t>
    </r>
    <r>
      <rPr>
        <sz val="10"/>
        <color rgb="FFFF0000"/>
        <rFont val="Calibri"/>
        <charset val="1"/>
      </rPr>
      <t xml:space="preserve"> Акция до 31.08.2018! </t>
    </r>
    <r>
      <rPr>
        <b/>
        <sz val="10"/>
        <rFont val="Calibri"/>
        <charset val="1"/>
      </rPr>
      <t>При приобретении скоростной поворотной камеры Activecam и модуля ПО TRASSIR ACTIVEDOME в одном счете, на модуль ACTIVEDOME предоставляется льготная цена - 1 000 руб.</t>
    </r>
  </si>
  <si>
    <t>AC-D6124</t>
  </si>
  <si>
    <r>
      <rPr>
        <sz val="10"/>
        <rFont val="Tahoma"/>
        <charset val="1"/>
      </rPr>
      <t xml:space="preserve">Вандалостойкая компактная 2Мп всепогодная скоростная поворотная IP-камера. Матрица 1/2.8'' CMOS, чувствительность: 0.005 Лк (F1.6), разрешение FullHD 1920*1080 @ 25 к/с, </t>
    </r>
    <r>
      <rPr>
        <b/>
        <sz val="10"/>
        <rFont val="Calibri"/>
        <charset val="1"/>
      </rPr>
      <t>кодек H.265</t>
    </r>
    <r>
      <rPr>
        <sz val="10"/>
        <rFont val="Calibri"/>
        <charset val="1"/>
      </rPr>
      <t>, объектив-трансфокатор 4.8-120мм с АРД и автофокусом,</t>
    </r>
    <r>
      <rPr>
        <b/>
        <sz val="10"/>
        <color rgb="FFFF0000"/>
        <rFont val="Calibri"/>
        <charset val="1"/>
      </rPr>
      <t xml:space="preserve"> оптический зум х25</t>
    </r>
    <r>
      <rPr>
        <sz val="10"/>
        <rFont val="Calibri"/>
        <charset val="1"/>
      </rPr>
      <t xml:space="preserve">, цифровой зум х16, поворот 360° без ограничения, скорость до 300°/сек, режим "день/ночь" (механический ИК-фильтр), </t>
    </r>
    <r>
      <rPr>
        <b/>
        <sz val="10"/>
        <rFont val="Calibri"/>
        <charset val="1"/>
      </rPr>
      <t>Real WDR (</t>
    </r>
    <r>
      <rPr>
        <b/>
        <sz val="10"/>
        <color rgb="FFFF0000"/>
        <rFont val="Calibri"/>
        <charset val="1"/>
      </rPr>
      <t>120dB</t>
    </r>
    <r>
      <rPr>
        <b/>
        <sz val="10"/>
        <rFont val="Calibri"/>
        <charset val="1"/>
      </rPr>
      <t>)</t>
    </r>
    <r>
      <rPr>
        <sz val="10"/>
        <rFont val="Calibri"/>
        <charset val="1"/>
      </rPr>
      <t xml:space="preserve">, 3D-NR, BLC/HLC, встроенный архив (Edge Storage) - microSD до </t>
    </r>
    <r>
      <rPr>
        <b/>
        <sz val="10"/>
        <rFont val="Calibri"/>
        <charset val="1"/>
      </rPr>
      <t>128 Гб</t>
    </r>
    <r>
      <rPr>
        <sz val="10"/>
        <rFont val="Calibri"/>
        <charset val="1"/>
      </rPr>
      <t xml:space="preserve">, расширенная аппаратная видеоаналитика, </t>
    </r>
    <r>
      <rPr>
        <b/>
        <sz val="10"/>
        <rFont val="Calibri"/>
        <charset val="1"/>
      </rPr>
      <t>автотрекинг</t>
    </r>
    <r>
      <rPr>
        <sz val="10"/>
        <rFont val="Calibri"/>
        <charset val="1"/>
      </rPr>
      <t xml:space="preserve">, ревожные вх/вых, двусторонний звук, питание 24В AC или </t>
    </r>
    <r>
      <rPr>
        <b/>
        <sz val="10"/>
        <rFont val="Calibri"/>
        <charset val="1"/>
      </rPr>
      <t xml:space="preserve">PoE+ </t>
    </r>
    <r>
      <rPr>
        <sz val="10"/>
        <rFont val="Calibri"/>
        <charset val="1"/>
      </rPr>
      <t xml:space="preserve">(802.3at), потребление до 23Вт, -45°C … +60°C (встроенный нагреватель), </t>
    </r>
    <r>
      <rPr>
        <b/>
        <sz val="10"/>
        <rFont val="Calibri"/>
        <charset val="1"/>
      </rPr>
      <t>IP67, IK10</t>
    </r>
    <r>
      <rPr>
        <sz val="10"/>
        <rFont val="Calibri"/>
        <charset val="1"/>
      </rPr>
      <t>. Кронштейн и БП в комплекте.</t>
    </r>
    <r>
      <rPr>
        <b/>
        <sz val="10"/>
        <rFont val="Calibri"/>
        <charset val="1"/>
      </rPr>
      <t xml:space="preserve"> ♦ ПО TRASSIR в подарок! ♦ При приобретении скоростной поворотной камеры Activecam и модуля ПО TRASSIR ACTIVEDOME в одном счете, на модуль ACTIVEDOME предоставляется льготная цена - 1 000 руб.</t>
    </r>
  </si>
  <si>
    <t>AC-D6124IR15</t>
  </si>
  <si>
    <r>
      <rPr>
        <sz val="10"/>
        <rFont val="Tahoma"/>
        <charset val="1"/>
      </rPr>
      <t xml:space="preserve">Уличная скростная поворотная 2Мп IP-камера с мощной ИК-подсветкой. Матрица 1/2.8'' CMOS, чувствительность: 0.005 Лк (F1.6) / 0 Лк (F1.6; ИК вкл.), разрешение FullHD 1920*1080 @ 25 к/с, </t>
    </r>
    <r>
      <rPr>
        <b/>
        <sz val="10"/>
        <rFont val="Calibri"/>
        <charset val="1"/>
      </rPr>
      <t>кодек H.265</t>
    </r>
    <r>
      <rPr>
        <sz val="10"/>
        <rFont val="Calibri"/>
        <charset val="1"/>
      </rPr>
      <t xml:space="preserve">, объектив-трансфокатор 4.8-120.0мм с АРД и автофокусом, </t>
    </r>
    <r>
      <rPr>
        <b/>
        <sz val="10"/>
        <color rgb="FFFF0000"/>
        <rFont val="Calibri"/>
        <charset val="1"/>
      </rPr>
      <t>оптический зум х25</t>
    </r>
    <r>
      <rPr>
        <sz val="10"/>
        <rFont val="Calibri"/>
        <charset val="1"/>
      </rPr>
      <t xml:space="preserve">, цифровой зум х16, поворот 360° без ограничения, скорость до 400°/сек, режим "день/ночь" (механический ИК-фильтр), </t>
    </r>
    <r>
      <rPr>
        <b/>
        <sz val="10"/>
        <rFont val="Calibri"/>
        <charset val="1"/>
      </rPr>
      <t>real WDR (</t>
    </r>
    <r>
      <rPr>
        <b/>
        <sz val="10"/>
        <color rgb="FFFF0000"/>
        <rFont val="Calibri"/>
        <charset val="1"/>
      </rPr>
      <t>120dB</t>
    </r>
    <r>
      <rPr>
        <b/>
        <sz val="10"/>
        <rFont val="Calibri"/>
        <charset val="1"/>
      </rPr>
      <t>)</t>
    </r>
    <r>
      <rPr>
        <sz val="10"/>
        <rFont val="Calibri"/>
        <charset val="1"/>
      </rPr>
      <t xml:space="preserve">, 3D-NR, BLC/HLC, встроенный архив (Edge Storage) - microSD до </t>
    </r>
    <r>
      <rPr>
        <b/>
        <sz val="10"/>
        <rFont val="Calibri"/>
        <charset val="1"/>
      </rPr>
      <t>128 Гб</t>
    </r>
    <r>
      <rPr>
        <sz val="10"/>
        <rFont val="Calibri"/>
        <charset val="1"/>
      </rPr>
      <t xml:space="preserve">, расширенная аппаратная видеоаналитика, </t>
    </r>
    <r>
      <rPr>
        <b/>
        <sz val="11"/>
        <rFont val="Calibri"/>
        <charset val="1"/>
      </rPr>
      <t>автотрекинг</t>
    </r>
    <r>
      <rPr>
        <sz val="10"/>
        <rFont val="Calibri"/>
        <charset val="1"/>
      </rPr>
      <t xml:space="preserve">, тревожные вх/вых, двусторонний звук, питание 24В AC или </t>
    </r>
    <r>
      <rPr>
        <b/>
        <sz val="10"/>
        <rFont val="Calibri"/>
        <charset val="1"/>
      </rPr>
      <t>PoE+</t>
    </r>
    <r>
      <rPr>
        <sz val="10"/>
        <rFont val="Calibri"/>
        <charset val="1"/>
      </rPr>
      <t xml:space="preserve"> (802.3at), потребление до 23Вт (ИК вкл.), -40°C … +60°C, корпус IP66. Размеры Ø186*309мм. ИК-подсветка </t>
    </r>
    <r>
      <rPr>
        <b/>
        <sz val="10"/>
        <color rgb="FFFF0000"/>
        <rFont val="Calibri"/>
        <charset val="1"/>
      </rPr>
      <t>до 150м</t>
    </r>
    <r>
      <rPr>
        <sz val="10"/>
        <rFont val="Calibri"/>
        <charset val="1"/>
      </rPr>
      <t xml:space="preserve">. Кронштейн и БП в комплекте. </t>
    </r>
    <r>
      <rPr>
        <b/>
        <sz val="10"/>
        <rFont val="Calibri"/>
        <charset val="1"/>
      </rPr>
      <t xml:space="preserve">♦ ПО TRASSIR в подарок! ♦ </t>
    </r>
    <r>
      <rPr>
        <sz val="10"/>
        <color rgb="FFFF0000"/>
        <rFont val="Calibri"/>
        <charset val="1"/>
      </rPr>
      <t xml:space="preserve">Акция до 31.08.2018! </t>
    </r>
    <r>
      <rPr>
        <b/>
        <sz val="11"/>
        <rFont val="Calibri"/>
        <charset val="1"/>
      </rPr>
      <t>При приобретении скоростной поворотной камеры Activecam и модуля ПО TRASSIR ACTIVEDOME в одном счете, на модуль ACTIVEDOME предоставляется льготная цена - 1 000 руб.</t>
    </r>
  </si>
  <si>
    <t>AC-D6144</t>
  </si>
  <si>
    <r>
      <rPr>
        <sz val="10"/>
        <rFont val="Tahoma"/>
        <charset val="1"/>
      </rPr>
      <t xml:space="preserve">Вандалостойкая всепогодная скоростная поворотная 4Мп IP-камера с повышенной степенью защиты. 1/3'' CMOS матрица, чувствительность: 0.005 Лк (F1.6), разрешение 4Мп @ 25fps / Full HD (1920*1080) @ 50fps, </t>
    </r>
    <r>
      <rPr>
        <b/>
        <sz val="10"/>
        <rFont val="Calibri"/>
        <charset val="1"/>
      </rPr>
      <t>кодек H.265</t>
    </r>
    <r>
      <rPr>
        <sz val="10"/>
        <rFont val="Calibri"/>
        <charset val="1"/>
      </rPr>
      <t xml:space="preserve">, объектив-трансфокатор 4.5-135.0 мм с АРД и автофокусом, </t>
    </r>
    <r>
      <rPr>
        <b/>
        <sz val="10"/>
        <rFont val="Calibri"/>
        <charset val="1"/>
      </rPr>
      <t>оптический зум х30</t>
    </r>
    <r>
      <rPr>
        <sz val="10"/>
        <rFont val="Calibri"/>
        <charset val="1"/>
      </rPr>
      <t>, цифровой зум х16, поворот 360° без ограничения, скорость до 400°/сек, режим "день/ночь" (механический ИК-фильтр), широкий динамический диапазон (</t>
    </r>
    <r>
      <rPr>
        <b/>
        <sz val="10"/>
        <rFont val="Calibri"/>
        <charset val="1"/>
      </rPr>
      <t>Real WDR 120dB</t>
    </r>
    <r>
      <rPr>
        <sz val="10"/>
        <rFont val="Calibri"/>
        <charset val="1"/>
      </rPr>
      <t xml:space="preserve">), 3D-NR, BLC/HLC, встроенный архив (Edge Storage) — microSD до 128 Гб, расширенная аппаратная видеоаналитика, </t>
    </r>
    <r>
      <rPr>
        <b/>
        <sz val="11"/>
        <rFont val="Calibri"/>
        <charset val="1"/>
      </rPr>
      <t>автотрекинг</t>
    </r>
    <r>
      <rPr>
        <sz val="10"/>
        <rFont val="Calibri"/>
        <charset val="1"/>
      </rPr>
      <t xml:space="preserve">, тревожные вх/вых, двусторонний звук, питание 24В AC или </t>
    </r>
    <r>
      <rPr>
        <b/>
        <sz val="10"/>
        <rFont val="Calibri"/>
        <charset val="1"/>
      </rPr>
      <t>PoE+</t>
    </r>
    <r>
      <rPr>
        <sz val="10"/>
        <rFont val="Calibri"/>
        <charset val="1"/>
      </rPr>
      <t xml:space="preserve"> (802.3at), потребление до 23Вт, встроенный обогреватель, -45°C … +60°C (встроенный нагреватель), вандалостойкий корпус </t>
    </r>
    <r>
      <rPr>
        <b/>
        <sz val="10"/>
        <rFont val="Calibri"/>
        <charset val="1"/>
      </rPr>
      <t>IP67, IK10</t>
    </r>
    <r>
      <rPr>
        <sz val="10"/>
        <rFont val="Calibri"/>
        <charset val="1"/>
      </rPr>
      <t xml:space="preserve">. Кронштейн и БП в коплекте. </t>
    </r>
    <r>
      <rPr>
        <b/>
        <sz val="10"/>
        <rFont val="Calibri"/>
        <charset val="1"/>
      </rPr>
      <t xml:space="preserve">♦ ПО TRASSIR в подарок! ♦ </t>
    </r>
    <r>
      <rPr>
        <sz val="10"/>
        <color rgb="FFFF0000"/>
        <rFont val="Calibri"/>
        <charset val="1"/>
      </rPr>
      <t xml:space="preserve">Акция до 31.08.2018! </t>
    </r>
    <r>
      <rPr>
        <b/>
        <sz val="10"/>
        <rFont val="Calibri"/>
        <charset val="1"/>
      </rPr>
      <t>При приобретении скоростной поворотной камеры Activecam и модуля ПО TRASSIR ACTIVEDOME в одном счете, на модуль ACTIVEDOME предоставляется льготная цена - 1 000 руб.</t>
    </r>
  </si>
  <si>
    <t>AC-D6144IR10</t>
  </si>
  <si>
    <r>
      <rPr>
        <sz val="10"/>
        <rFont val="Tahoma"/>
        <charset val="1"/>
      </rPr>
      <t xml:space="preserve">Уличная скоростная поворотная 4Мп IP-камера с мощной ИК-подсветкой. 1/3'' CMOS матрица, чувствительность: 0.005 Лк (F1.6) / 0 Лк (F1.6; ИК вкл.), разрешение 4Мп @ 25fps / Full HD (1920*1080) @ 50fps, </t>
    </r>
    <r>
      <rPr>
        <b/>
        <sz val="10"/>
        <rFont val="Calibri"/>
        <charset val="1"/>
      </rPr>
      <t>кодек H.265</t>
    </r>
    <r>
      <rPr>
        <sz val="10"/>
        <rFont val="Calibri"/>
        <charset val="1"/>
      </rPr>
      <t xml:space="preserve">, объектив-трансфокатор 4.5-135.0 мм с АРД и автофокусом, </t>
    </r>
    <r>
      <rPr>
        <b/>
        <sz val="10"/>
        <rFont val="Calibri"/>
        <charset val="1"/>
      </rPr>
      <t>оптический зум х30</t>
    </r>
    <r>
      <rPr>
        <sz val="10"/>
        <rFont val="Calibri"/>
        <charset val="1"/>
      </rPr>
      <t>, цифровой зум х16, поворот 360° без ограничения, скорость до 400°/сек, режим "день/ночь" (механический ИК-фильтр), широкий динамический диапазон (</t>
    </r>
    <r>
      <rPr>
        <b/>
        <sz val="10"/>
        <rFont val="Calibri"/>
        <charset val="1"/>
      </rPr>
      <t>Real WDR 120dB</t>
    </r>
    <r>
      <rPr>
        <sz val="10"/>
        <rFont val="Calibri"/>
        <charset val="1"/>
      </rPr>
      <t xml:space="preserve">), 3D-NR, BLC/HLC, встроенный архив (Edge Storage) — microSD до 128 Гб, расширенная аппаратная видеоаналитика, </t>
    </r>
    <r>
      <rPr>
        <b/>
        <sz val="11"/>
        <rFont val="Calibri"/>
        <charset val="1"/>
      </rPr>
      <t>автотрекинг</t>
    </r>
    <r>
      <rPr>
        <sz val="10"/>
        <rFont val="Calibri"/>
        <charset val="1"/>
      </rPr>
      <t xml:space="preserve">, тревожные вх/вых, двусторонний звук, питание 24В AC или </t>
    </r>
    <r>
      <rPr>
        <b/>
        <sz val="10"/>
        <rFont val="Calibri"/>
        <charset val="1"/>
      </rPr>
      <t>PoE+</t>
    </r>
    <r>
      <rPr>
        <sz val="10"/>
        <rFont val="Calibri"/>
        <charset val="1"/>
      </rPr>
      <t xml:space="preserve"> (802.3at), потребление до 23Вт, -40°C … +60°C, корпус IP66. Размеры Ø186*309мм. ИК-подсветка до 100м. Кронштейн и БП в коплекте. </t>
    </r>
    <r>
      <rPr>
        <b/>
        <sz val="10"/>
        <rFont val="Calibri"/>
        <charset val="1"/>
      </rPr>
      <t xml:space="preserve">♦ ПО TRASSIR в подарок! ♦ </t>
    </r>
    <r>
      <rPr>
        <sz val="10"/>
        <color rgb="FFFF0000"/>
        <rFont val="Calibri"/>
        <charset val="1"/>
      </rPr>
      <t xml:space="preserve">Акция до 31.08.2018! </t>
    </r>
    <r>
      <rPr>
        <b/>
        <sz val="10"/>
        <rFont val="Calibri"/>
        <charset val="1"/>
      </rPr>
      <t>При приобретении скоростной поворотной камеры Activecam и модуля ПО TRASSIR ACTIVEDOME в одном счете, на модуль ACTIVEDOME предоставляется льготная цена - 1 000 руб.</t>
    </r>
  </si>
  <si>
    <t>В стандартном исполнении «под объектив»</t>
  </si>
  <si>
    <t>TR-D1120WD</t>
  </si>
  <si>
    <r>
      <rPr>
        <sz val="10"/>
        <rFont val="Tahoma"/>
        <charset val="1"/>
      </rPr>
      <t xml:space="preserve">Профессиональная 2Мп IP-камера с расширенными функциями в стандатном исполнении. Матрица 1/2.7'' CMOS 2Мп, чувствительность: 0.002 Лк (F1.2), разрешение FullHD 1920*1080 @ </t>
    </r>
    <r>
      <rPr>
        <b/>
        <sz val="10"/>
        <color rgb="FFFF0000"/>
        <rFont val="Calibri"/>
        <charset val="1"/>
      </rPr>
      <t>40 к/с</t>
    </r>
    <r>
      <rPr>
        <sz val="10"/>
        <color rgb="FF000000"/>
        <rFont val="Calibri"/>
        <charset val="1"/>
      </rPr>
      <t xml:space="preserve">, </t>
    </r>
    <r>
      <rPr>
        <b/>
        <sz val="10"/>
        <rFont val="Calibri"/>
        <charset val="1"/>
      </rPr>
      <t>кодек H.265</t>
    </r>
    <r>
      <rPr>
        <sz val="10"/>
        <color rgb="FF000000"/>
        <rFont val="Calibri"/>
        <charset val="1"/>
      </rPr>
      <t xml:space="preserve">, режим "день/ночь" (механический ИК-фильтр), </t>
    </r>
    <r>
      <rPr>
        <b/>
        <sz val="10"/>
        <rFont val="Calibri"/>
        <charset val="1"/>
      </rPr>
      <t>real WDR (120dB)</t>
    </r>
    <r>
      <rPr>
        <sz val="10"/>
        <color rgb="FF000000"/>
        <rFont val="Calibri"/>
        <charset val="1"/>
      </rPr>
      <t xml:space="preserve">, 3D-NR, BLC/HLC, Defog, </t>
    </r>
    <r>
      <rPr>
        <b/>
        <sz val="10"/>
        <rFont val="Calibri"/>
        <charset val="1"/>
      </rPr>
      <t>ROI</t>
    </r>
    <r>
      <rPr>
        <sz val="10"/>
        <color rgb="FF000000"/>
        <rFont val="Calibri"/>
        <charset val="1"/>
      </rPr>
      <t xml:space="preserve">, Edge Storage (запись на microSD до </t>
    </r>
    <r>
      <rPr>
        <b/>
        <sz val="10"/>
        <rFont val="Calibri"/>
        <charset val="1"/>
      </rPr>
      <t>128Гб</t>
    </r>
    <r>
      <rPr>
        <sz val="10"/>
        <color rgb="FF000000"/>
        <rFont val="Calibri"/>
        <charset val="1"/>
      </rPr>
      <t xml:space="preserve">), двусторонний звук, тревожные вх/вых, питание 12В DC или PoE (802.3af), -10°C … +50°C. Под объектив стандарта CS (в комплект не входит), поддержка АРД. </t>
    </r>
    <r>
      <rPr>
        <b/>
        <sz val="10"/>
        <rFont val="Calibri"/>
        <charset val="1"/>
      </rPr>
      <t>ПО TRASSIR в подарок! Поддержка TRASSIR CLOUD.</t>
    </r>
  </si>
  <si>
    <t>AC-D1140</t>
  </si>
  <si>
    <r>
      <rPr>
        <sz val="10"/>
        <rFont val="Tahoma"/>
        <charset val="1"/>
      </rPr>
      <t xml:space="preserve">Профессиональная 4Мп IP-камера в стандатном исполнении. Матрица 1/3'' CMOS, чувствительность: 0.002 Лк (F1.2), разрешение 4Мп (2592x1520) @ 25fps, </t>
    </r>
    <r>
      <rPr>
        <b/>
        <sz val="10"/>
        <rFont val="Calibri"/>
        <charset val="1"/>
      </rPr>
      <t>кодек H.265</t>
    </r>
    <r>
      <rPr>
        <sz val="10"/>
        <color rgb="FF000000"/>
        <rFont val="Calibri"/>
        <charset val="1"/>
      </rPr>
      <t xml:space="preserve">, режим "день/ночь" (механический ИК-фильтр), </t>
    </r>
    <r>
      <rPr>
        <b/>
        <sz val="10"/>
        <rFont val="Calibri"/>
        <charset val="1"/>
      </rPr>
      <t>real WDR (120dB)</t>
    </r>
    <r>
      <rPr>
        <sz val="10"/>
        <color rgb="FF000000"/>
        <rFont val="Calibri"/>
        <charset val="1"/>
      </rPr>
      <t xml:space="preserve">, 3D-NR, BLC, Defog, </t>
    </r>
    <r>
      <rPr>
        <b/>
        <sz val="10"/>
        <rFont val="Calibri"/>
        <charset val="1"/>
      </rPr>
      <t>ROI</t>
    </r>
    <r>
      <rPr>
        <sz val="10"/>
        <color rgb="FF000000"/>
        <rFont val="Calibri"/>
        <charset val="1"/>
      </rPr>
      <t xml:space="preserve">, Edge Storage (запись на microSD до </t>
    </r>
    <r>
      <rPr>
        <b/>
        <sz val="10"/>
        <rFont val="Calibri"/>
        <charset val="1"/>
      </rPr>
      <t>128Гб</t>
    </r>
    <r>
      <rPr>
        <sz val="10"/>
        <color rgb="FF000000"/>
        <rFont val="Calibri"/>
        <charset val="1"/>
      </rPr>
      <t xml:space="preserve">), двусторонний звук, тревожные вх/вых, питание 12В DC или PoE (802.3af), -10°C … +50°C. Под объектив стандарта CS (в комплект не входит), поддержка АРД. </t>
    </r>
    <r>
      <rPr>
        <b/>
        <sz val="10"/>
        <rFont val="Calibri"/>
        <charset val="1"/>
      </rPr>
      <t>ПО TRASSIR в подарок! Поддержка TRASSIR CLOUD.</t>
    </r>
  </si>
  <si>
    <t>AC-D1120SWD</t>
  </si>
  <si>
    <r>
      <rPr>
        <sz val="10"/>
        <rFont val="Tahoma"/>
        <charset val="1"/>
      </rPr>
      <t xml:space="preserve">Профессиональная 2Мп IP-камера с расширенными функциями в стандатном исполнении. Матрица 1/2.7'' CMOS 2Мп, чувствительность: 0.002 Лк (F1.2), разрешение FullHD 1920*1080 @ 25 к/с, </t>
    </r>
    <r>
      <rPr>
        <b/>
        <sz val="10"/>
        <rFont val="Calibri"/>
        <charset val="1"/>
      </rPr>
      <t>кодек H.265</t>
    </r>
    <r>
      <rPr>
        <sz val="10"/>
        <color rgb="FF000000"/>
        <rFont val="Calibri"/>
        <charset val="1"/>
      </rPr>
      <t xml:space="preserve">, режим "день/ночь" (механический ИК-фильтр), </t>
    </r>
    <r>
      <rPr>
        <b/>
        <sz val="10"/>
        <rFont val="Calibri"/>
        <charset val="1"/>
      </rPr>
      <t>real WDR (120dB)</t>
    </r>
    <r>
      <rPr>
        <sz val="10"/>
        <color rgb="FF000000"/>
        <rFont val="Calibri"/>
        <charset val="1"/>
      </rPr>
      <t xml:space="preserve">, 3D-NR, BLC/HLC, Defog, </t>
    </r>
    <r>
      <rPr>
        <b/>
        <sz val="10"/>
        <rFont val="Calibri"/>
        <charset val="1"/>
      </rPr>
      <t>ROI</t>
    </r>
    <r>
      <rPr>
        <sz val="10"/>
        <color rgb="FF000000"/>
        <rFont val="Calibri"/>
        <charset val="1"/>
      </rPr>
      <t xml:space="preserve">, Edge Storage (запись на microSD до </t>
    </r>
    <r>
      <rPr>
        <b/>
        <sz val="10"/>
        <rFont val="Calibri"/>
        <charset val="1"/>
      </rPr>
      <t>128Гб</t>
    </r>
    <r>
      <rPr>
        <sz val="10"/>
        <color rgb="FF000000"/>
        <rFont val="Calibri"/>
        <charset val="1"/>
      </rPr>
      <t xml:space="preserve">), </t>
    </r>
    <r>
      <rPr>
        <b/>
        <sz val="10"/>
        <color rgb="FFFF0000"/>
        <rFont val="Calibri"/>
        <charset val="1"/>
      </rPr>
      <t>расширенная аппаратная видеоаналитика</t>
    </r>
    <r>
      <rPr>
        <sz val="10"/>
        <color rgb="FF000000"/>
        <rFont val="Calibri"/>
        <charset val="1"/>
      </rPr>
      <t>, двусторонний звук, тревожные вх/вых, питание 12В DC / 24В AC или PoE (802.3af), -30°C … +60°C. Под объектив стандарта CS (в комплект не входит), поддержка АРД, автоподстройка заднего фокуса (</t>
    </r>
    <r>
      <rPr>
        <b/>
        <sz val="10"/>
        <color rgb="FFFF0000"/>
        <rFont val="Calibri"/>
        <charset val="1"/>
      </rPr>
      <t>ABF</t>
    </r>
    <r>
      <rPr>
        <sz val="10"/>
        <color rgb="FF000000"/>
        <rFont val="Calibri"/>
        <charset val="1"/>
      </rPr>
      <t xml:space="preserve">). </t>
    </r>
    <r>
      <rPr>
        <b/>
        <sz val="10"/>
        <rFont val="Calibri"/>
        <charset val="1"/>
      </rPr>
      <t>ПО TRASSIR в подарок!</t>
    </r>
  </si>
  <si>
    <t>AC-D1140S</t>
  </si>
  <si>
    <r>
      <rPr>
        <sz val="10"/>
        <rFont val="Tahoma"/>
        <charset val="1"/>
      </rPr>
      <t xml:space="preserve">Профессиональная 4Мп IP-камера с расширенными фунциями в стандатном исполнении. Матрица 1/3'' CMOS, чувствительность: 0.002 Лк (F1.2), разрешение 4Мп (2688x1520) @ 20fps / FullHD (1920*1080) @ 25fps, </t>
    </r>
    <r>
      <rPr>
        <b/>
        <sz val="10"/>
        <rFont val="Calibri"/>
        <charset val="1"/>
      </rPr>
      <t>кодек H.265</t>
    </r>
    <r>
      <rPr>
        <sz val="10"/>
        <color rgb="FF000000"/>
        <rFont val="Calibri"/>
        <charset val="1"/>
      </rPr>
      <t>, режим "день/ночь" (механический ИК-фильтр),</t>
    </r>
    <r>
      <rPr>
        <b/>
        <sz val="10"/>
        <rFont val="Calibri"/>
        <charset val="1"/>
      </rPr>
      <t xml:space="preserve"> real WDR (120dB)</t>
    </r>
    <r>
      <rPr>
        <sz val="10"/>
        <color rgb="FF000000"/>
        <rFont val="Calibri"/>
        <charset val="1"/>
      </rPr>
      <t xml:space="preserve">, 3D-NR, BLC/HLC, Defog, </t>
    </r>
    <r>
      <rPr>
        <b/>
        <sz val="10"/>
        <rFont val="Calibri"/>
        <charset val="1"/>
      </rPr>
      <t>ROI</t>
    </r>
    <r>
      <rPr>
        <sz val="10"/>
        <color rgb="FF000000"/>
        <rFont val="Calibri"/>
        <charset val="1"/>
      </rPr>
      <t xml:space="preserve">, Edge Storage </t>
    </r>
    <r>
      <rPr>
        <b/>
        <sz val="10"/>
        <rFont val="Calibri"/>
        <charset val="1"/>
      </rPr>
      <t>(запись на microSD до 128Гб</t>
    </r>
    <r>
      <rPr>
        <sz val="10"/>
        <color rgb="FF000000"/>
        <rFont val="Calibri"/>
        <charset val="1"/>
      </rPr>
      <t xml:space="preserve">), </t>
    </r>
    <r>
      <rPr>
        <b/>
        <sz val="10"/>
        <color rgb="FFFF0000"/>
        <rFont val="Calibri"/>
        <charset val="1"/>
      </rPr>
      <t>расширенная аппаратная видеоаналитика</t>
    </r>
    <r>
      <rPr>
        <sz val="10"/>
        <color rgb="FF000000"/>
        <rFont val="Calibri"/>
        <charset val="1"/>
      </rPr>
      <t>, двусторонний звук, тревожные вх/вых, питание 12В DC / 24В AC или PoE (802.3af), -30°C … +60°C. Под объектив стандарта CS (в комплект не входит), поддержка АРД, автоподстройка заднего фокуса (</t>
    </r>
    <r>
      <rPr>
        <b/>
        <sz val="10"/>
        <color rgb="FFFF0000"/>
        <rFont val="Calibri"/>
        <charset val="1"/>
      </rPr>
      <t>ABF</t>
    </r>
    <r>
      <rPr>
        <sz val="10"/>
        <color rgb="FF000000"/>
        <rFont val="Calibri"/>
        <charset val="1"/>
      </rPr>
      <t xml:space="preserve">). </t>
    </r>
    <r>
      <rPr>
        <b/>
        <sz val="10"/>
        <rFont val="Calibri"/>
        <charset val="1"/>
      </rPr>
      <t>ПО TRASSIR в подарок!</t>
    </r>
  </si>
  <si>
    <t>Камеры панорамного обзора «фишай»</t>
  </si>
  <si>
    <t>AC-D9141IR2</t>
  </si>
  <si>
    <r>
      <rPr>
        <sz val="10"/>
        <rFont val="Tahoma"/>
        <charset val="1"/>
      </rPr>
      <t xml:space="preserve">4Мп IP-камера панорамного обзора (фишай) с ИК-подсветкой. Матрица 1/3'' CMOS, чувствительность: 0.005 Лк (F1.6) / 0 Лк (F1.6; ИК вкл.), разрешение 4Мп (2592x1520) @ 18fps / 3Мп (2048*1536) @ 25fps, </t>
    </r>
    <r>
      <rPr>
        <b/>
        <sz val="10"/>
        <rFont val="Calibri"/>
        <charset val="1"/>
      </rPr>
      <t>кодек H.265</t>
    </r>
    <r>
      <rPr>
        <sz val="10"/>
        <rFont val="Calibri"/>
        <charset val="1"/>
      </rPr>
      <t xml:space="preserve">, объектив 1.4мм, режим "день/ночь" (механический ИК-фильтр), </t>
    </r>
    <r>
      <rPr>
        <b/>
        <sz val="10"/>
        <rFont val="Calibri"/>
        <charset val="1"/>
      </rPr>
      <t>real WDR (120dB)</t>
    </r>
    <r>
      <rPr>
        <sz val="10"/>
        <rFont val="Calibri"/>
        <charset val="1"/>
      </rPr>
      <t xml:space="preserve">, 3D-NR, BLC, Defog, </t>
    </r>
    <r>
      <rPr>
        <b/>
        <sz val="10"/>
        <rFont val="Calibri"/>
        <charset val="1"/>
      </rPr>
      <t>ROI</t>
    </r>
    <r>
      <rPr>
        <sz val="10"/>
        <rFont val="Calibri"/>
        <charset val="1"/>
      </rPr>
      <t xml:space="preserve">, встроенный архив (Edge Storage) - microSD до </t>
    </r>
    <r>
      <rPr>
        <b/>
        <sz val="10"/>
        <rFont val="Calibri"/>
        <charset val="1"/>
      </rPr>
      <t>128 Гб</t>
    </r>
    <r>
      <rPr>
        <sz val="10"/>
        <rFont val="Calibri"/>
        <charset val="1"/>
      </rPr>
      <t xml:space="preserve">, двусторонний аудиоканал, тревожные вх/вых, ИК-подсветка до 20м, питание 12V DC или PoE (802.3af), потребление до 6Вт, -30…+60°C. ♦ </t>
    </r>
    <r>
      <rPr>
        <b/>
        <sz val="10"/>
        <rFont val="Calibri"/>
        <charset val="1"/>
      </rPr>
      <t xml:space="preserve">ПО TRASSIR в подарок! Поддержка TRASSIR CLOUD. ♦ </t>
    </r>
    <r>
      <rPr>
        <sz val="10"/>
        <color rgb="FFFF0000"/>
        <rFont val="Calibri"/>
        <charset val="1"/>
      </rPr>
      <t>Акция до 31.08.2018!</t>
    </r>
    <r>
      <rPr>
        <b/>
        <sz val="10"/>
        <rFont val="Calibri"/>
        <charset val="1"/>
      </rPr>
      <t xml:space="preserve"> При приобретении камеры AC-D9141IR2 и модуля ПО TRASSIR Dewarp в одном счете, на модуль TRASSIR Dewarp предоставляется льготная цена - 2 000 руб.</t>
    </r>
  </si>
  <si>
    <t>TR-D9161IR2</t>
  </si>
  <si>
    <r>
      <rPr>
        <b/>
        <sz val="10"/>
        <rFont val="Calibri"/>
        <charset val="1"/>
      </rPr>
      <t>6Мп</t>
    </r>
    <r>
      <rPr>
        <sz val="10"/>
        <rFont val="Calibri"/>
        <charset val="1"/>
      </rPr>
      <t xml:space="preserve"> IP-камера панорамного обзора (фишай) с ИК-подсветкой. Матрица 1/2.9'' CMOS, чувствительность: 0.005 Лк (F1.8) / 0 Лк (F1.8; ИК вкл.), разрешение </t>
    </r>
    <r>
      <rPr>
        <b/>
        <sz val="10"/>
        <rFont val="Calibri"/>
        <charset val="1"/>
      </rPr>
      <t>6Мп (3072x2048) @ 25fps</t>
    </r>
    <r>
      <rPr>
        <sz val="10"/>
        <rFont val="Calibri"/>
        <charset val="1"/>
      </rPr>
      <t xml:space="preserve">, </t>
    </r>
    <r>
      <rPr>
        <b/>
        <sz val="10"/>
        <rFont val="Calibri"/>
        <charset val="1"/>
      </rPr>
      <t>кодек H.265</t>
    </r>
    <r>
      <rPr>
        <sz val="10"/>
        <rFont val="Calibri"/>
        <charset val="1"/>
      </rPr>
      <t xml:space="preserve">, объектив 1.4мм, режим "день/ночь" (механический ИК-фильтр), </t>
    </r>
    <r>
      <rPr>
        <b/>
        <sz val="10"/>
        <rFont val="Calibri"/>
        <charset val="1"/>
      </rPr>
      <t>real</t>
    </r>
    <r>
      <rPr>
        <sz val="10"/>
        <rFont val="Calibri"/>
        <charset val="1"/>
      </rPr>
      <t xml:space="preserve"> </t>
    </r>
    <r>
      <rPr>
        <b/>
        <sz val="10"/>
        <rFont val="Calibri"/>
        <charset val="1"/>
      </rPr>
      <t>WDR</t>
    </r>
    <r>
      <rPr>
        <sz val="10"/>
        <rFont val="Calibri"/>
        <charset val="1"/>
      </rPr>
      <t xml:space="preserve"> (110dB), 3D-NR, BLC, Defog, </t>
    </r>
    <r>
      <rPr>
        <b/>
        <sz val="10"/>
        <rFont val="Calibri"/>
        <charset val="1"/>
      </rPr>
      <t>ROI</t>
    </r>
    <r>
      <rPr>
        <sz val="10"/>
        <rFont val="Calibri"/>
        <charset val="1"/>
      </rPr>
      <t xml:space="preserve">, встроенный архив (Edge Storage) - microSD до </t>
    </r>
    <r>
      <rPr>
        <b/>
        <sz val="10"/>
        <rFont val="Calibri"/>
        <charset val="1"/>
      </rPr>
      <t>128 Гб</t>
    </r>
    <r>
      <rPr>
        <sz val="10"/>
        <rFont val="Calibri"/>
        <charset val="1"/>
      </rPr>
      <t xml:space="preserve">, двусторонний аудиоканал, тревожные вх/вых, аппаратный </t>
    </r>
    <r>
      <rPr>
        <b/>
        <sz val="10"/>
        <rFont val="Calibri"/>
        <charset val="1"/>
      </rPr>
      <t>DEWARP на 1 канал</t>
    </r>
    <r>
      <rPr>
        <sz val="10"/>
        <rFont val="Calibri"/>
        <charset val="1"/>
      </rPr>
      <t xml:space="preserve">, ИК-подсветка до 20м, питание 12V DC или PoE (802.3af), потребление до 6Вт, -30…+60°C. </t>
    </r>
    <r>
      <rPr>
        <b/>
        <sz val="10"/>
        <rFont val="Calibri"/>
        <charset val="1"/>
      </rPr>
      <t xml:space="preserve">♦ ПО TRASSIR в подарок! Поддержка TRASSIR CLOUD. ♦ </t>
    </r>
    <r>
      <rPr>
        <sz val="10"/>
        <color rgb="FFFF0000"/>
        <rFont val="Calibri"/>
        <charset val="1"/>
      </rPr>
      <t xml:space="preserve">Акция до 31.08.2018! </t>
    </r>
    <r>
      <rPr>
        <b/>
        <sz val="10"/>
        <rFont val="Calibri"/>
        <charset val="1"/>
      </rPr>
      <t>При приобретении камеры TR-D9161IR2 и модуля ПО TRASSIR Dewarp в одном счете, на модуль TRASSIR Dewarp предоставляется льготная цена - 2 000 руб.</t>
    </r>
  </si>
  <si>
    <t>ВАРИОФОКАЛЬНЫЕ ОБЪЕКТИВЫ</t>
  </si>
  <si>
    <t>TR-L4M2.7D2.7-13.5IR</t>
  </si>
  <si>
    <r>
      <rPr>
        <sz val="10"/>
        <color rgb="FFFF0000"/>
        <rFont val="Calibri"/>
        <charset val="1"/>
      </rPr>
      <t>(замена AC-MP27135D.IR.)</t>
    </r>
    <r>
      <rPr>
        <sz val="10"/>
        <rFont val="Calibri"/>
        <charset val="1"/>
      </rPr>
      <t xml:space="preserve"> 4-х мегапиксельный вариофокальный объектив с ИК-коррекцией для работы в ночном режиме (1/2.7", CS, с поддержкой АРД, управление АРД-DC, F1.4, фокусное расстояние 2.7~13.5мм, угол обзора (1/2.7") горизонталь 113.5°~31.7°,  размеры 35.4 x 46.3 x 41 мм)</t>
    </r>
  </si>
  <si>
    <t>TR-L4M2.7D5-50IR</t>
  </si>
  <si>
    <r>
      <rPr>
        <sz val="10"/>
        <color rgb="FFFF0000"/>
        <rFont val="Calibri"/>
        <charset val="1"/>
      </rPr>
      <t>(Замена AC-MP0550D.IR.)</t>
    </r>
    <r>
      <rPr>
        <sz val="10"/>
        <rFont val="Calibri"/>
        <charset val="1"/>
      </rPr>
      <t xml:space="preserve"> 4-х мегапиксельный вариофокальный объектив с ИК-коррекцией для работы в ночном режиме (1/2.7", CS, с поддержкой АРД, управление АРД-DC, F1.4, фокусное расстояние  5~50 мм, угол обзора (1/3") горизонталь50°~5.7°, вертикаль 36.5°~4.3°, размеры 45 x 65.4 x 50.6 мм)</t>
    </r>
  </si>
  <si>
    <t>СЕТЕВЫЕ КОММУТАТОРЫ TRASSIR</t>
  </si>
  <si>
    <t>TR-NS1006-60-4PoE</t>
  </si>
  <si>
    <r>
      <rPr>
        <sz val="10"/>
        <rFont val="Tahoma"/>
        <charset val="1"/>
      </rPr>
      <t xml:space="preserve">Неуправляемый  коммутатор TRASSIR с 4 PoE портами ( 4*10/100 Mbps PoE ports, 2*10/100Mbps Uplink ports , стандарты IEEE802.3af (PoE), IEEE802.3at (PoE+), Hi-PoE , </t>
    </r>
    <r>
      <rPr>
        <b/>
        <sz val="11"/>
        <rFont val="Calibri"/>
        <charset val="1"/>
      </rPr>
      <t>PoE-бюджет 60 Вт</t>
    </r>
    <r>
      <rPr>
        <sz val="11"/>
        <rFont val="Calibri"/>
        <charset val="1"/>
      </rPr>
      <t xml:space="preserve"> </t>
    </r>
    <r>
      <rPr>
        <b/>
        <sz val="11"/>
        <rFont val="Calibri"/>
        <charset val="1"/>
      </rPr>
      <t>)</t>
    </r>
    <r>
      <rPr>
        <sz val="11"/>
        <rFont val="Calibri"/>
        <charset val="1"/>
      </rPr>
      <t xml:space="preserve">, </t>
    </r>
    <r>
      <rPr>
        <b/>
        <sz val="11"/>
        <rFont val="Calibri"/>
        <charset val="1"/>
      </rPr>
      <t>PoE до 250 метров,</t>
    </r>
    <r>
      <rPr>
        <sz val="11"/>
        <rFont val="Calibri"/>
        <charset val="1"/>
      </rPr>
      <t xml:space="preserve"> </t>
    </r>
    <r>
      <rPr>
        <b/>
        <sz val="11"/>
        <rFont val="Calibri"/>
        <charset val="1"/>
      </rPr>
      <t>грозозащита</t>
    </r>
    <r>
      <rPr>
        <sz val="11"/>
        <rFont val="Calibri"/>
        <charset val="1"/>
      </rPr>
      <t>.</t>
    </r>
    <r>
      <rPr>
        <sz val="12"/>
        <rFont val="Calibri"/>
        <charset val="1"/>
      </rPr>
      <t xml:space="preserve"> </t>
    </r>
    <r>
      <rPr>
        <sz val="10"/>
        <color rgb="FF000000"/>
        <rFont val="Calibri"/>
        <charset val="1"/>
      </rPr>
      <t>Гарантия 2 года.</t>
    </r>
  </si>
  <si>
    <t>TR-NS1010-96-8PoE</t>
  </si>
  <si>
    <r>
      <rPr>
        <sz val="10"/>
        <rFont val="Tahoma"/>
        <charset val="1"/>
      </rPr>
      <t xml:space="preserve">Неуправляемый  коммутатор TRASSIR с 8 PoE портами ( 8*10/100 Mbps PoE ports, 2*10/100/1000Mbps Uplink ports, стандарты IEEE802.3af (PoE), IEEE802.3at (PoE+), Hi-PoE, </t>
    </r>
    <r>
      <rPr>
        <b/>
        <sz val="11"/>
        <rFont val="Calibri"/>
        <charset val="1"/>
      </rPr>
      <t>PoE-бюджет 96Вт )</t>
    </r>
    <r>
      <rPr>
        <sz val="11"/>
        <rFont val="Calibri"/>
        <charset val="1"/>
      </rPr>
      <t xml:space="preserve">, </t>
    </r>
    <r>
      <rPr>
        <b/>
        <sz val="11"/>
        <rFont val="Calibri"/>
        <charset val="1"/>
      </rPr>
      <t>PoE до 250 метров,</t>
    </r>
    <r>
      <rPr>
        <sz val="11"/>
        <rFont val="Calibri"/>
        <charset val="1"/>
      </rPr>
      <t xml:space="preserve"> </t>
    </r>
    <r>
      <rPr>
        <b/>
        <sz val="11"/>
        <rFont val="Calibri"/>
        <charset val="1"/>
      </rPr>
      <t>грозозащита</t>
    </r>
    <r>
      <rPr>
        <sz val="11"/>
        <rFont val="Calibri"/>
        <charset val="1"/>
      </rPr>
      <t>. Гарантия 2 года.</t>
    </r>
  </si>
  <si>
    <t>TR-NS2218-240-16PoE</t>
  </si>
  <si>
    <t xml:space="preserve">Управляемый коммутатор TRASSIR 2 уровня с 16 PoE портами ( 16*10/100 Mbps PoE Ports, 2*1000 Base-X , 2*10/100/1000 Base-T), стандарты IEEE802.3af, IEEE802.3at, Hi-PoE, управление через web-интерфейс, PoE до 250 метров,   PoE бюджет 240 Вт, грозозащита. Гарантия 3 года. Акция! </t>
  </si>
  <si>
    <t>TR-NS2226-360-24PoE</t>
  </si>
  <si>
    <r>
      <rPr>
        <sz val="10"/>
        <rFont val="Calibri"/>
        <charset val="1"/>
      </rPr>
      <t xml:space="preserve"> Управляемый коммутатор TRASSIR 2 уровня с 24 PoE портами ( 24*10/100 Mbps PoE Ports, 2*1000 Base-X , 2*10/100/1000 Base-T), стандарты IEEE802.3af, IEEE802.3at, </t>
    </r>
    <r>
      <rPr>
        <b/>
        <sz val="11"/>
        <rFont val="Calibri"/>
        <charset val="1"/>
      </rPr>
      <t>Hi-PoE</t>
    </r>
    <r>
      <rPr>
        <sz val="10"/>
        <rFont val="Calibri"/>
        <charset val="1"/>
      </rPr>
      <t xml:space="preserve">, управление через web-интерфейс, </t>
    </r>
    <r>
      <rPr>
        <b/>
        <sz val="11"/>
        <rFont val="Calibri"/>
        <charset val="1"/>
      </rPr>
      <t>PoE до 250 метров, PoE бюджет 360 Вт, грозозащита</t>
    </r>
    <r>
      <rPr>
        <sz val="11"/>
        <rFont val="Calibri"/>
        <charset val="1"/>
      </rPr>
      <t xml:space="preserve">. </t>
    </r>
    <r>
      <rPr>
        <b/>
        <sz val="10"/>
        <rFont val="Calibri"/>
        <charset val="1"/>
      </rPr>
      <t xml:space="preserve">Гарантия 3 года.  </t>
    </r>
  </si>
  <si>
    <r>
      <rPr>
        <b/>
        <sz val="10"/>
        <color rgb="FFFF0000"/>
        <rFont val="Calibri"/>
        <charset val="1"/>
      </rPr>
      <t>АКЦИЯ до 15.10.2018 TRASSIR Switch Promo</t>
    </r>
    <r>
      <rPr>
        <sz val="10"/>
        <color rgb="FF000000"/>
        <rFont val="Calibri"/>
        <charset val="1"/>
      </rPr>
      <t xml:space="preserve"> - подключение 1-го коммутатора TRASSIR к 1 серверу TRASSIR. </t>
    </r>
    <r>
      <rPr>
        <b/>
        <sz val="10"/>
        <rFont val="Calibri"/>
        <charset val="1"/>
      </rPr>
      <t>Акция действует только при продаже в одном документе (реализации) вместе с коммутаторами TR-NS2218-240-16PoE, TR-NS2226-360-24PoE.</t>
    </r>
    <r>
      <rPr>
        <sz val="10"/>
        <color rgb="FF000000"/>
        <rFont val="Calibri"/>
        <charset val="1"/>
      </rPr>
      <t xml:space="preserve"> При этом суммарное количество управляемых коммутаторов и количество TRASSIR Switch Promo должно совпадать.</t>
    </r>
  </si>
  <si>
    <t>АКСЕССУАРЫ</t>
  </si>
  <si>
    <t>AC-HPoE</t>
  </si>
  <si>
    <t>AC-HPoE midspan POE-инжектор. Вход: ~100-240В 50/60Гц 1,1А. Выход: ~ 48В 1,5А Н-РоЕ 70W. Вход/выход Ethernet: 10/100 Base-TX, 8c. Предназначен для питания устройств по протоколам IEEE 802.3at/af mode B и H-PoE 70W. Длина шнура питания - 1м. Размеры корпуса 121*57*32 (Д*Ш*В)</t>
  </si>
  <si>
    <t>AC-BR4100</t>
  </si>
  <si>
    <t>Настенный кронштейн для крепления миниатюрных купольных камер серии AC-D41xx</t>
  </si>
  <si>
    <t>Аналоговое HD
оборудование</t>
  </si>
  <si>
    <t>Срок гарантии на аналоговые камеры - 2 года.</t>
  </si>
  <si>
    <t>Гибридные регистраторы ActiveCam</t>
  </si>
  <si>
    <t>4-х канальные</t>
  </si>
  <si>
    <t>AC-HR1104</t>
  </si>
  <si>
    <t>Видеорегистратор AC-HR1104 - поддержка до 4-х TVI / AHD / CVI / аналоговых камер или до 5-ти IP-камер. Разрешение аналоговых камер - до 720p, IP-камер - до 1080р.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t>
  </si>
  <si>
    <t>AC-HR2104</t>
  </si>
  <si>
    <r>
      <rPr>
        <sz val="10"/>
        <rFont val="Tahoma"/>
        <charset val="1"/>
      </rPr>
      <t xml:space="preserve">Видеорегистратор AC-HR2104 - поддержка до 4-х TVI / AHD / CVI / аналоговых камер или до 6-ти IP-видеокамер.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t>
    </r>
    <r>
      <rPr>
        <b/>
        <sz val="10"/>
        <color rgb="FF0000FF"/>
        <rFont val="Calibri"/>
        <charset val="1"/>
      </rPr>
      <t>* Увеличение с 5 до 6-ти каналов (IP) возможно при снижении битрейта</t>
    </r>
  </si>
  <si>
    <t>8-ми канальные</t>
  </si>
  <si>
    <t>AC-HR1108</t>
  </si>
  <si>
    <t>Видеорегистратор AC-HR1108 - поддержка до 8-ми TVI / AHD / CVI / аналоговых камер или до 10-ти IP-камер. Разрешение аналоговых камер - до 720p,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t>
  </si>
  <si>
    <t>AC-X108</t>
  </si>
  <si>
    <r>
      <rPr>
        <b/>
        <sz val="10"/>
        <color rgb="FFFF0000"/>
        <rFont val="Calibri"/>
        <charset val="1"/>
      </rPr>
      <t xml:space="preserve">Новинка! </t>
    </r>
    <r>
      <rPr>
        <sz val="10"/>
        <color rgb="FF000000"/>
        <rFont val="Calibri"/>
        <charset val="1"/>
      </rPr>
      <t>Видеорегистратор AC-HR1108 - поддержка до 8-ми TVI / AHD / CVI / аналоговых камер или до 10-ти IP-камер. Разрешение аналоговых камер - до 720p,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t>
    </r>
  </si>
  <si>
    <t>AC-HR2108</t>
  </si>
  <si>
    <r>
      <rPr>
        <sz val="10"/>
        <rFont val="Tahoma"/>
        <charset val="1"/>
      </rPr>
      <t xml:space="preserve">Видеорегистратор AC-HR2108 - поддержка до 8-ми TVI / AHD / CVI / аналоговых камер или до 12-ти IP-камер.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t>
    </r>
    <r>
      <rPr>
        <b/>
        <sz val="10"/>
        <color rgb="FF0000FF"/>
        <rFont val="Calibri"/>
        <charset val="1"/>
      </rPr>
      <t>* Увеличение с 10 до 12-ти каналов (IP) возможно при снижении битрейта</t>
    </r>
  </si>
  <si>
    <t>AC-X208</t>
  </si>
  <si>
    <r>
      <rPr>
        <b/>
        <sz val="10"/>
        <color rgb="FFFF0000"/>
        <rFont val="Calibri"/>
        <charset val="1"/>
      </rPr>
      <t>Новинка!</t>
    </r>
    <r>
      <rPr>
        <sz val="10"/>
        <color rgb="FF000000"/>
        <rFont val="Calibri"/>
        <charset val="1"/>
      </rPr>
      <t xml:space="preserve"> Видеорегистратор AC-HR2108 - поддержка до 8-ми TVI / AHD / CVI / аналоговых камер или до 12-ти IP-камер.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t>
    </r>
    <r>
      <rPr>
        <b/>
        <sz val="10"/>
        <color rgb="FF0000FF"/>
        <rFont val="Calibri"/>
        <charset val="1"/>
      </rPr>
      <t>* Увеличение с 10 до 12-ти каналов (IP) возможно при снижении битрейта</t>
    </r>
  </si>
  <si>
    <t>16-ти канальные</t>
  </si>
  <si>
    <t>AC-HR1116</t>
  </si>
  <si>
    <r>
      <rPr>
        <sz val="10"/>
        <rFont val="Tahoma"/>
        <charset val="1"/>
      </rPr>
      <t xml:space="preserve">Видеорегистратор AC-HR1116 - поддержка до 16-ти TVI / AHD / CVI / аналоговых камер, а также до 18-ти IP-камер. Разрешение аналоговых камер - до 720p, IP-камер - до 5Мр. Архив - 1 х SATA HDD 3.5. Без дисков в комплекте. H.264, DualStream, аппаратный детектор движения, аудио входы/выходы - 1/1, 1 х VGA, 1 х HDMI, 2 х USB. Габариты 260 x 236 x 48 мм. Подключение в ПО TRASSIR по лицензии DVR/NVR.
</t>
    </r>
    <r>
      <rPr>
        <b/>
        <sz val="10"/>
        <color rgb="FF0000FF"/>
        <rFont val="Calibri"/>
        <charset val="1"/>
      </rPr>
      <t>* Увеличение с 16 до 18-ти каналов (IP) возможно при снижении битрейта</t>
    </r>
  </si>
  <si>
    <t>AC-X116</t>
  </si>
  <si>
    <r>
      <rPr>
        <b/>
        <sz val="10"/>
        <color rgb="FFFF0000"/>
        <rFont val="Calibri"/>
        <charset val="1"/>
      </rPr>
      <t xml:space="preserve">Новинка! </t>
    </r>
    <r>
      <rPr>
        <sz val="10"/>
        <color rgb="FF000000"/>
        <rFont val="Calibri"/>
        <charset val="1"/>
      </rPr>
      <t xml:space="preserve">Видеорегистратор AC-HR1116 - поддержка до 16-ти TVI / AHD / CVI / аналоговых камер, а также до 18-ти IP-камер. Разрешение аналоговых камер - до 720p, IP-камер - до 5Мр. Архив - 1 х SATA HDD 3.5. Без дисков в комплекте. H.264, DualStream, аппаратный детектор движения, аудио входы/выходы - 1/1, 1 х VGA, 1 х HDMI, 2 х USB. Габариты 260 x 236 x 48 мм. Подключение в ПО TRASSIR по лицензии DVR/NVR.
</t>
    </r>
    <r>
      <rPr>
        <b/>
        <sz val="10"/>
        <color rgb="FF0000FF"/>
        <rFont val="Calibri"/>
        <charset val="1"/>
      </rPr>
      <t>* Увеличение с 16 до 18-ти каналов (IP) возможно при снижении битрейта</t>
    </r>
  </si>
  <si>
    <t>AC-HR2116</t>
  </si>
  <si>
    <r>
      <rPr>
        <sz val="10"/>
        <rFont val="Tahoma"/>
        <charset val="1"/>
      </rPr>
      <t xml:space="preserve">Видеорегистратор AC-HR2116 - поддержка до 16-ти TVI / AHD / CVI / аналоговых камер, а также до 24-х IP-камер.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260 x 236 x 48 мм. Подключение в ПО TRASSIR по лицензии DVR/NVR. Поддержка TRASSIR Cloud.
</t>
    </r>
    <r>
      <rPr>
        <b/>
        <sz val="10"/>
        <color rgb="FF0000FF"/>
        <rFont val="Calibri"/>
        <charset val="1"/>
      </rPr>
      <t>* Увеличение с 22 до 24-ти каналов (IP) возможно при снижении битрейта</t>
    </r>
  </si>
  <si>
    <t>AC-X216</t>
  </si>
  <si>
    <r>
      <rPr>
        <b/>
        <sz val="10"/>
        <color rgb="FFFF0000"/>
        <rFont val="Calibri"/>
        <charset val="1"/>
      </rPr>
      <t xml:space="preserve">Новинка! </t>
    </r>
    <r>
      <rPr>
        <sz val="10"/>
        <color rgb="FF000000"/>
        <rFont val="Calibri"/>
        <charset val="1"/>
      </rPr>
      <t xml:space="preserve">Видеорегистратор AC-HR2116 - поддержка до 16-ти TVI / AHD / CVI / аналоговых камер, а также до 24-х IP-камер.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260 x 236 x 48 мм. Подключение в ПО TRASSIR по лицензии DVR/NVR. Поддержка TRASSIR Cloud.
</t>
    </r>
    <r>
      <rPr>
        <b/>
        <sz val="10"/>
        <color rgb="FF0000FF"/>
        <rFont val="Calibri"/>
        <charset val="1"/>
      </rPr>
      <t>* Увеличение с 22 до 24-ти каналов (IP) возможно при снижении битрейта</t>
    </r>
  </si>
  <si>
    <t>AC-TA261IR3</t>
  </si>
  <si>
    <r>
      <rPr>
        <b/>
        <sz val="10"/>
        <color rgb="FFFF0000"/>
        <rFont val="Calibri"/>
        <charset val="1"/>
      </rPr>
      <t xml:space="preserve">Распродажа! </t>
    </r>
    <r>
      <rPr>
        <sz val="10"/>
        <color rgb="FF000000"/>
        <rFont val="Calibri"/>
        <charset val="1"/>
      </rPr>
      <t xml:space="preserve">Бюджетная уличная 1МП </t>
    </r>
    <r>
      <rPr>
        <b/>
        <sz val="10"/>
        <rFont val="Calibri"/>
        <charset val="1"/>
      </rPr>
      <t>мультистандартная (4-в-1)</t>
    </r>
    <r>
      <rPr>
        <sz val="10"/>
        <rFont val="Calibri"/>
        <charset val="1"/>
      </rPr>
      <t xml:space="preserve"> видеокамера в компактном кожухе. Разрешение 720P, матрица 1/4" CMOS, чувствительность: 0.01 Лк (F1.8) / 0 Лк (ИК вкл.),  объектив 3.6мм, режим «День/Ночь», механический ИК-фильтр, 2D-NR, питание 12В DC, потребляемый ток 500мА,  -40…+60°С, IP66,  ИК-подсветка до </t>
    </r>
    <r>
      <rPr>
        <b/>
        <sz val="10"/>
        <color rgb="FFFF0000"/>
        <rFont val="Calibri"/>
        <charset val="1"/>
      </rPr>
      <t>30м</t>
    </r>
    <r>
      <rPr>
        <sz val="10"/>
        <rFont val="Calibri"/>
        <charset val="1"/>
      </rPr>
      <t xml:space="preserve">. Управление: OSD-джойстик или UTC (в интерфейсе регистратора). Режимы работы: 720Р </t>
    </r>
    <r>
      <rPr>
        <b/>
        <sz val="10"/>
        <color rgb="FFFF0000"/>
        <rFont val="Calibri"/>
        <charset val="1"/>
      </rPr>
      <t>TVI, AHD, CVI</t>
    </r>
    <r>
      <rPr>
        <sz val="10"/>
        <rFont val="Calibri"/>
        <charset val="1"/>
      </rPr>
      <t xml:space="preserve"> / 960Н PAL (старый аналоговый стандарт). </t>
    </r>
  </si>
  <si>
    <t>AC-TA281IR3</t>
  </si>
  <si>
    <r>
      <rPr>
        <b/>
        <sz val="10"/>
        <color rgb="FFFF0000"/>
        <rFont val="Calibri"/>
        <charset val="1"/>
      </rPr>
      <t xml:space="preserve">Распродажа! </t>
    </r>
    <r>
      <rPr>
        <sz val="10"/>
        <color rgb="FF000000"/>
        <rFont val="Calibri"/>
        <charset val="1"/>
      </rPr>
      <t xml:space="preserve">Уличная 2МП </t>
    </r>
    <r>
      <rPr>
        <b/>
        <sz val="10"/>
        <rFont val="Calibri"/>
        <charset val="1"/>
      </rPr>
      <t>мультистандартная (4-в-1)</t>
    </r>
    <r>
      <rPr>
        <sz val="10"/>
        <rFont val="Calibri"/>
        <charset val="1"/>
      </rPr>
      <t xml:space="preserve"> видеокамера в компактном кожухе. Разрешение 1080P, матрица 1/2.7" CMOS, чувствительность: 0.005 Лк (F1.8) / 0 Лк (ИК вкл.),  объектив 3.6мм, режим «День/Ночь», механический ИК-фильтр, 3D-NR, DWDR, OSD, питание 12В DC, потребляемый ток 500мА,  -40…+60°С, IP66,  ИК-подсветка до </t>
    </r>
    <r>
      <rPr>
        <b/>
        <sz val="10"/>
        <color rgb="FFFF0000"/>
        <rFont val="Calibri"/>
        <charset val="1"/>
      </rPr>
      <t>30м</t>
    </r>
    <r>
      <rPr>
        <sz val="10"/>
        <rFont val="Calibri"/>
        <charset val="1"/>
      </rPr>
      <t>. Управление: OSD-джойстик или UTC (в интерфейсе регистратора). Режимы работы: 1080Р TVI, AHD, CVI / 960Н PAL (старый аналоговый стандарт).</t>
    </r>
  </si>
  <si>
    <t>AC-H2B5</t>
  </si>
  <si>
    <r>
      <rPr>
        <b/>
        <sz val="10"/>
        <color rgb="FFFF0000"/>
        <rFont val="Calibri"/>
        <charset val="1"/>
      </rPr>
      <t xml:space="preserve">Скоро в продаже! </t>
    </r>
    <r>
      <rPr>
        <sz val="10"/>
        <color rgb="FF000000"/>
        <rFont val="Calibri"/>
        <charset val="1"/>
      </rPr>
      <t xml:space="preserve">Уличная 2МП </t>
    </r>
    <r>
      <rPr>
        <b/>
        <sz val="10"/>
        <rFont val="Calibri"/>
        <charset val="1"/>
      </rPr>
      <t>мультистандартная (4-в-1)</t>
    </r>
    <r>
      <rPr>
        <sz val="10"/>
        <color rgb="FF000000"/>
        <rFont val="Calibri"/>
        <charset val="1"/>
      </rPr>
      <t xml:space="preserve"> видеокамера в компактном кожухе. Разрешение 1080P, матрица 1/2.7" CMOS, чувствительность: 0.005 Лк (F1.8) / 0 Лк (ИК вкл.),  объектив 3.6мм, режим «День/Ночь», механический ИК-фильтр, 3D-NR, DWDR, OSD, питание 12В DC, потребляемый ток 500мА,  </t>
    </r>
    <r>
      <rPr>
        <b/>
        <sz val="10"/>
        <color rgb="FFFF0000"/>
        <rFont val="Calibri"/>
        <charset val="1"/>
      </rPr>
      <t>-40</t>
    </r>
    <r>
      <rPr>
        <sz val="10"/>
        <color rgb="FF000000"/>
        <rFont val="Calibri"/>
        <charset val="1"/>
      </rPr>
      <t xml:space="preserve">…+60°С, IP66,  ИК-подсветка до </t>
    </r>
    <r>
      <rPr>
        <b/>
        <sz val="10"/>
        <color rgb="FFFF0000"/>
        <rFont val="Calibri"/>
        <charset val="1"/>
      </rPr>
      <t>30м</t>
    </r>
    <r>
      <rPr>
        <sz val="10"/>
        <color rgb="FF000000"/>
        <rFont val="Calibri"/>
        <charset val="1"/>
      </rPr>
      <t>. Управление: OSD-джойстик или UTC (в интерфейсе регистратора). Режимы работы: 1080Р TVI, AHD, CVI /  960Н PAL</t>
    </r>
  </si>
  <si>
    <t>В продаже в октябре!</t>
  </si>
  <si>
    <t>AC-TA263IR4</t>
  </si>
  <si>
    <r>
      <rPr>
        <sz val="10"/>
        <rFont val="Tahoma"/>
        <charset val="1"/>
      </rPr>
      <t xml:space="preserve">Бюджетная уличная 1МП TVI видеокамера с вариофокальным объективом. Разрешение 720P, матрица 1/4" CMOS, чувствительность: 0.008 Лк (F1.4) / 0 Лк (ИК вкл.),  варифокальный объектив 2.8-12мм, режим «День/Ночь», механический ИК-фильтр, 2D-NR, питание 12В DC, потребляемый ток 700мА,  -40…+60°С, IP66,  ИК-подсветка до 35м. Управление: OSD-джойстик или UTC (в интерфейсе регистратора). Режимы работы: 720Р </t>
    </r>
    <r>
      <rPr>
        <b/>
        <sz val="10"/>
        <color rgb="FFFF0000"/>
        <rFont val="Calibri"/>
        <charset val="1"/>
      </rPr>
      <t>TVI, AHD, CVI</t>
    </r>
    <r>
      <rPr>
        <sz val="10"/>
        <color rgb="FF000000"/>
        <rFont val="Calibri"/>
        <charset val="1"/>
      </rPr>
      <t xml:space="preserve"> / 960Н PAL (старый аналоговый стандарт). </t>
    </r>
  </si>
  <si>
    <t>AC-TA283IR4</t>
  </si>
  <si>
    <r>
      <rPr>
        <b/>
        <sz val="10"/>
        <color rgb="FFFF0000"/>
        <rFont val="Calibri"/>
        <charset val="1"/>
      </rPr>
      <t xml:space="preserve">Распродажа! </t>
    </r>
    <r>
      <rPr>
        <sz val="10"/>
        <color rgb="FF000000"/>
        <rFont val="Calibri"/>
        <charset val="1"/>
      </rPr>
      <t>Уличная 2МП</t>
    </r>
    <r>
      <rPr>
        <b/>
        <sz val="10"/>
        <rFont val="Calibri"/>
        <charset val="1"/>
      </rPr>
      <t xml:space="preserve"> мультистандартная (4-в-1) </t>
    </r>
    <r>
      <rPr>
        <sz val="10"/>
        <rFont val="Calibri"/>
        <charset val="1"/>
      </rPr>
      <t xml:space="preserve">видеокамера с вариофокальным объективом. Разрешение 1080P, матрица 1/2.7" CMOS, чувствительность: 0.003 Лк (F1.4) / 0 Лк (ИК вкл.),  варифокальный объектив 2.8-12мм, режим «День/Ночь», механический ИК-фильтр, 3D-NR, DWDR, OSD, питание 12В DC, потребляемый ток 700мА,  -40…+60°С, IP66,  ИК-подсветка до </t>
    </r>
    <r>
      <rPr>
        <b/>
        <sz val="10"/>
        <color rgb="FFFF0000"/>
        <rFont val="Calibri"/>
        <charset val="1"/>
      </rPr>
      <t>40м</t>
    </r>
    <r>
      <rPr>
        <sz val="10"/>
        <rFont val="Calibri"/>
        <charset val="1"/>
      </rPr>
      <t xml:space="preserve">. Управление: OSD-джойстик или UTC (в интерфейсе регистратора). Режимы работы: 1080Р </t>
    </r>
    <r>
      <rPr>
        <b/>
        <sz val="10"/>
        <color rgb="FFFF0000"/>
        <rFont val="Calibri"/>
        <charset val="1"/>
      </rPr>
      <t>TVI, AHD, CVI</t>
    </r>
    <r>
      <rPr>
        <sz val="10"/>
        <rFont val="Calibri"/>
        <charset val="1"/>
      </rPr>
      <t xml:space="preserve"> / 960Н PAL (старый аналоговый стандарт).</t>
    </r>
  </si>
  <si>
    <t>AC-TA361IR2</t>
  </si>
  <si>
    <r>
      <rPr>
        <b/>
        <sz val="10"/>
        <color rgb="FFFF0000"/>
        <rFont val="Calibri"/>
        <charset val="1"/>
      </rPr>
      <t>Распродажа!</t>
    </r>
    <r>
      <rPr>
        <b/>
        <sz val="10"/>
        <rFont val="Calibri"/>
        <charset val="1"/>
      </rPr>
      <t xml:space="preserve"> </t>
    </r>
    <r>
      <rPr>
        <sz val="10"/>
        <rFont val="Calibri"/>
        <charset val="1"/>
      </rPr>
      <t xml:space="preserve">Бюджетная купольная 1МП </t>
    </r>
    <r>
      <rPr>
        <b/>
        <sz val="10"/>
        <rFont val="Calibri"/>
        <charset val="1"/>
      </rPr>
      <t>мультистандартная (4-в-1)</t>
    </r>
    <r>
      <rPr>
        <sz val="10"/>
        <rFont val="Calibri"/>
        <charset val="1"/>
      </rPr>
      <t xml:space="preserve"> видеокамера с ИК-подсветкой. Разрешение 720P, матрица 1/4" CMOS, чувствительность: 0.01 Лк (F1.8) / 0 Лк (ИК вкл.), объектив 3.6мм, режим «День/Ночь», механический ИК-фильтр, 3-AXIS, 2D-NR, питание 12В DC, потребляемый ток 500мА,  -10…+50°С, ИК-подсветка до 20м. Управление: OSD-джойстик или UTC (в интерфейсе регистратора). Режимы работы: 720Р TVI, AHD, CVI / 960Н PAL (старый аналоговый стандарт). </t>
    </r>
  </si>
  <si>
    <t>AC-H1D1 2.8</t>
  </si>
  <si>
    <r>
      <rPr>
        <b/>
        <sz val="10"/>
        <color rgb="FFFF0000"/>
        <rFont val="Calibri"/>
        <charset val="1"/>
      </rPr>
      <t>Новинка!</t>
    </r>
    <r>
      <rPr>
        <sz val="10"/>
        <color rgb="FF000000"/>
        <rFont val="Calibri"/>
        <charset val="1"/>
      </rPr>
      <t xml:space="preserve"> Купольная 1МП мультистандартная (4-в-1) видеокамера с ИК-подсветкой. Разрешение 720P, матрица </t>
    </r>
    <r>
      <rPr>
        <b/>
        <sz val="10"/>
        <color rgb="FFFF0000"/>
        <rFont val="Calibri"/>
        <charset val="1"/>
      </rPr>
      <t>1/2.7"</t>
    </r>
    <r>
      <rPr>
        <sz val="10"/>
        <color rgb="FF000000"/>
        <rFont val="Calibri"/>
        <charset val="1"/>
      </rPr>
      <t xml:space="preserve"> CMOS, чувствительность: 0.02 Лк (F1.85) / 0 Лк (ИК вкл.), объектив </t>
    </r>
    <r>
      <rPr>
        <b/>
        <sz val="10"/>
        <color rgb="FFFF0000"/>
        <rFont val="Calibri"/>
        <charset val="1"/>
      </rPr>
      <t>2.8 мм</t>
    </r>
    <r>
      <rPr>
        <sz val="10"/>
        <color rgb="FF000000"/>
        <rFont val="Calibri"/>
        <charset val="1"/>
      </rPr>
      <t xml:space="preserve">, режим «День/Ночь», механический ИК-фильтр, 3-AXIS, питание 12В DC, максимальное потребление 2.9 Вт,  </t>
    </r>
    <r>
      <rPr>
        <b/>
        <sz val="10"/>
        <color rgb="FFFF0000"/>
        <rFont val="Calibri"/>
        <charset val="1"/>
      </rPr>
      <t>-40</t>
    </r>
    <r>
      <rPr>
        <sz val="10"/>
        <color rgb="FF000000"/>
        <rFont val="Calibri"/>
        <charset val="1"/>
      </rPr>
      <t>…+45°С, ИК-подсветка до 20м. Управление: OSD-джойстик или UTC (в интерфейсе регистратора). Режимы работы: 720Р TVI, AHD, CVI /  960Н PAL (старый аналоговый стандарт).</t>
    </r>
  </si>
  <si>
    <t>AC-H1D1 3.6</t>
  </si>
  <si>
    <r>
      <rPr>
        <b/>
        <sz val="10"/>
        <color rgb="FFFF0000"/>
        <rFont val="Calibri"/>
        <charset val="1"/>
      </rPr>
      <t>Новинка!</t>
    </r>
    <r>
      <rPr>
        <sz val="10"/>
        <color rgb="FF000000"/>
        <rFont val="Calibri"/>
        <charset val="1"/>
      </rPr>
      <t xml:space="preserve"> Купольная 1МП мультистандартная (4-в-1) видеокамера с ИК-подсветкой. Разрешение 720P, матрица </t>
    </r>
    <r>
      <rPr>
        <b/>
        <sz val="10"/>
        <color rgb="FFFF0000"/>
        <rFont val="Calibri"/>
        <charset val="1"/>
      </rPr>
      <t>1/2.7"</t>
    </r>
    <r>
      <rPr>
        <sz val="10"/>
        <color rgb="FF000000"/>
        <rFont val="Calibri"/>
        <charset val="1"/>
      </rPr>
      <t xml:space="preserve"> CMOS, чувствительность: 0.02 Лк (F1.85) / 0 Лк (ИК вкл.), объектив 3.6 мм, режим «День/Ночь», механический ИК-фильтр, 3-AXIS, питание 12В DC, максимальное потребление 2.9 Вт,  </t>
    </r>
    <r>
      <rPr>
        <b/>
        <sz val="10"/>
        <color rgb="FFFF0000"/>
        <rFont val="Calibri"/>
        <charset val="1"/>
      </rPr>
      <t>-40</t>
    </r>
    <r>
      <rPr>
        <sz val="10"/>
        <color rgb="FF000000"/>
        <rFont val="Calibri"/>
        <charset val="1"/>
      </rPr>
      <t>…+45°С, ИК-подсветка до 20м. Управление: OSD-джойстик или UTC (в интерфейсе регистратора). Режимы работы: 720Р TVI, AHD, CVI /  960Н PAL (старый аналоговый стандарт).</t>
    </r>
  </si>
  <si>
    <t>AC-H2D1 2.8</t>
  </si>
  <si>
    <r>
      <rPr>
        <b/>
        <sz val="10"/>
        <color rgb="FFFF0000"/>
        <rFont val="Calibri"/>
        <charset val="1"/>
      </rPr>
      <t xml:space="preserve">Новинка! </t>
    </r>
    <r>
      <rPr>
        <sz val="10"/>
        <color rgb="FF000000"/>
        <rFont val="Calibri"/>
        <charset val="1"/>
      </rPr>
      <t xml:space="preserve">Купольная 2МП мультистандартная (4-в-1) видеокамера с ИК-подсветкой. Разрешение 1080P, матрица 1/2.7" CMOS, чувствительность: 0.02 Лк (F1.85) / 0 Лк (ИК вкл.), объектив </t>
    </r>
    <r>
      <rPr>
        <b/>
        <sz val="10"/>
        <color rgb="FFFF0000"/>
        <rFont val="Calibri"/>
        <charset val="1"/>
      </rPr>
      <t>2.8 мм</t>
    </r>
    <r>
      <rPr>
        <sz val="10"/>
        <color rgb="FF000000"/>
        <rFont val="Calibri"/>
        <charset val="1"/>
      </rPr>
      <t xml:space="preserve">, режим «День/Ночь», механический ИК-фильтр, 3-AXIS, питание 12В DC, максимальное потребление 2.9 Вт,  </t>
    </r>
    <r>
      <rPr>
        <b/>
        <sz val="10"/>
        <color rgb="FFFF0000"/>
        <rFont val="Calibri"/>
        <charset val="1"/>
      </rPr>
      <t>-40</t>
    </r>
    <r>
      <rPr>
        <sz val="10"/>
        <color rgb="FF000000"/>
        <rFont val="Calibri"/>
        <charset val="1"/>
      </rPr>
      <t>…+45°С, ИК-подсветка до 20м. Управление: OSD-джойстик или UTC (в интерфейсе регистратора). Режимы работы: 1080Р TVI, AHD, CVI /  960Н PAL (старый аналоговый стандарт).</t>
    </r>
  </si>
  <si>
    <t>AC-H2D1 3.6</t>
  </si>
  <si>
    <r>
      <rPr>
        <b/>
        <sz val="10"/>
        <color rgb="FFFF0000"/>
        <rFont val="Calibri"/>
        <charset val="1"/>
      </rPr>
      <t>Новинка!</t>
    </r>
    <r>
      <rPr>
        <sz val="10"/>
        <color rgb="FF000000"/>
        <rFont val="Calibri"/>
        <charset val="1"/>
      </rPr>
      <t xml:space="preserve"> Купольная 2МП мультистандартная (4-в-1) видеокамера с ИК-подсветкой. Разрешение 1080P, матрица 1/2.7" CMOS, чувствительность: 0.02 Лк (F1.85) / 0 Лк (ИК вкл.), объектив 3.6 мм, режим «День/Ночь», механический ИК-фильтр, 3-AXIS, питание 12В DC, максимальное потребление 2.9 Вт,  </t>
    </r>
    <r>
      <rPr>
        <b/>
        <sz val="10"/>
        <color rgb="FFFF0000"/>
        <rFont val="Calibri"/>
        <charset val="1"/>
      </rPr>
      <t>-40</t>
    </r>
    <r>
      <rPr>
        <sz val="10"/>
        <color rgb="FF000000"/>
        <rFont val="Calibri"/>
        <charset val="1"/>
      </rPr>
      <t>…+45°С, ИК-подсветка до 20м. Управление: OSD-джойстик или UTC (в интерфейсе регистратора). Режимы работы: 1080Р TVI, AHD, CVI / 960Н PAL (старый аналоговый стандарт).</t>
    </r>
  </si>
  <si>
    <t>AC-TA363IR2</t>
  </si>
  <si>
    <r>
      <rPr>
        <sz val="10"/>
        <rFont val="Tahoma"/>
        <charset val="1"/>
      </rPr>
      <t xml:space="preserve">Бюджетная купольная 1МП </t>
    </r>
    <r>
      <rPr>
        <b/>
        <sz val="10"/>
        <rFont val="Calibri"/>
        <charset val="1"/>
      </rPr>
      <t>мультистандартная (4-в-1)</t>
    </r>
    <r>
      <rPr>
        <sz val="10"/>
        <color rgb="FF000000"/>
        <rFont val="Calibri"/>
        <charset val="1"/>
      </rPr>
      <t xml:space="preserve"> видеокамера с вариофокальным объективом. Разрешение 720P, матрица 1/4" CMOS, чувствительность: 0.008 Лк (F1.4) / 0 Лк (ИК вкл.),  варифокальный объектив 2.8-12мм, режим «День/Ночь», механический ИК-фильтр, 3-AXIS, питание 12В DC, потребляемый ток 500мА,  -10…+50°С, ИК-подсветка до 20м. Управление: OSD-джойстик или UTC (в интерфейсе регистратора). Режимы работы: 720Р </t>
    </r>
    <r>
      <rPr>
        <b/>
        <sz val="10"/>
        <color rgb="FFFF0000"/>
        <rFont val="Calibri"/>
        <charset val="1"/>
      </rPr>
      <t>TVI, AHD, CVI</t>
    </r>
    <r>
      <rPr>
        <sz val="10"/>
        <color rgb="FF000000"/>
        <rFont val="Calibri"/>
        <charset val="1"/>
      </rPr>
      <t xml:space="preserve"> / 960Н PAL (старый аналоговый стандарт).</t>
    </r>
  </si>
  <si>
    <t>AC-TA383IR2</t>
  </si>
  <si>
    <r>
      <rPr>
        <sz val="10"/>
        <rFont val="Tahoma"/>
        <charset val="1"/>
      </rPr>
      <t xml:space="preserve">Купольная </t>
    </r>
    <r>
      <rPr>
        <b/>
        <sz val="10"/>
        <rFont val="Calibri"/>
        <charset val="1"/>
      </rPr>
      <t>2МП мультистандартная (4-в-1)</t>
    </r>
    <r>
      <rPr>
        <sz val="10"/>
        <color rgb="FF000000"/>
        <rFont val="Calibri"/>
        <charset val="1"/>
      </rPr>
      <t xml:space="preserve"> видеокамера с вариофокальным объективом. Разрешение 1080P, матрица 1/2.7" CMOS 2Мп, чувствительность: 0.003 Лк (F1.4) / 0 Лк (ИК вкл.),  варифокальный объектив 2.8-12мм, режим «День/Ночь», механический ИК-фильтр, 3D-NR, DWDR, OSD, 3-AXIS, питание 12В DC, потребляемый ток 500мА,  -10…+50°С, ИК-подсветка до 20м. Управление: OSD-джойстик или UTC (в интерфейсе регистратора). Режимы работы: 1080Р </t>
    </r>
    <r>
      <rPr>
        <b/>
        <sz val="10"/>
        <color rgb="FFFF0000"/>
        <rFont val="Calibri"/>
        <charset val="1"/>
      </rPr>
      <t>TVI, AHD, CVI</t>
    </r>
    <r>
      <rPr>
        <sz val="10"/>
        <color rgb="FF000000"/>
        <rFont val="Calibri"/>
        <charset val="1"/>
      </rPr>
      <t xml:space="preserve"> / 960Н PAL (старый аналоговый стандарт).</t>
    </r>
  </si>
  <si>
    <t>AC-TA461IR2</t>
  </si>
  <si>
    <r>
      <rPr>
        <sz val="10"/>
        <rFont val="Tahoma"/>
        <charset val="1"/>
      </rPr>
      <t xml:space="preserve">Компактная бюджетная </t>
    </r>
    <r>
      <rPr>
        <b/>
        <sz val="10"/>
        <rFont val="Calibri"/>
        <charset val="1"/>
      </rPr>
      <t>1МП мультистандартная (4-в-1)</t>
    </r>
    <r>
      <rPr>
        <sz val="10"/>
        <color rgb="FF000000"/>
        <rFont val="Calibri"/>
        <charset val="1"/>
      </rPr>
      <t xml:space="preserve"> видеокамера с ИК-подсветкой. Разрешение 720P, матрица 1/4" CMOS, чувствительность: 0.01 Лк (F1.8) / 0 Лк (ИК вкл.), объектив 3.6мм, режим «День/Ночь», механический ИК-фильтр, 2D-NR, питание 12В DC, потребляемый ток 500мА,  -10…+50°С, ИК-подсветка до 25м. Управление: OSD-джойстик или UTC (в интерфейсе регистратора). Режимы работы: 1080Р </t>
    </r>
    <r>
      <rPr>
        <b/>
        <sz val="10"/>
        <color rgb="FFFF0000"/>
        <rFont val="Calibri"/>
        <charset val="1"/>
      </rPr>
      <t>TVI, AHD, CVI</t>
    </r>
    <r>
      <rPr>
        <sz val="10"/>
        <color rgb="FF000000"/>
        <rFont val="Calibri"/>
        <charset val="1"/>
      </rPr>
      <t xml:space="preserve"> / 960Н PAL (старый аналоговый стандарт). </t>
    </r>
  </si>
  <si>
    <t>AC-TA481IR2</t>
  </si>
  <si>
    <r>
      <rPr>
        <b/>
        <sz val="10"/>
        <color rgb="FFFF0000"/>
        <rFont val="Calibri"/>
        <charset val="1"/>
      </rPr>
      <t xml:space="preserve">Распродажа! </t>
    </r>
    <r>
      <rPr>
        <sz val="10"/>
        <color rgb="FF000000"/>
        <rFont val="Calibri"/>
        <charset val="1"/>
      </rPr>
      <t xml:space="preserve">Компактная вандалозащищенная </t>
    </r>
    <r>
      <rPr>
        <b/>
        <sz val="10"/>
        <rFont val="Calibri"/>
        <charset val="1"/>
      </rPr>
      <t>2МП мультистандартная (4-в-1)</t>
    </r>
    <r>
      <rPr>
        <sz val="10"/>
        <rFont val="Calibri"/>
        <charset val="1"/>
      </rPr>
      <t xml:space="preserve"> видеокамера с ИК-подсветкой. Разрешение 1080P, матрица 1/2.7" CMOS 2Мп, чувствительность: 0.005 Лк (F1.8) / 0 Лк (ИК вкл.),  объектив 2.8мм, режим «День/Ночь», механический ИК-фильтр, 3D-NR, DWDR, OSD, питание 12В DC, потребляемый ток 500мА,  -40…+60°С, IP66,  ИК-подсветка до 25м. Управление: OSD-джойстик или UTC (в интерфейсе регистратора). Режимы работы: 1080Р </t>
    </r>
    <r>
      <rPr>
        <b/>
        <sz val="10"/>
        <color rgb="FFFF0000"/>
        <rFont val="Calibri"/>
        <charset val="1"/>
      </rPr>
      <t>TVI, AHD, CVI</t>
    </r>
    <r>
      <rPr>
        <b/>
        <sz val="10"/>
        <rFont val="Calibri"/>
        <charset val="1"/>
      </rPr>
      <t xml:space="preserve"> </t>
    </r>
    <r>
      <rPr>
        <sz val="10"/>
        <rFont val="Calibri"/>
        <charset val="1"/>
      </rPr>
      <t xml:space="preserve">/ 960Н PAL (старый аналоговый стандарт). </t>
    </r>
  </si>
  <si>
    <t>AC-TA483IR3</t>
  </si>
  <si>
    <r>
      <rPr>
        <sz val="10"/>
        <rFont val="Tahoma"/>
        <charset val="1"/>
      </rPr>
      <t xml:space="preserve">Вандалозащищенная </t>
    </r>
    <r>
      <rPr>
        <b/>
        <sz val="10"/>
        <rFont val="Calibri"/>
        <charset val="1"/>
      </rPr>
      <t>2МП мультистандартная (4-в-1)</t>
    </r>
    <r>
      <rPr>
        <sz val="10"/>
        <color rgb="FF000000"/>
        <rFont val="Calibri"/>
        <charset val="1"/>
      </rPr>
      <t xml:space="preserve"> видеокамера с вариофокальным объективом и ИК-подсветкой. Разрешение 1080P, матрица 1/2.7" CMOS, чувствительность: 0.003 Лк (F1.4) / 0 Лк (ИК вкл.),  варифокальный объектив 2.8-12мм, режим «День/Ночь», механический ИК-фильтр, 3D-NR, DWDR, OSD, питание 12В DC, потребляемый ток 700мА,  -30…+50°С, ИК-подсветка до 30м. Управление: OSD-джойстик или UTC (в интерфейсе регистратора). Режимы работы: 1080Р </t>
    </r>
    <r>
      <rPr>
        <b/>
        <sz val="10"/>
        <color rgb="FFFF0000"/>
        <rFont val="Calibri"/>
        <charset val="1"/>
      </rPr>
      <t>TVI, AHD, CVI</t>
    </r>
    <r>
      <rPr>
        <sz val="10"/>
        <color rgb="FF000000"/>
        <rFont val="Calibri"/>
        <charset val="1"/>
      </rPr>
      <t xml:space="preserve"> / 960Н PAL (старый аналоговый стандарт). </t>
    </r>
  </si>
  <si>
    <t>Аксессуары для аналоговых камер ActiveCam</t>
  </si>
  <si>
    <t>AC-JB201</t>
  </si>
  <si>
    <r>
      <rPr>
        <sz val="10"/>
        <rFont val="Tahoma"/>
        <charset val="1"/>
      </rPr>
      <t xml:space="preserve">Монтажная коробка для аналоговых камер ActiveCam </t>
    </r>
    <r>
      <rPr>
        <b/>
        <sz val="10"/>
        <rFont val="Calibri"/>
        <charset val="1"/>
      </rPr>
      <t>AC-TA281IR3</t>
    </r>
    <r>
      <rPr>
        <sz val="10"/>
        <color rgb="FF000000"/>
        <rFont val="Calibri"/>
        <charset val="1"/>
      </rPr>
      <t xml:space="preserve"> и </t>
    </r>
    <r>
      <rPr>
        <b/>
        <sz val="10"/>
        <rFont val="Calibri"/>
        <charset val="1"/>
      </rPr>
      <t>AC-TA481IR2</t>
    </r>
    <r>
      <rPr>
        <sz val="10"/>
        <color rgb="FF000000"/>
        <rFont val="Calibri"/>
        <charset val="1"/>
      </rPr>
      <t>. Металл, размеры  Ø108мм x 52мм</t>
    </r>
  </si>
  <si>
    <t>AC-JB203</t>
  </si>
  <si>
    <r>
      <rPr>
        <sz val="10"/>
        <rFont val="Tahoma"/>
        <charset val="1"/>
      </rPr>
      <t xml:space="preserve">Монтажная коробка для аналоговых камер ActiveCam </t>
    </r>
    <r>
      <rPr>
        <b/>
        <sz val="10"/>
        <rFont val="Calibri"/>
        <charset val="1"/>
      </rPr>
      <t>AC-TA283IR4</t>
    </r>
    <r>
      <rPr>
        <sz val="10"/>
        <color rgb="FF000000"/>
        <rFont val="Calibri"/>
        <charset val="1"/>
      </rPr>
      <t xml:space="preserve"> и </t>
    </r>
    <r>
      <rPr>
        <b/>
        <sz val="10"/>
        <rFont val="Calibri"/>
        <charset val="1"/>
      </rPr>
      <t>AC-TA483IR3</t>
    </r>
    <r>
      <rPr>
        <sz val="10"/>
        <color rgb="FF000000"/>
        <rFont val="Calibri"/>
        <charset val="1"/>
      </rPr>
      <t>. Металл, размеры  Ø145мм x 54мм</t>
    </r>
  </si>
  <si>
    <t>IP</t>
  </si>
  <si>
    <t>Цены включают НДС.</t>
  </si>
  <si>
    <t>Наименование</t>
  </si>
  <si>
    <t>IP-ВИДЕОКАМЕРЫ</t>
  </si>
  <si>
    <t xml:space="preserve">IP-видеокамеры с разрешением 1Мп  </t>
  </si>
  <si>
    <t>DS-I100 (2.8 mm)</t>
  </si>
  <si>
    <t>Видеокамера</t>
  </si>
  <si>
    <r>
      <rPr>
        <b/>
        <sz val="9"/>
        <rFont val="Arial"/>
        <charset val="1"/>
      </rPr>
      <t>DS-I100 (2.8 mm)</t>
    </r>
    <r>
      <rPr>
        <sz val="9"/>
        <rFont val="Arial"/>
        <charset val="1"/>
      </rPr>
      <t xml:space="preserve"> 1Мп уличная цилиндрическая IP-камера с ИК-подсветкой до 30м
1/4'' Progressive Scan CMOS матрица; объектив 2.8мм; угол обзора 92°; механический ИК-фильтр; 0.01Лк@F1.2; DWDR; 3D DNR; BLC; EXIR Smart ИК; видеобитрейт 32кб/с - 2Мб/с; IP67; -40°C до +60°C; 12В ±25%/PoE (802.3af); 5Вт макс. </t>
    </r>
  </si>
  <si>
    <t>DS-I100 (4 mm)</t>
  </si>
  <si>
    <r>
      <rPr>
        <b/>
        <sz val="9"/>
        <rFont val="Arial"/>
        <charset val="1"/>
      </rPr>
      <t>DS-I100 (4 mm)</t>
    </r>
    <r>
      <rPr>
        <sz val="9"/>
        <rFont val="Arial"/>
        <charset val="1"/>
      </rPr>
      <t xml:space="preserve"> 1Мп уличная цилиндрическая IP-камера с ИК-подсветкой до 30м
1/4'' Progressive Scan CMOS матрица; объектив 4мм; угол обзора 70°; механический ИК-фильтр; 0.01Лк@F1.2; DWDR; 3D DNR; BLC; EXIR Smart ИК; видеобитрейт 32кб/с - 2Мб/с; IP67; -40°C до +60°C; 12В ±25%/PoE (802.3af); 5Вт макс. </t>
    </r>
  </si>
  <si>
    <t>DS-I100 (6 mm)</t>
  </si>
  <si>
    <r>
      <rPr>
        <b/>
        <sz val="9"/>
        <rFont val="Arial"/>
        <charset val="1"/>
      </rPr>
      <t>DS-I100 (6 mm)</t>
    </r>
    <r>
      <rPr>
        <sz val="9"/>
        <rFont val="Arial"/>
        <charset val="1"/>
      </rPr>
      <t xml:space="preserve"> 1Мп уличная цилиндрическая IP-камера с ИК-подсветкой до 30м
1/4'' Progressive Scan CMOS матрица; объектив 6мм; угол обзора 56°; механический ИК-фильтр; 0.01Лк@F1.2; DWDR; 3D DNR; BLC; EXIR Smart ИК; видеобитрейт 32кб/с - 2Мб/с; IP67; -40°C до +60°C; 12В ±25%/PoE (802.3af); 5Вт макс. </t>
    </r>
  </si>
  <si>
    <t>DS-I102 (2.8 mm)</t>
  </si>
  <si>
    <r>
      <rPr>
        <b/>
        <sz val="10"/>
        <rFont val="Calibri"/>
        <charset val="1"/>
      </rPr>
      <t>DS-I102 (2.8 mm) - 1Мп</t>
    </r>
    <r>
      <rPr>
        <sz val="10"/>
        <color rgb="FF000000"/>
        <rFont val="Calibri"/>
        <charset val="1"/>
      </rPr>
      <t xml:space="preserve"> уличная купольная IP-камера с ИК-подсветкой до 30м
1/4'' Progressive Scan CMOS матрица; объектив 2.8мм; угол обзора 92°; механический ИК-фильтр; 0.01Лк@F1.2; DWDR; 3D DNR; BLC; Smart ИК; видеобитрейт 32кб/с -2Мб/с; IP67; IK10; -40°C до +60°C; 12В ±25%/PoE (802.3af); 4Вт макс.</t>
    </r>
  </si>
  <si>
    <t>DS-I102 (4 mm)</t>
  </si>
  <si>
    <r>
      <rPr>
        <b/>
        <sz val="10"/>
        <rFont val="Calibri"/>
        <charset val="1"/>
      </rPr>
      <t>DS-I102 (4 mm) - 1Мп</t>
    </r>
    <r>
      <rPr>
        <sz val="10"/>
        <color rgb="FF000000"/>
        <rFont val="Calibri"/>
        <charset val="1"/>
      </rPr>
      <t xml:space="preserve"> уличная купольная IP-камера с ИК-подсветкой до 30м
1/4'' Progressive Scan CMOS матрица; объектив 4мм; угол обзора 74°; механический ИК-фильтр; 0.01Лк@F1.2; DWDR; 3D DNR; BLC; Smart ИК; видеобитрейт 32кб/с -2Мб/с; IP67; IK10; -40°C до +60°C; 12В ±25%/PoE (802.3af); 4Вт макс.</t>
    </r>
  </si>
  <si>
    <t>DS-I102 (6 mm)</t>
  </si>
  <si>
    <r>
      <rPr>
        <b/>
        <sz val="10"/>
        <rFont val="Calibri"/>
        <charset val="1"/>
      </rPr>
      <t>DS-I102 (6 mm) - 1Мп</t>
    </r>
    <r>
      <rPr>
        <sz val="10"/>
        <color rgb="FF000000"/>
        <rFont val="Calibri"/>
        <charset val="1"/>
      </rPr>
      <t xml:space="preserve"> уличная купольная IP-камера с ИК-подсветкой до 30м
1/4'' Progressive Scan CMOS матрица; объектив 6мм; угол обзора 49°; механический ИК-фильтр; 0.01Лк@F1.2; DWDR; 3D DNR; BLC; Smart ИК; видеобитрейт 32кб/с -2Мб/с; IP67; IK10; -40°C до +60°C; 12В ±25%/PoE (802.3af); 4Вт макс.</t>
    </r>
  </si>
  <si>
    <t>DS-I103 (2.8 mm)</t>
  </si>
  <si>
    <r>
      <rPr>
        <b/>
        <sz val="10"/>
        <rFont val="Calibri"/>
        <charset val="1"/>
      </rPr>
      <t>DS-I103 (2.8 mm) - 1Мп</t>
    </r>
    <r>
      <rPr>
        <sz val="10"/>
        <color rgb="FF000000"/>
        <rFont val="Calibri"/>
        <charset val="1"/>
      </rPr>
      <t xml:space="preserve"> уличная IP-камера с EXIR-подсветкой до 30м
1/4'' Progressive Scan CMOS матрица; объектив 2.8мм; угол обзора 92°; механический ИК-фильтр; 0.01Лк@F1.2; DWDR; 3D DNR; BLC; EXIR Smart ИК; видеобитрейт 32кб/с -2Мб/с; IP67; -40°C до +60°C; 12В ±25%/PoE (802.3af); 5Вт макс.</t>
    </r>
  </si>
  <si>
    <t>DS-I103 (4 mm)</t>
  </si>
  <si>
    <r>
      <rPr>
        <b/>
        <sz val="10"/>
        <rFont val="Calibri"/>
        <charset val="1"/>
      </rPr>
      <t>DS-I103 (4 mm) - 1Мп</t>
    </r>
    <r>
      <rPr>
        <sz val="10"/>
        <color rgb="FF000000"/>
        <rFont val="Calibri"/>
        <charset val="1"/>
      </rPr>
      <t xml:space="preserve"> уличная IP-камера с EXIR-подсветкой до 30м
1/4'' Progressive Scan CMOS матрица; объектив 4мм; угол обзора 74°; механический ИК-фильтр; 0.01Лк@F1.2; DWDR; 3D DNR; BLC; EXIR Smart ИК; видеобитрейт 32кб/с -2Мб/с; IP67; -40°C до +60°C; 12В ±25%/PoE (802.3af); 5Вт макс. "</t>
    </r>
  </si>
  <si>
    <t>DS-I103 (6 mm)</t>
  </si>
  <si>
    <r>
      <rPr>
        <b/>
        <sz val="10"/>
        <rFont val="Calibri"/>
        <charset val="1"/>
      </rPr>
      <t xml:space="preserve">DS-I103 (6 mm) - 1Мп </t>
    </r>
    <r>
      <rPr>
        <sz val="10"/>
        <color rgb="FF000000"/>
        <rFont val="Calibri"/>
        <charset val="1"/>
      </rPr>
      <t>уличная IP-камера с EXIR-подсветкой до 30м
1/4'' Progressive Scan CMOS матрица; объектив 6мм; угол обзора 56°; механический ИК-фильтр; 0.01Лк@F1.2; DWDR; 3D DNR; BLC; EXIR Smart ИК; видеобитрейт 32кб/с -2Мб/с; IP67; -40°C до +60°C; 12В ±25%/PoE (802.3af); 5Вт макс. "</t>
    </r>
  </si>
  <si>
    <t>DS-I110 (4 mm)</t>
  </si>
  <si>
    <t>Распродажа складского остатка!
Выгода до 60%</t>
  </si>
  <si>
    <r>
      <rPr>
        <b/>
        <sz val="10"/>
        <rFont val="Calibri"/>
        <charset val="1"/>
      </rPr>
      <t>DS-I110 (4 mm) - 1Мп</t>
    </r>
    <r>
      <rPr>
        <sz val="10"/>
        <color rgb="FF000000"/>
        <rFont val="Calibri"/>
        <charset val="1"/>
      </rPr>
      <t xml:space="preserve"> уличная цилиндрическая IP-камера с ИК-подсветкой до 30м
1/4'' Progressive Scan CMOS матрица; объектив 4мм; угол обзора 73.1°; механический ИК-фильтр; 0.01Лк@F1.2; DWDR; 3D DNR; BLC; Smart ИК; IP66; -40°C до +60°C; 12В ±10%, 3.5Вт макс.
</t>
    </r>
    <r>
      <rPr>
        <b/>
        <i/>
        <sz val="10"/>
        <color rgb="FFCC0000"/>
        <rFont val="Calibri"/>
        <charset val="1"/>
      </rPr>
      <t>Замена на DS-I100 (4 mm)</t>
    </r>
  </si>
  <si>
    <t>DS-I110 (6 mm)</t>
  </si>
  <si>
    <r>
      <rPr>
        <b/>
        <sz val="10"/>
        <rFont val="Calibri"/>
        <charset val="1"/>
      </rPr>
      <t>DS-I110 (6 mm) - 1Мп</t>
    </r>
    <r>
      <rPr>
        <sz val="10"/>
        <color rgb="FF000000"/>
        <rFont val="Calibri"/>
        <charset val="1"/>
      </rPr>
      <t xml:space="preserve"> уличная цилиндрическая IP-камера с ИК-подсветкой до 30м
1/4'' Progressive Scan CMOS матрица; объектив 6мм; угол обзора 46°; механический ИК-фильтр; 0.01Лк@F1.2; DWDR; 3D DNR; BLC; Smart ИК; IP66; -40°C до +60°C; 12В ±10%, 3.5Вт макс.
</t>
    </r>
    <r>
      <rPr>
        <b/>
        <i/>
        <sz val="10"/>
        <color rgb="FFCC0000"/>
        <rFont val="Calibri"/>
        <charset val="1"/>
      </rPr>
      <t>Замена на DS-I100 (6 mm)</t>
    </r>
  </si>
  <si>
    <t>DS-I113 (2.8 mm)</t>
  </si>
  <si>
    <r>
      <rPr>
        <b/>
        <sz val="10"/>
        <rFont val="Calibri"/>
        <charset val="1"/>
      </rPr>
      <t>DS-I113 (2.8 mm) - 1Мп</t>
    </r>
    <r>
      <rPr>
        <sz val="10"/>
        <color rgb="FF000000"/>
        <rFont val="Calibri"/>
        <charset val="1"/>
      </rPr>
      <t xml:space="preserve"> внутренняя купольная IP-камера с ИК-подсветкой до 10м
1/4'' Progressive Scan CMOS матрица; объектив 2.8мм; угол обзора 92.5°; механический ИК-фильтр; 0.01Лк@F1.2; DWDR; 3D DNR; BLC; Smart ИК; -20°C до +45°C; 12В ±10%, 3.2Вт макс. "</t>
    </r>
  </si>
  <si>
    <t>DS-I113 (4 mm)</t>
  </si>
  <si>
    <r>
      <rPr>
        <b/>
        <sz val="10"/>
        <rFont val="Calibri"/>
        <charset val="1"/>
      </rPr>
      <t>DS-I113 (4 mm) - 1Мп</t>
    </r>
    <r>
      <rPr>
        <sz val="10"/>
        <color rgb="FF000000"/>
        <rFont val="Calibri"/>
        <charset val="1"/>
      </rPr>
      <t xml:space="preserve"> внутренняя купольная IP-камера с ИК-подсветкой до 10м
1/4'' Progressive Scan CMOS матрица; объектив 4мм; угол обзора 73.1°; механический ИК-фильтр; 0.01Лк@F1.2; DWDR; 3D DNR; BLC; Smart ИК; -20°C до +45°C; 12В ±10%, 3.2Вт макс. "</t>
    </r>
  </si>
  <si>
    <t>DS-I113 (6 mm)</t>
  </si>
  <si>
    <r>
      <rPr>
        <b/>
        <sz val="10"/>
        <rFont val="Calibri"/>
        <charset val="1"/>
      </rPr>
      <t>DS-I113 (6 mm) - 1Мп</t>
    </r>
    <r>
      <rPr>
        <sz val="10"/>
        <color rgb="FF000000"/>
        <rFont val="Calibri"/>
        <charset val="1"/>
      </rPr>
      <t xml:space="preserve"> внутренняя купольная IP-камера с ИК-подсветкой до 10м
1/4'' Progressive Scan CMOS матрица; объектив 6мм; угол обзора 46°; механический ИК-фильтр; 0.01Лк@F1.2; DWDR; 3D DNR; BLC; Smart ИК; -20°C до +45°C; 12В ±10%, 3.2Вт макс. "</t>
    </r>
  </si>
  <si>
    <t>DS-I114 (2.8 mm)</t>
  </si>
  <si>
    <r>
      <rPr>
        <b/>
        <sz val="10"/>
        <rFont val="Calibri"/>
        <charset val="1"/>
      </rPr>
      <t>DS-I114 (2.8 mm) - 1Мп</t>
    </r>
    <r>
      <rPr>
        <sz val="10"/>
        <color rgb="FF000000"/>
        <rFont val="Calibri"/>
        <charset val="1"/>
      </rPr>
      <t xml:space="preserve"> внутренняя IP-камера c ИК-подсветкой до 10м 
1/4'' CMOS матрица; объектив 2.8мм; угол обзора 67.27°;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</si>
  <si>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DS-I114 (4 mm)</t>
  </si>
  <si>
    <r>
      <rPr>
        <b/>
        <sz val="10"/>
        <rFont val="Calibri"/>
        <charset val="1"/>
      </rPr>
      <t>DS-I114 (4 mm) - 1Мп</t>
    </r>
    <r>
      <rPr>
        <sz val="10"/>
        <color rgb="FF000000"/>
        <rFont val="Calibri"/>
        <charset val="1"/>
      </rPr>
      <t xml:space="preserve"> внутренняя IP-камера c ИК-подсветкой до 10м 
1/4'' CMOS матрица; объектив 4мм; угол обзора 52.4°;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</si>
  <si>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DS-I114 (6 mm)</t>
  </si>
  <si>
    <r>
      <rPr>
        <b/>
        <sz val="10"/>
        <rFont val="Calibri"/>
        <charset val="1"/>
      </rPr>
      <t>DS-I114 (6 mm) - 1Мп</t>
    </r>
    <r>
      <rPr>
        <sz val="10"/>
        <color rgb="FF000000"/>
        <rFont val="Calibri"/>
        <charset val="1"/>
      </rPr>
      <t xml:space="preserve"> внутренняя IP-камера c ИК-подсветкой до 10м 
1/4'' CMOS матрица; объектив 6мм; угол обзора 35.6°;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</si>
  <si>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DS-I114W (2.8 mm)</t>
  </si>
  <si>
    <r>
      <rPr>
        <b/>
        <sz val="10"/>
        <rFont val="Calibri"/>
        <charset val="1"/>
      </rPr>
      <t>DS-I114W (2.8 mm) - 1Мп</t>
    </r>
    <r>
      <rPr>
        <sz val="10"/>
        <color rgb="FF000000"/>
        <rFont val="Calibri"/>
        <charset val="1"/>
      </rPr>
      <t xml:space="preserve"> внутренняя IP-камера c ИК-подсветкой до 10м и Wi-Fi
1/4'' CMOS матрица; объектив 2.8мм; угол обзора 67.27°;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</si>
  <si>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DS-I114W (4 mm)</t>
  </si>
  <si>
    <r>
      <rPr>
        <b/>
        <sz val="10"/>
        <rFont val="Calibri"/>
        <charset val="1"/>
      </rPr>
      <t>DS-I114W (4 mm) - 1Мп</t>
    </r>
    <r>
      <rPr>
        <sz val="10"/>
        <color rgb="FF000000"/>
        <rFont val="Calibri"/>
        <charset val="1"/>
      </rPr>
      <t xml:space="preserve"> внутренняя IP-камера c ИК-подсветкой до 10м и Wi-Fi
1/4'' CMOS матрица; объектив 4мм; угол обзора 52.4°;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</si>
  <si>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DS-I114W (6 mm)</t>
  </si>
  <si>
    <r>
      <rPr>
        <b/>
        <sz val="10"/>
        <rFont val="Calibri"/>
        <charset val="1"/>
      </rPr>
      <t>DS-I114W (6 mm) - 1Мп</t>
    </r>
    <r>
      <rPr>
        <sz val="10"/>
        <color rgb="FF000000"/>
        <rFont val="Calibri"/>
        <charset val="1"/>
      </rPr>
      <t xml:space="preserve"> внутренняя IP-камера c ИК-подсветкой до 10м и Wi-Fi
1/4'' CMOS матрица; объектив 6мм; угол обзора 35.6°;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</si>
  <si>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 xml:space="preserve">IP-видеокамеры с разрешением 1,3Мп  </t>
  </si>
  <si>
    <t>DS-I120 (4 mm)</t>
  </si>
  <si>
    <r>
      <rPr>
        <b/>
        <sz val="10"/>
        <rFont val="Calibri"/>
        <charset val="1"/>
      </rPr>
      <t>DS-I120 (4 mm) - 1,3Мп</t>
    </r>
    <r>
      <rPr>
        <sz val="10"/>
        <color rgb="FF000000"/>
        <rFont val="Calibri"/>
        <charset val="1"/>
      </rPr>
      <t xml:space="preserve"> уличная цилиндрическая мини IP-камера с ИК-подсветкой до 15м
1/3'' CMOS матрица; объектив 4мм; угол обзора: 73.1°; механический ИК-фильтр; 0.01Лк@ F1.2; DWDR, 3D DNR, BLC; обнаружение движения, вторжения в область и пересечения линии; видеобитрейт 32кб/с -16Мб/с; IP66; -40°C...+60°C; 12В± 10%/ PoE; 7Вт макс."</t>
    </r>
  </si>
  <si>
    <t>DS-I120 (6 mm)</t>
  </si>
  <si>
    <r>
      <rPr>
        <b/>
        <sz val="10"/>
        <rFont val="Calibri"/>
        <charset val="1"/>
      </rPr>
      <t>DS-I120 (6 mm) - 1,3Мп</t>
    </r>
    <r>
      <rPr>
        <sz val="10"/>
        <color rgb="FF000000"/>
        <rFont val="Calibri"/>
        <charset val="1"/>
      </rPr>
      <t xml:space="preserve"> уличная цилиндрическая мини IP-камера с ИК-подсветкой до 15м
1/3'' CMOS матрица; объектив 6мм; угол обзора: 46°; механический ИК-фильтр; 0.01Лк@ F1.2; DWDR, 3D DNR, BLC; обнаружение движения, вторжения в область и пересечения линии; видеобитрейт 32кб/с -16Мб/с; IP66; -40°C...+60°C; 12В± 10%/ PoE; 7Вт макс."</t>
    </r>
  </si>
  <si>
    <t>DS-I120 (8 mm)</t>
  </si>
  <si>
    <r>
      <rPr>
        <b/>
        <sz val="10"/>
        <rFont val="Calibri"/>
        <charset val="1"/>
      </rPr>
      <t>DS-I120 (8 mm) - 1,3Мп</t>
    </r>
    <r>
      <rPr>
        <sz val="10"/>
        <color rgb="FF000000"/>
        <rFont val="Calibri"/>
        <charset val="1"/>
      </rPr>
      <t xml:space="preserve"> уличная цилиндрическая мини IP-камера с ИК-подсветкой до 15м
1/3'' CMOS матрица; объектив 8мм; угол обзора: 35.52°; механический ИК-фильтр; 0.01Лк@ F1.2; DWDR, 3D DNR, BLC; обнаружение движения, вторжения в область и пересечения линии; видеобитрейт 32кб/с -16Мб/с; IP66; -40°C...+60°C; 12В± 10%/ PoE; 7Вт макс."</t>
    </r>
  </si>
  <si>
    <t>DS-I120 (12 mm)</t>
  </si>
  <si>
    <r>
      <rPr>
        <b/>
        <sz val="10"/>
        <rFont val="Calibri"/>
        <charset val="1"/>
      </rPr>
      <t>DS-I120 (12 mm) - 1,3Мп</t>
    </r>
    <r>
      <rPr>
        <sz val="10"/>
        <color rgb="FF000000"/>
        <rFont val="Calibri"/>
        <charset val="1"/>
      </rPr>
      <t xml:space="preserve"> уличная цилиндрическая мини IP-камера с ИК-подсветкой до 15м
1/3'' CMOS матрица; объектив 12мм; угол обзора: 22°; механический ИК-фильтр; 0.01Лк@ F1.2; DWDR, 3D DNR, BLC; обнаружение движения, вторжения в область и пересечения линии; видеобитрейт 32кб/с -16Мб/с; IP66; -40°C...+60°C; 12В± 10%/ PoE; 7Вт макс."</t>
    </r>
  </si>
  <si>
    <t>DS-I122 (2.8 mm)</t>
  </si>
  <si>
    <r>
      <rPr>
        <b/>
        <sz val="10"/>
        <rFont val="Calibri"/>
        <charset val="1"/>
      </rPr>
      <t>DS-I122 (2.8 mm) - 1,3Мп</t>
    </r>
    <r>
      <rPr>
        <sz val="10"/>
        <color rgb="FF000000"/>
        <rFont val="Calibri"/>
        <charset val="1"/>
      </rPr>
      <t xml:space="preserve"> уличная купольная мини IP-камера ИК-подсветкой до 15м
1/3'' CMOS матрица; объектив 2.8мм; угол обзора: 92.5°; механический ИК-фильтр; 0.01Лк @ F1.2; DWDR, 3D DNR, BLC; обнаружение движения, вторжения в область и пересечения линии; видеобитрейт 32кб/с -16Мб/с; IP66; IK10;  -40°C...+60°C; 2В/PoE; 7Вт макс."</t>
    </r>
  </si>
  <si>
    <t>DS-I122 (4 mm)</t>
  </si>
  <si>
    <r>
      <rPr>
        <b/>
        <sz val="10"/>
        <rFont val="Calibri"/>
        <charset val="1"/>
      </rPr>
      <t>DS-I122 (4 mm) - 1,3Мп</t>
    </r>
    <r>
      <rPr>
        <sz val="10"/>
        <color rgb="FF000000"/>
        <rFont val="Calibri"/>
        <charset val="1"/>
      </rPr>
      <t xml:space="preserve"> уличная купольная мини IP-камера ИК-подсветкой до 15м
1/3'' CMOS матрица; объектив 4мм; угол обзора: 73.1°; механический ИК-фильтр; 0.01Лк @ F1.2; DWDR, 3D DNR, BLC; обнаружение движения, вторжения в область и пересечения линии; видеобитрейт 32кб/с -16Мб/с; IP66; IK10;  -40°C...+60°C; 2В/PoE; 7Вт макс."</t>
    </r>
  </si>
  <si>
    <t>DS-I122 (6 mm)</t>
  </si>
  <si>
    <r>
      <rPr>
        <b/>
        <sz val="10"/>
        <rFont val="Calibri"/>
        <charset val="1"/>
      </rPr>
      <t>DS-I122 (6 mm) - 1,3Мп</t>
    </r>
    <r>
      <rPr>
        <sz val="10"/>
        <color rgb="FF000000"/>
        <rFont val="Calibri"/>
        <charset val="1"/>
      </rPr>
      <t xml:space="preserve"> уличная купольная мини IP-камера ИК-подсветкой до 15м
1/3'' CMOS матрица; объектив 6мм; угол обзора: 46°; механический ИК-фильтр; 0.01Лк @ F1.2; DWDR, 3D DNR, BLC; обнаружение движения, вторжения в область и пересечения линии; видеобитрейт 32кб/с -16Мб/с; IP66; IK10;  -40°C...+60°C; 2В/PoE; 7Вт макс."</t>
    </r>
  </si>
  <si>
    <t>DS-I122 (8 mm)</t>
  </si>
  <si>
    <r>
      <rPr>
        <b/>
        <sz val="10"/>
        <rFont val="Calibri"/>
        <charset val="1"/>
      </rPr>
      <t>DS-I122 (8 mm) - 1,3Мп</t>
    </r>
    <r>
      <rPr>
        <sz val="10"/>
        <color rgb="FF000000"/>
        <rFont val="Calibri"/>
        <charset val="1"/>
      </rPr>
      <t xml:space="preserve"> уличная купольная мини IP-камера ИК-подсветкой до 15м
1/3'' CMOS матрица; объектив 8мм; угол обзора: 35.52°; механический ИК-фильтр; 0.01Лк @ F1.2; DWDR, 3D DNR, BLC; обнаружение движения, вторжения в область и пересечения линии; видеобитрейт 32кб/с -16Мб/с; IP66; IK10;  -40°C...+60°C; 2В/PoE; 7Вт макс."</t>
    </r>
  </si>
  <si>
    <t>DS-I122 (12 mm)</t>
  </si>
  <si>
    <r>
      <rPr>
        <b/>
        <sz val="10"/>
        <rFont val="Calibri"/>
        <charset val="1"/>
      </rPr>
      <t>DS-I122 (12 mm) - 1,3Мп</t>
    </r>
    <r>
      <rPr>
        <sz val="10"/>
        <color rgb="FF000000"/>
        <rFont val="Calibri"/>
        <charset val="1"/>
      </rPr>
      <t xml:space="preserve"> уличная купольная мини IP-камера ИК-подсветкой до 15м
1/3'' CMOS матрица; объектив 12мм; угол обзора: 22°; механический ИК-фильтр; 0.01Лк @ F1.2; DWDR, 3D DNR, BLC; обнаружение движения, вторжения в область и пересечения линии; видеобитрейт 32кб/с -16Мб/с; IP66; IK10;  -40°C...+60°C; 2В/PoE; 7Вт макс."</t>
    </r>
  </si>
  <si>
    <t>DS-I126</t>
  </si>
  <si>
    <r>
      <rPr>
        <b/>
        <sz val="10"/>
        <rFont val="Calibri"/>
        <charset val="1"/>
      </rPr>
      <t>DS-I126 - 1.3Мп</t>
    </r>
    <r>
      <rPr>
        <sz val="10"/>
        <color rgb="FF000000"/>
        <rFont val="Calibri"/>
        <charset val="1"/>
      </rPr>
      <t xml:space="preserve"> уличная цилиндрическая IP-камера с ИК-подсветкой до 30м
1/3'' Progressive Scan CMOS; объектив 2.8-12мм; угол обзора 98.4°-30.2°; механический ИК-фильтр; 0.01Лк@F1.2; DWDR; 3D DNR; BLC; Smart ИК; встроенный слот для microSD карты до 128Гб; IP66; -40°C до +60°C; 12В ±10%, 7.5Вт макс."</t>
    </r>
  </si>
  <si>
    <t>DS-I128</t>
  </si>
  <si>
    <r>
      <rPr>
        <b/>
        <sz val="10"/>
        <rFont val="Calibri"/>
        <charset val="1"/>
      </rPr>
      <t>DS-I128 - 1.3Мп</t>
    </r>
    <r>
      <rPr>
        <sz val="10"/>
        <color rgb="FF000000"/>
        <rFont val="Calibri"/>
        <charset val="1"/>
      </rPr>
      <t xml:space="preserve"> уличная купольная IP-камера с ИК-подсветкой до 20м
1/3'' Progressive Scan CMOS; объектив 2.8-12мм; угол обзора 98.4°-30.2°; механический ИК-фильтр; 0.01Лк@F1.2; DWDR; 3D DNR; BLC; Smart ИК; встроенный слот для microSD карты до 128Гб; IP66; IK10; -40°C до +60°C; 12В ±10%, 5.5Вт макс. "</t>
    </r>
  </si>
  <si>
    <t xml:space="preserve">IP-видеокамеры с разрешением 2Мп  </t>
  </si>
  <si>
    <t>DS-I200 (2.8 mm)</t>
  </si>
  <si>
    <r>
      <rPr>
        <b/>
        <sz val="10"/>
        <rFont val="Calibri"/>
        <charset val="1"/>
      </rPr>
      <t>DS-I200 (2.8 mm) - 2Мп</t>
    </r>
    <r>
      <rPr>
        <sz val="10"/>
        <color rgb="FF000000"/>
        <rFont val="Calibri"/>
        <charset val="1"/>
      </rPr>
      <t xml:space="preserve"> уличная цилиндрическая IP-камера с EXIR-подсветкой до 30м
1/2.8'' Progressive Scan CMOS матрица; объектив 2.8мм; угол обзора 105.8°; механический ИК-фильтр; 0.01Лк@F1.2; DWDR; 3D DNR; BLC; Smart ИК; видеобитрейт 32кб/с-2Мб/с; IP67; -40°C до +60°C; DC12В±25%/PoE(IEEE 802.3af); 6.5Вт макс. </t>
    </r>
  </si>
  <si>
    <t>DS-I200 (4 mm)</t>
  </si>
  <si>
    <r>
      <rPr>
        <b/>
        <sz val="10"/>
        <rFont val="Calibri"/>
        <charset val="1"/>
      </rPr>
      <t>DS-I200 (4 mm) - 2Мп</t>
    </r>
    <r>
      <rPr>
        <sz val="10"/>
        <color rgb="FF000000"/>
        <rFont val="Calibri"/>
        <charset val="1"/>
      </rPr>
      <t xml:space="preserve"> уличная цилиндрическая IP-камера с EXIR-подсветкой до 30м
1/2.8'' Progressive Scan CMOS матрица; объектив 4мм; угол обзора 83.6°; механический ИК-фильтр; 0.01Лк@F1.2; DWDR; 3D DNR; BLC; Smart ИК; видеобитрейт 32кб/с-2Мб/с; IP67; -40°C до +60°C; DC12В±25%/PoE(IEEE 802.3af); 6.5Вт макс. </t>
    </r>
  </si>
  <si>
    <t>DS-I200 (6 mm)</t>
  </si>
  <si>
    <r>
      <rPr>
        <b/>
        <sz val="10"/>
        <rFont val="Calibri"/>
        <charset val="1"/>
      </rPr>
      <t>DS-I200 (6 mm) - 2Мп</t>
    </r>
    <r>
      <rPr>
        <sz val="10"/>
        <color rgb="FF000000"/>
        <rFont val="Calibri"/>
        <charset val="1"/>
      </rPr>
      <t xml:space="preserve"> уличная цилиндрическая IP-камера с EXIR-подсветкой до 30м
1/2.8'' Progressive Scan CMOS матрица; объектив 6мм; угол обзора 55°; механический ИК-фильтр; 0.01Лк@F1.2; DWDR; 3D DNR; BLC; Smart ИК; видеобитрейт 32кб/с-2Мб/с; IP67; -40°C до +60°C; DC12В±25%/PoE(IEEE 802.3af); 6.5Вт макс. </t>
    </r>
  </si>
  <si>
    <t>DS-I202 (2.8 mm)</t>
  </si>
  <si>
    <r>
      <rPr>
        <b/>
        <sz val="10"/>
        <rFont val="Calibri"/>
        <charset val="1"/>
      </rPr>
      <t>DS-I202 (2.8 mm) - 2Мп</t>
    </r>
    <r>
      <rPr>
        <sz val="10"/>
        <color rgb="FF000000"/>
        <rFont val="Calibri"/>
        <charset val="1"/>
      </rPr>
      <t xml:space="preserve"> уличная купольная мини IP-камера с ИК-подсветкой до 30м
1/2.8'' Progressive Scan CMOS матрица; объектив 2.8мм; угол обзора 105°; механический ИК-фильтр; 0.01Лк@F1.2; DWDR; 3D DNR; BLC; Smart ИК; видеобитрейт 32кб/с-2Мб/с; IP67; IK10; -40°C до +60°C; DC12В±25%/PoE(IEEE 802.3af); 5Вт макс. </t>
    </r>
  </si>
  <si>
    <t>DS-I202 (4 mm)</t>
  </si>
  <si>
    <r>
      <rPr>
        <b/>
        <sz val="10"/>
        <rFont val="Calibri"/>
        <charset val="1"/>
      </rPr>
      <t>DS-I202 (4 mm) - 2Мп</t>
    </r>
    <r>
      <rPr>
        <sz val="10"/>
        <color rgb="FF000000"/>
        <rFont val="Calibri"/>
        <charset val="1"/>
      </rPr>
      <t xml:space="preserve"> уличная купольная мини IP-камера с ИК-подсветкой до 30м
1/2.8'' Progressive Scan CMOS матрица; объектив 4мм; угол обзора 84°; механический ИК-фильтр; 0.01Лк@F1.2; DWDR; 3D DNR; BLC; Smart ИК; видеобитрейт 32кб/с-2Мб/с; IP67; IK10; -40°C до +60°C; DC12В±25%/PoE(IEEE 802.3af); 5Вт макс. </t>
    </r>
  </si>
  <si>
    <t>DS-I202 (6 mm)</t>
  </si>
  <si>
    <r>
      <rPr>
        <b/>
        <sz val="10"/>
        <rFont val="Calibri"/>
        <charset val="1"/>
      </rPr>
      <t>DS-I202 (6 mm) - 2Мп</t>
    </r>
    <r>
      <rPr>
        <sz val="10"/>
        <color rgb="FF000000"/>
        <rFont val="Calibri"/>
        <charset val="1"/>
      </rPr>
      <t xml:space="preserve"> уличная купольная мини IP-камера с ИК-подсветкой до 30м
1/2.8'' Progressive Scan CMOS матрица; объектив 6мм; угол обзора 55°; механический ИК-фильтр; 0.01Лк@F1.2; DWDR; 3D DNR; BLC; Smart ИК; видеобитрейт 32кб/с-2Мб/с; IP67; IK10; -40°C до +60°C; DC12В±25%/PoE(IEEE 802.3af); 5Вт макс. </t>
    </r>
  </si>
  <si>
    <t>DS-I203 (2.8 mm)</t>
  </si>
  <si>
    <r>
      <rPr>
        <b/>
        <sz val="10"/>
        <rFont val="Calibri"/>
        <charset val="1"/>
      </rPr>
      <t>DS-I203 (2.8 mm) - 2Мп</t>
    </r>
    <r>
      <rPr>
        <sz val="10"/>
        <color rgb="FF000000"/>
        <rFont val="Calibri"/>
        <charset val="1"/>
      </rPr>
      <t xml:space="preserve"> уличная IP-камера с EXIR-подсветкой до 30м
1/2.8'' Progressive Scan CMOS матрица; объектив 2.8мм; угол обзора 95°; механический ИК-фильтр; 0.01Лк@F1.2; DWDR; 3D DNR; BLC; Smart ИК; видеобитрейт 32кб/с-2Мб/с; IP67; -40°C до +60°C; DC12В±25%/PoE(IEEE 802.3af); 6Вт макс. </t>
    </r>
  </si>
  <si>
    <t>DS-I203 (4 mm)</t>
  </si>
  <si>
    <r>
      <rPr>
        <b/>
        <sz val="10"/>
        <rFont val="Calibri"/>
        <charset val="1"/>
      </rPr>
      <t>DS-I203 (4 mm) - 2Мп</t>
    </r>
    <r>
      <rPr>
        <sz val="10"/>
        <color rgb="FF000000"/>
        <rFont val="Calibri"/>
        <charset val="1"/>
      </rPr>
      <t xml:space="preserve"> уличная IP-камера с EXIR-подсветкой до 30м
1/2.8'' Progressive Scan CMOS матрица; объектив 4мм; угол обзора 83.6°; механический ИК-фильтр; 0.01Лк@F1.2; DWDR; 3D DNR; BLC; Smart ИК; видеобитрейт 32кб/с-2Мб/с; IP67; -40°C до +60°C; DC12В±25%/PoE(IEEE 802.3af); 6Вт макс. </t>
    </r>
  </si>
  <si>
    <t>DS-I203 (6 mm)</t>
  </si>
  <si>
    <r>
      <rPr>
        <b/>
        <sz val="10"/>
        <rFont val="Calibri"/>
        <charset val="1"/>
      </rPr>
      <t>DS-I203 (6 mm) - 2Мп</t>
    </r>
    <r>
      <rPr>
        <sz val="10"/>
        <color rgb="FF000000"/>
        <rFont val="Calibri"/>
        <charset val="1"/>
      </rPr>
      <t xml:space="preserve"> уличная IP-камера с EXIR-подсветкой до 30м
1/2.8'' Progressive Scan CMOS матрица; объектив 6мм; угол обзора 55°; механический ИК-фильтр; 0.01Лк@F1.2; DWDR; 3D DNR; BLC; Smart ИК; видеобитрейт 32кб/с-2Мб/с; IP67; -40°C до +60°C; DC12В±25%/PoE(IEEE 802.3af); 6Вт макс. </t>
    </r>
  </si>
  <si>
    <t>DS-I206 (2.8-12 mm)</t>
  </si>
  <si>
    <r>
      <rPr>
        <b/>
        <sz val="9"/>
        <rFont val="Arial"/>
        <charset val="1"/>
      </rPr>
      <t>DS-I206 (2.8-12 mm)</t>
    </r>
    <r>
      <rPr>
        <sz val="9"/>
        <rFont val="Arial"/>
        <charset val="1"/>
      </rPr>
      <t xml:space="preserve"> 2Мп уличная цилиндрическая IP-камера с ИК-подсветкой до 30м
1/2.8'' Progressive Scan CMOS матрица; вариообъектив 2.8-12мм; угол обзора 100°-35°; механический ИК-фильтр; 0.01Лк@F1.2; DWDR; 3D DNR; BLC; Smart ИК; видеобитрейт 32кб/с-2Мб/с; IP67; -40°C до +60°C; DC12В±25%/PoE(IEEE 802.3af); 7.5Вт макс. </t>
    </r>
  </si>
  <si>
    <t>DS-I208 (2.8-12 mm)</t>
  </si>
  <si>
    <r>
      <rPr>
        <b/>
        <sz val="9"/>
        <rFont val="Arial"/>
        <charset val="1"/>
      </rPr>
      <t xml:space="preserve">DS-I208 (2.8-12 mm) </t>
    </r>
    <r>
      <rPr>
        <sz val="9"/>
        <rFont val="Arial"/>
        <charset val="1"/>
      </rPr>
      <t xml:space="preserve">2Мп уличная купольная IP-камера с ИК-подсветкой до 30м
1/2.8'' Progressive Scan CMOS матрица; вариообъектив 2.8-12мм; угол обзора 100°-35°; механический ИК-фильтр; 0.01Лк@F1.2; DWDR; 3D DNR; BLC; Smart ИК; видеобитрейт 32кб/с-2Мб/с; IP67; IK10; -40°C до +60°C; DC12В±25%/PoE(IEEE 802.3af); 7.5Вт макс. </t>
    </r>
  </si>
  <si>
    <t>DS-I258</t>
  </si>
  <si>
    <t>НОВИНКА</t>
  </si>
  <si>
    <t xml:space="preserve">2Мп уличная купольная IP-камера с ИК-подсветкой до 30м
1/2.8'' Progressive Scan CMOS матрица; вариообъектив 2.8-12мм; угол обзора 98°-34°; механический ИК-фильтр; 0.01Лк@F1.2; H.265/H.264, DWDR; 3D DNR; BLC; Smart ИК; встроенный слот для microSD карты до 128Гб; видеобитрейт 32кб/с-8Мб/с; IP67; IK10; -40°C до +60°C; DC12В±25%/PoE(IEEE 802.3af); 8Вт макс. 
</t>
  </si>
  <si>
    <t>NEW</t>
  </si>
  <si>
    <t>DS-I214 (2.8 mm)</t>
  </si>
  <si>
    <r>
      <rPr>
        <b/>
        <sz val="9"/>
        <color rgb="FF000000"/>
        <rFont val="Calibri"/>
        <charset val="1"/>
      </rPr>
      <t>DS-I214 (2.8 mm)</t>
    </r>
    <r>
      <rPr>
        <sz val="9"/>
        <color rgb="FF000000"/>
        <rFont val="Calibri"/>
        <charset val="1"/>
      </rPr>
      <t xml:space="preserve"> 2Мп внутренняя IP-камера c ИК-подсветкой до 10м 1/2.8'' CMOS матрица; объектив 2.8мм; угол обзора 105°; механический ИК-фильтр; 0.01лк @F2.0; DWDR, 3D DNR, BLC; встроенный микрофон/ динамик; PIR-датчик; обнаружение движения, вторжения в область и пересечения линии; встроенный слот для microSD карты до 128Гб; видеобитрейт 32кб/с -8Мб/с; -20°C ...+45°C; 12В ±10%/PoE (802.3af); 4,, 5Вт макс.</t>
    </r>
  </si>
  <si>
    <t>8 240</t>
  </si>
  <si>
    <t>DS-I214 (4 mm)</t>
  </si>
  <si>
    <r>
      <rPr>
        <b/>
        <sz val="9"/>
        <color rgb="FF000000"/>
        <rFont val="Calibri"/>
        <charset val="1"/>
      </rPr>
      <t>DS-I214 (4 mm)</t>
    </r>
    <r>
      <rPr>
        <sz val="9"/>
        <color rgb="FF000000"/>
        <rFont val="Calibri"/>
        <charset val="1"/>
      </rPr>
      <t xml:space="preserve"> 2Мп внутренняя IP-камера c ИК-подсветкой до 10м 
1/2.8'' CMOS матрица; объектив 4мм; угол обзора 85°; механический ИК-фильтр; 0.01лк @F2.0; DWDR, 3D DNR, BLC; встроенный микрофон/ динамик; PIR-датчик; обнаружение движения, вторжения в область и пересечения линии; встроенный слот для microSD карты до 128Гб; видеобитрейт 32кб/с -8Мб/с; -20°C ...+45°C; 12В ±10%/PoE (802.3af); 4,, 5Вт макс.</t>
    </r>
  </si>
  <si>
    <t>DS-I214 (6 mm)</t>
  </si>
  <si>
    <r>
      <rPr>
        <b/>
        <sz val="9"/>
        <color rgb="FF000000"/>
        <rFont val="Calibri"/>
        <charset val="1"/>
      </rPr>
      <t>DS-I214 (6 mm)</t>
    </r>
    <r>
      <rPr>
        <sz val="9"/>
        <color rgb="FF000000"/>
        <rFont val="Calibri"/>
        <charset val="1"/>
      </rPr>
      <t xml:space="preserve"> 2Мп внутренняя IP-камера c ИК-подсветкой до 10м 
1/2.8'' CMOS матрица; объектив 6мм; угол обзора 55°; механический ИК-фильтр; 0.01лк @F2.0; DWDR, 3D DNR, BLC; встроенный микрофон/ динамик; PIR-датчик; обнаружение движения, вторжения в область и пересечения линии; встроенный слот для microSD карты до 128Гб; видеобитрейт 32кб/с -8Мб/с; -20°C ...+45°C; 12В ±10%/PoE (802.3af); 4,, 5Вт макс.</t>
    </r>
  </si>
  <si>
    <t>DS-I214W (2.8 mm)</t>
  </si>
  <si>
    <r>
      <rPr>
        <b/>
        <sz val="9"/>
        <color rgb="FF000000"/>
        <rFont val="Calibri"/>
        <charset val="1"/>
      </rPr>
      <t>DS-I214W (2.8 mm)</t>
    </r>
    <r>
      <rPr>
        <sz val="9"/>
        <color rgb="FF000000"/>
        <rFont val="Calibri"/>
        <charset val="1"/>
      </rPr>
      <t xml:space="preserve"> 2Мп внутренняя IP-камера c ИК-подсветкой до 10м и WiFi
1/2.8'' CMOS матрица; объектив 2.8мм; угол обзора 105°; механический ИК-фильтр; 0.01лк @F2.0; DWDR, 3D DNR, BLC; встроенный микрофон/ динамик; PIR-датчик; обнаружение движения, вторжения в область и пересечения линии; встроенный слот для microSD карты до 128Гб; видеобитрейт 32кб/с -8Мб/с; -20°C ...+45°C; 12В ±10%/PoE (802.3af); 4,, 5Вт макс.</t>
    </r>
  </si>
  <si>
    <t>DS-I214W (4 mm)</t>
  </si>
  <si>
    <r>
      <rPr>
        <b/>
        <sz val="9"/>
        <color rgb="FF000000"/>
        <rFont val="Calibri"/>
        <charset val="1"/>
      </rPr>
      <t>DS-I214W (4 mm)</t>
    </r>
    <r>
      <rPr>
        <sz val="9"/>
        <color rgb="FF000000"/>
        <rFont val="Calibri"/>
        <charset val="1"/>
      </rPr>
      <t xml:space="preserve"> 2Мп внутренняя IP-камера c ИК-подсветкой до 10м и WiFi
1/2.8'' CMOS матрица; объектив 4мм; угол обзора 85°; механический ИК-фильтр; 0.01лк @F2.0; DWDR, 3D DNR, BLC; встроенный микрофон/ динамик; PIR-датчик; обнаружение движения, вторжения в область и пересечения линии; встроенный слот для microSD карты до 128Гб; видеобитрейт 32кб/с -8Мб/с; -20°C ...+45°C; 12В ±10%/PoE (802.3af); 4,, 5Вт макс.2Мп внутренняя IP-камера c ИК-подсветкой до 10м и WiFi</t>
    </r>
  </si>
  <si>
    <t>DS-I214W (6 mm)</t>
  </si>
  <si>
    <r>
      <rPr>
        <b/>
        <sz val="9"/>
        <color rgb="FF000000"/>
        <rFont val="Calibri"/>
        <charset val="1"/>
      </rPr>
      <t>DS-I214W (6 mm)</t>
    </r>
    <r>
      <rPr>
        <sz val="9"/>
        <color rgb="FF000000"/>
        <rFont val="Calibri"/>
        <charset val="1"/>
      </rPr>
      <t xml:space="preserve"> 2Мп внутренняя IP-камера c ИК-подсветкой до 10м и WiFi
1/2.8'' CMOS матрица; объектив 6мм; угол обзора 55°; механический ИК-фильтр; 0.01лк @F2.0; DWDR, 3D DNR, BLC; обнаружение движения, вторжения в область и пересечения линии; встроенный микрофон/ динамик; PIR-датчик; встроенный слот для microSD карты до 128Гб; видеобитрейт 32кб/с -8Мб/с; -20°C ...+45°C; 12В ±10%/PoE (802.3af); 4,, 5Вт макс.2Мп внутренняя IP-камера c ИК-подсветкой до 10м и WiFi</t>
    </r>
  </si>
  <si>
    <t>DS-I215</t>
  </si>
  <si>
    <r>
      <rPr>
        <b/>
        <sz val="9"/>
        <color rgb="FF000000"/>
        <rFont val="Arial"/>
        <charset val="1"/>
      </rPr>
      <t xml:space="preserve">DS-I215 </t>
    </r>
    <r>
      <rPr>
        <sz val="9"/>
        <color rgb="FF000000"/>
        <rFont val="Arial"/>
        <charset val="1"/>
      </rPr>
      <t>2Мп уличная поворотная IP-камера с EXIR-подсветкой до 100м
1/3'' Progressive Scan CMOS матрица; объектив 5 - 75мм, 15x; угол обзора объектива 53,8° - 4°; механический ИК-фильтр; H.265/H.264, 0.005лк@F1.6; 1920х1080@25к/с; WDR(120dB), 3D DNR; HLC; EIS; антитуман; BLC; обнаружение движения, вторжения в область и пересечения линии; встроенный слот для microSD карты до 128Гб; вращение 360°, вручную: 0.1° - 80°/с, по предустановке: 80°/с; наклон -15° - 90°, вручную: 0.1° - 80°/с, по предустановке: 80°/с; видеобитрейт 32кб/с-16Мб/с; IP67; -35°C до +60°C; DC12В/PoE(IEEE 802.3af); 18Вт макс.</t>
    </r>
  </si>
  <si>
    <t>DS-250W (2.8 mm)</t>
  </si>
  <si>
    <t>Нет фото</t>
  </si>
  <si>
    <r>
      <rPr>
        <b/>
        <sz val="10"/>
        <color rgb="FF000000"/>
        <rFont val="Calibri"/>
        <charset val="1"/>
      </rPr>
      <t>DS-250W (2.8 mm)</t>
    </r>
    <r>
      <rPr>
        <sz val="10"/>
        <color rgb="FF000000"/>
        <rFont val="Calibri"/>
        <charset val="1"/>
      </rPr>
      <t xml:space="preserve"> 2Мп уличная цилиндрическая IP-камера c EXIR-подсветкой до 30м и WiFi
1/2.8'' CMOS матрица; объектив 2.8мм; угол обзора 114°; механический ИК-фильтр; 0.025лк @F1.2; H.265/H.264, DWDR, 3D DNR, BLC; встроенный микрофон; видеобитрейт 32кб/с -8Мб/с; -30°C ...+60°C; 12В ±25%; 5Вт макс</t>
    </r>
  </si>
  <si>
    <t>DS-250W (4 mm)</t>
  </si>
  <si>
    <r>
      <rPr>
        <b/>
        <sz val="10"/>
        <color rgb="FF000000"/>
        <rFont val="Calibri"/>
        <charset val="1"/>
      </rPr>
      <t>DS-250W (4 mm)</t>
    </r>
    <r>
      <rPr>
        <sz val="10"/>
        <color rgb="FF000000"/>
        <rFont val="Calibri"/>
        <charset val="1"/>
      </rPr>
      <t xml:space="preserve"> 2Мп уличная цилиндрическая IP-камера c EXIR-подсветкой до 30м и WiFi
1/2.8'' CMOS матрица; объектив 4мм; угол обзора 90°; механический ИК-фильтр; 0.025лк @F1.2; H.265/H.264, DWDR, 3D DNR, BLC; встроенный микрофон; видеобитрейт 32кб/с -8Мб/с; -30°C ...+60°C; 12В ±25%; 5Вт макс.</t>
    </r>
  </si>
  <si>
    <t>DS-250W (6 mm)</t>
  </si>
  <si>
    <r>
      <rPr>
        <b/>
        <sz val="10"/>
        <color rgb="FF000000"/>
        <rFont val="Calibri"/>
        <charset val="1"/>
      </rPr>
      <t>DS-250W (6 mm)</t>
    </r>
    <r>
      <rPr>
        <sz val="10"/>
        <color rgb="FF000000"/>
        <rFont val="Calibri"/>
        <charset val="1"/>
      </rPr>
      <t xml:space="preserve"> 2Мп уличная цилиндрическая IP-камера c EXIR-подсветкой до 30м и WiFi
1/2.8'' CMOS матрица; объектив 6мм; угол обзора 54°; механический ИК-фильтр; 0.025лк @F1.2; H.265/H.264, DWDR, 3D DNR, BLC; встроенный микрофон; видеобитрейт 32кб/с -8Мб/с; -30°C ...+60°C; 12В ±25%; 5Вт макс.</t>
    </r>
  </si>
  <si>
    <t>DS-252W (2.8 mm)</t>
  </si>
  <si>
    <r>
      <rPr>
        <b/>
        <sz val="9"/>
        <color rgb="FF000000"/>
        <rFont val="Arial"/>
        <charset val="1"/>
      </rPr>
      <t xml:space="preserve">DS-252W (2.8 mm) </t>
    </r>
    <r>
      <rPr>
        <sz val="9"/>
        <color rgb="FF000000"/>
        <rFont val="Arial"/>
        <charset val="1"/>
      </rPr>
      <t>2Мп внутренняя купольная IP-камера c EXIR-подсветкой до 30м и WiFi
1/2.8'' CMOS матрица; объектив 2.8мм; угол обзора 114°; механический ИК-фильтр; 0.025лк @F1.2; H.265/H.264, DWDR, 3D DNR, BLC; встроенный микрофон; видеобитрейт 32кб/с -8Мб/с; -20°C ...+60°C; 12В ±25%; 5Вт макс.</t>
    </r>
  </si>
  <si>
    <t>DS-252W (4 mm)</t>
  </si>
  <si>
    <r>
      <rPr>
        <b/>
        <sz val="9"/>
        <color rgb="FF000000"/>
        <rFont val="Arial"/>
        <charset val="1"/>
      </rPr>
      <t xml:space="preserve">DS-252W (4 mm) </t>
    </r>
    <r>
      <rPr>
        <sz val="9"/>
        <color rgb="FF000000"/>
        <rFont val="Arial"/>
        <charset val="1"/>
      </rPr>
      <t>2Мп внутренняя купольная IP-камера c EXIR-подсветкой до 30м и WiFi
1/2.8'' CMOS матрица; объектив 2.8мм; угол обзора 90°; механический ИК-фильтр; 0.025лк @F1.2; H.265/H.264, DWDR, 3D DNR, BLC; встроенный микрофон; видеобитрейт 32кб/с -8Мб/с; -20°C ...+60°C; 12В ±25%; 5Вт макс.</t>
    </r>
  </si>
  <si>
    <t>DS-252W (6 mm)</t>
  </si>
  <si>
    <r>
      <rPr>
        <b/>
        <sz val="9"/>
        <color rgb="FF000000"/>
        <rFont val="Arial"/>
        <charset val="1"/>
      </rPr>
      <t xml:space="preserve">DS-252W (6 mm) </t>
    </r>
    <r>
      <rPr>
        <sz val="9"/>
        <color rgb="FF000000"/>
        <rFont val="Arial"/>
        <charset val="1"/>
      </rPr>
      <t>2Мп внутренняя купольная IP-камера c EXIR-подсветкой до 30м и WiFi
1/2.8'' CMOS матрица; объектив 2.8мм; угол обзора 54°; механический ИК-фильтр; 0.025лк @F1.2; H.265/H.264, DWDR, 3D DNR, BLC; встроенный микрофон; видеобитрейт 32кб/с -8Мб/с; -20°C ...+60°C; 12В ±25%; 5Вт макс.</t>
    </r>
  </si>
  <si>
    <t>DS-I220 (4 mm)</t>
  </si>
  <si>
    <r>
      <rPr>
        <b/>
        <sz val="10"/>
        <rFont val="Calibri"/>
        <charset val="1"/>
      </rPr>
      <t>DS-I220 (4 mm) - 2Мп</t>
    </r>
    <r>
      <rPr>
        <sz val="10"/>
        <color rgb="FF000000"/>
        <rFont val="Calibri"/>
        <charset val="1"/>
      </rPr>
      <t xml:space="preserve"> уличная цилиндрическая IP-камера с ИК-подсветкой до 30м
1/2.8'' Progressive Scan CMOS; объектив 4мм; угол обзора 85°; механический ИК-фильтр; 0.01Лк@F1.2; DWDR; 3D DNR; BLC; Smart ИК; IP66; -40°C до +60°C; 12В ±10%, 7Вт макс. "</t>
    </r>
  </si>
  <si>
    <t>DS-I220 (6 mm)</t>
  </si>
  <si>
    <r>
      <rPr>
        <b/>
        <sz val="10"/>
        <rFont val="Calibri"/>
        <charset val="1"/>
      </rPr>
      <t>DS-I220 (6 mm) - 2Мп</t>
    </r>
    <r>
      <rPr>
        <sz val="10"/>
        <color rgb="FF000000"/>
        <rFont val="Calibri"/>
        <charset val="1"/>
      </rPr>
      <t xml:space="preserve"> уличная цилиндрическая IP-камера с ИК-подсветкой до 30м
1/2.8'' Progressive Scan CMOS; объектив 6мм; угол обзора 52°; механический ИК-фильтр; 0.01Лк@F1.2; DWDR; 3D DNR; BLC; Smart ИК; IP66; -40°C до +60°C; 12В ±10%, 7Вт макс. "</t>
    </r>
  </si>
  <si>
    <t>DS-I223 (4 mm)</t>
  </si>
  <si>
    <r>
      <rPr>
        <b/>
        <sz val="10"/>
        <rFont val="Calibri"/>
        <charset val="1"/>
      </rPr>
      <t>DS-I223 (4 mm) - 2Мп</t>
    </r>
    <r>
      <rPr>
        <sz val="10"/>
        <color rgb="FF000000"/>
        <rFont val="Calibri"/>
        <charset val="1"/>
      </rPr>
      <t xml:space="preserve"> внутренняя купольная IP-камера с ИК-подсветкой до 10м
1/2.8'' Progressive Scan CMOS матрица; объектив 4мм; угол обзора 85°; механический ИК-фильтр; 0.01Лк@F1.2; Smart ИК; DWDR; 3D DNR; BLC; -20°C до +45°C; 12В ±10%, 6Вт макс. "</t>
    </r>
  </si>
  <si>
    <t>DS-I223 (6 mm)</t>
  </si>
  <si>
    <r>
      <rPr>
        <b/>
        <sz val="10"/>
        <rFont val="Calibri"/>
        <charset val="1"/>
      </rPr>
      <t>DS-I223 (6 mm) - 2Мп</t>
    </r>
    <r>
      <rPr>
        <sz val="10"/>
        <color rgb="FF000000"/>
        <rFont val="Calibri"/>
        <charset val="1"/>
      </rPr>
      <t xml:space="preserve"> внутренняя купольная IP-камера с ИК-подсветкой до 10м
1/2.8'' Progressive Scan CMOS матрица; объектив 6мм; угол обзора 52°; механический ИК-фильтр; 0.01Лк@F1.2; Smart ИК; DWDR; 3D DNR; BLC; -20°C до +45°C; 12В ±10%, 6Вт макс. "</t>
    </r>
  </si>
  <si>
    <t>DS-I351</t>
  </si>
  <si>
    <r>
      <rPr>
        <b/>
        <sz val="9"/>
        <color rgb="FF000000"/>
        <rFont val="Calibri"/>
        <charset val="1"/>
      </rPr>
      <t>DS-I351</t>
    </r>
    <r>
      <rPr>
        <sz val="9"/>
        <color rgb="FF000000"/>
        <rFont val="Calibri"/>
        <charset val="1"/>
      </rPr>
      <t xml:space="preserve"> 3Мп внутренняя купольная панорамная IP-камера 1/2.8'' Progressive Scan CMOS матрица; объектив 1.16мм; угол обзора 180°/180°; механический ИК-фильтр; 0.005Лк@F1.2; H.265/H.264, WDR (120dB); 3D DNR; BLC; обнаружение движения, вторжения в область и пересечения линии; встроенный слот для microSD карты до 128Гб; видеобитрейт 32кб/с-16Мб/с; -10°C до +50°C; DC12В±25%/PoE(IEEE 802.3af); 7Вт макс.</t>
    </r>
  </si>
  <si>
    <t>DS-I450 (2.8 mm)</t>
  </si>
  <si>
    <r>
      <rPr>
        <b/>
        <sz val="9"/>
        <color rgb="FF000000"/>
        <rFont val="Arial"/>
        <charset val="1"/>
      </rPr>
      <t>DS-I450 (2.8 mm)</t>
    </r>
    <r>
      <rPr>
        <sz val="9"/>
        <color rgb="FF000000"/>
        <rFont val="Arial"/>
        <charset val="1"/>
      </rPr>
      <t xml:space="preserve"> 4Мп уличная цилиндрическая IP-камера с EXIR-подсветкой до 30м
1/3'' Progressive Scan CMOS матрица; 20 к/с @ (2688×1520, 2304×1296), 25 к/с @(1920×1080, 1280×720); H.265/H.264, объектив 2.8мм; угол обзора 100°; механический ИК-фильтр; 0.01Лк@F1.2; DWDR; 3D DNR; BLC; Smart ИК; видеобитрейт 32кб/с-8Мб/с; IP67; -40°C до +60°C; DC12В±25%/PoE(IEEE 802.3af); 7Вт макс.</t>
    </r>
  </si>
  <si>
    <t>8 790</t>
  </si>
  <si>
    <t>DS-I450 (4 mm)</t>
  </si>
  <si>
    <r>
      <rPr>
        <b/>
        <sz val="9"/>
        <color rgb="FF000000"/>
        <rFont val="Arial"/>
        <charset val="1"/>
      </rPr>
      <t>DS-I450 (4 mm)</t>
    </r>
    <r>
      <rPr>
        <sz val="9"/>
        <color rgb="FF000000"/>
        <rFont val="Arial"/>
        <charset val="1"/>
      </rPr>
      <t xml:space="preserve">  4Мп уличная цилиндрическая IP-камера с EXIR-подсветкой до 30м
1/3'' Progressive Scan CMOS матрица; 20 к/с @ (2688×1520, 2304×1296), 25 к/с @(1920×1080, 1280×720); H.265/H.264, объектив 4мм; угол обзора 77°; механический ИК-фильтр; 0.01Лк@F1.2; DWDR; 3D DNR; BLC; Smart ИК; видеобитрейт 32кб/с-8Мб/с; IP67; -40°C до +60°C; DC12В±25%/PoE(IEEE 802.3af); 7Вт макс.</t>
    </r>
  </si>
  <si>
    <t>DS-I450 (6 mm)</t>
  </si>
  <si>
    <r>
      <rPr>
        <b/>
        <sz val="9"/>
        <color rgb="FF000000"/>
        <rFont val="Arial"/>
        <charset val="1"/>
      </rPr>
      <t>DS-I450 (6 mm)</t>
    </r>
    <r>
      <rPr>
        <sz val="9"/>
        <color rgb="FF000000"/>
        <rFont val="Arial"/>
        <charset val="1"/>
      </rPr>
      <t xml:space="preserve"> 4Мп уличная цилиндрическая IP-камера с EXIR-подсветкой до 30м
1/3'' Progressive Scan CMOS матрица; 20 к/с @ (2688×1520, 2304×1296), 25 к/с @(1920×1080, 1280×720); H.265/H.264, объектив 6мм; угол обзора 51°; механический ИК-фильтр; 0.01Лк@F1.2; DWDR; 3D DNR; BLC; Smart ИК; видеобитрейт 32кб/с-8Мб/с; IP67; -40°C до +60°C; DC12В±25%/PoE(IEEE 802.3af); 7Вт макс.</t>
    </r>
  </si>
  <si>
    <t>DS-I452 (2.8 mm)</t>
  </si>
  <si>
    <r>
      <rPr>
        <b/>
        <sz val="9"/>
        <color rgb="FF000000"/>
        <rFont val="Arial"/>
        <charset val="1"/>
      </rPr>
      <t>DS-I452 (2.8 mm)</t>
    </r>
    <r>
      <rPr>
        <sz val="9"/>
        <color rgb="FF000000"/>
        <rFont val="Arial"/>
        <charset val="1"/>
      </rPr>
      <t xml:space="preserve"> 4Мп уличная купольная мини IP-камера с EXIR-подсветкой до 30м
1/3'' Progressive Scan CMOS матрица; 20 к/с @ (2688×1520, 2304×1296), 25 к/с @(1920×1080, 1280×720), H.265/H.264, объектив 2.8мм; угол обзора 100°; механический ИК-фильтр; 0.01Лк@F1.2; DWDR; 3D DNR; BLC; Smart ИК; видеобитрейт 32кб/с-8Мб/с; IP67; IK10; -40°C до +60°C; DC12В±25%/PoE(IEEE 802.3af); 7Вт макс.</t>
    </r>
  </si>
  <si>
    <t>8 791</t>
  </si>
  <si>
    <t>DS-I452 (4 mm)</t>
  </si>
  <si>
    <r>
      <rPr>
        <b/>
        <sz val="9"/>
        <color rgb="FF000000"/>
        <rFont val="Arial"/>
        <charset val="1"/>
      </rPr>
      <t>DS-I452 (4 mm)</t>
    </r>
    <r>
      <rPr>
        <sz val="9"/>
        <color rgb="FF000000"/>
        <rFont val="Arial"/>
        <charset val="1"/>
      </rPr>
      <t xml:space="preserve"> 4Мп уличная купольная мини IP-камера с EXIR-подсветкой до 30м
1/3'' Progressive Scan CMOS матрица; 20 к/с @ (2688×1520, 2304×1296), 25 к/с @(1920×1080, 1280×720), H.265/H.264, объектив 4мм; угол обзора 77°; механический ИК-фильтр; 0.01Лк@F1.2; DWDR; 3D DNR; BLC; Smart ИК; видеобитрейт 32кб/с-8Мб/с; IP67; IK10; -40°C до +60°C; DC12В±25%/PoE(IEEE 802.3af); 7Вт макс.</t>
    </r>
  </si>
  <si>
    <t>8 792</t>
  </si>
  <si>
    <t>DS-I452 (6 mm)</t>
  </si>
  <si>
    <r>
      <rPr>
        <b/>
        <sz val="9"/>
        <color rgb="FF000000"/>
        <rFont val="Arial"/>
        <charset val="1"/>
      </rPr>
      <t>DS-I452 (6 mm)</t>
    </r>
    <r>
      <rPr>
        <sz val="9"/>
        <color rgb="FF000000"/>
        <rFont val="Arial"/>
        <charset val="1"/>
      </rPr>
      <t xml:space="preserve"> 4Мп уличная купольная мини IP-камера с EXIR-подсветкой до 30м
1/3'' Progressive Scan CMOS матрица; 20 к/с @ (2688×1520, 2304×1296), 25 к/с @(1920×1080, 1280×720), H.265/H.264, объектив 6мм; угол обзора 51°; механический ИК-фильтр; 0.01Лк@F1.2; DWDR; 3D DNR; BLC; Smart ИК; видеобитрейт 32кб/с-8Мб/с; IP67; IK10; -40°C до +60°C; DC12В±25%/PoE(IEEE 802.3af); 7Вт макс.</t>
    </r>
  </si>
  <si>
    <t>8 793</t>
  </si>
  <si>
    <t>DS-I453 (2.8 mm)</t>
  </si>
  <si>
    <r>
      <rPr>
        <b/>
        <sz val="9"/>
        <color rgb="FF000000"/>
        <rFont val="Arial"/>
        <charset val="1"/>
      </rPr>
      <t>DS-I453 (2.8 mm)</t>
    </r>
    <r>
      <rPr>
        <sz val="9"/>
        <color rgb="FF000000"/>
        <rFont val="Arial"/>
        <charset val="1"/>
      </rPr>
      <t xml:space="preserve"> 4Мп уличная купольная мини IP-камера с EXIR-подсветкой до 30м
1/3'' Progressive Scan CMOS матрица; 20 к/с @ (2688×1520, 2304×1296), 25 к/с @(1920×1080, 1280×720), H.265/H.264, объектив 2.8мм; угол обзора 100°; механический ИК-фильтр; 0.01Лк@F1.2; DWDR; 3D DNR; BLC; Smart ИК; видеобитрейт 32кб/с-8Мб/с; IP67; -40°C до +60°C; DC12В±25%/PoE(IEEE 802.3af); 7Вт макс.</t>
    </r>
  </si>
  <si>
    <t>8 794</t>
  </si>
  <si>
    <t>DS-I453 (4 mm)</t>
  </si>
  <si>
    <r>
      <rPr>
        <b/>
        <sz val="9"/>
        <color rgb="FF000000"/>
        <rFont val="Arial"/>
        <charset val="1"/>
      </rPr>
      <t>DS-I453 (4 mm)</t>
    </r>
    <r>
      <rPr>
        <sz val="9"/>
        <color rgb="FF000000"/>
        <rFont val="Arial"/>
        <charset val="1"/>
      </rPr>
      <t xml:space="preserve"> 4Мп уличная купольная мини IP-камера с EXIR-подсветкой до 30м
1/3'' Progressive Scan CMOS матрица; 20 к/с @ (2688×1520, 2304×1296), 25 к/с @(1920×1080, 1280×720), H.265/H.264, объектив 4мм; угол обзора 77°; механический ИК-фильтр; 0.01Лк@F1.2; DWDR; 3D DNR; BLC; Smart ИК; видеобитрейт 32кб/с-8Мб/с; IP67; -40°C до +60°C; DC12В±25%/PoE(IEEE 802.3af); 7Вт макс.</t>
    </r>
  </si>
  <si>
    <t>8 795</t>
  </si>
  <si>
    <t>DS-I453 (6 mm)</t>
  </si>
  <si>
    <r>
      <rPr>
        <b/>
        <sz val="9"/>
        <color rgb="FF000000"/>
        <rFont val="Arial"/>
        <charset val="1"/>
      </rPr>
      <t>DS-I453 (6 mm)</t>
    </r>
    <r>
      <rPr>
        <sz val="9"/>
        <color rgb="FF000000"/>
        <rFont val="Arial"/>
        <charset val="1"/>
      </rPr>
      <t xml:space="preserve"> 4Мп уличная купольная мини IP-камера с EXIR-подсветкой до 30м
1/3'' Progressive Scan CMOS матрица; 20 к/с @ (2688×1520, 2304×1296), 25 к/с @(1920×1080, 1280×720), H.265/H.264, объектив 6мм; угол обзора 51°; механический ИК-фильтр; 0.01Лк@F1.2; DWDR; 3D DNR; BLC; Smart ИК; видеобитрейт 32кб/с-8Мб/с; IP67; -40°C до +60°C; DC12В±25%/PoE(IEEE 802.3af); 7Вт макс.</t>
    </r>
  </si>
  <si>
    <t>8 796</t>
  </si>
  <si>
    <t>DS-I456 (2.8-12 mm)</t>
  </si>
  <si>
    <r>
      <rPr>
        <b/>
        <sz val="9"/>
        <color rgb="FF000000"/>
        <rFont val="Arial"/>
        <charset val="1"/>
      </rPr>
      <t xml:space="preserve">DS-I456 (2.8-12 mm) </t>
    </r>
    <r>
      <rPr>
        <sz val="9"/>
        <color rgb="FF000000"/>
        <rFont val="Arial"/>
        <charset val="1"/>
      </rPr>
      <t>4Мп уличная цилиндрическая IP-камера с EXIR-подсветкой до 30м
1/3'' Progressive Scan CMOS матрица; вариообъектив 2.8-12мм; угол обзора 98°-34°; механический ИК-фильтр; H.265/H.264, 0.01Лк@F1.2; WDR(120dB); 3D DNR; BLC; Smart ИК; встроенный слот для microSD карты до 128Гб; видеобитрейт 32кб/с-8Мб/с; IP67; -40°C до +60°C; DC12В±25%/PoE(IEEE 802.3af); 9Вт макс.</t>
    </r>
  </si>
  <si>
    <t>DS-I458 (2.8-12 mm)</t>
  </si>
  <si>
    <r>
      <rPr>
        <b/>
        <sz val="9"/>
        <color rgb="FF000000"/>
        <rFont val="Arial"/>
        <charset val="1"/>
      </rPr>
      <t>DS-I458 (2.8-12 mm)</t>
    </r>
    <r>
      <rPr>
        <sz val="9"/>
        <color rgb="FF000000"/>
        <rFont val="Arial"/>
        <charset val="1"/>
      </rPr>
      <t xml:space="preserve"> 4Мп уличная купольная IP-камера с EXIR-подсветкой до 30м
1/3'' Progressive Scan CMOS матрица; вариообъектив 2.8-12мм; угол обзора 98°-34°; механический ИК-фильтр; 0.01Лк@F1.2; H.265/H.264, WDR (120dB); 3D DNR; BLC; Smart ИК; встроенный слот для microSD карты до 128Гб; видеобитрейт 32кб/с-8Мб/с; IP67; IK10; -40°C до +60°C; DC12В±25%/PoE(IEEE 802.3af); 8Вт макс.</t>
    </r>
  </si>
  <si>
    <t>Сетевые Видеорегистраторы (NVR)</t>
  </si>
  <si>
    <t>DS-N104</t>
  </si>
  <si>
    <t>Видеорегистратор</t>
  </si>
  <si>
    <r>
      <rPr>
        <b/>
        <sz val="10"/>
        <rFont val="Calibri"/>
        <charset val="1"/>
      </rPr>
      <t>DS-N104 - 4-х канальный</t>
    </r>
    <r>
      <rPr>
        <sz val="10"/>
        <color rgb="FF000000"/>
        <rFont val="Calibri"/>
        <charset val="1"/>
      </rPr>
      <t xml:space="preserve"> IP-регистратор
Видеовход: 4 IP@1080p; Двустороннее аудио: 1 канал RCA;  Видеовыход: 1 VGA и 1 HDMI до 1080Р; Аудиовыход; 1 канал RCA;  Видеосжатие H.264; Входящий поток 25 Мб/с; Исходящий поток 40Мб/с. Разрешение записи: 1080P / UXGA / 720P / 4CIF / VGA / DCIF / 2CIF / CIF / QCIF. Синхр.воспр. 2 канала@1080P; 1 SATA для HDD до 6Тб, 1 10M / 100M Ethernet интерфейс; 2 х USB2.0; -10°C до +55°C;  12В DC; 6Вт макс (без HDD)."</t>
    </r>
  </si>
  <si>
    <t>DS-N204</t>
  </si>
  <si>
    <r>
      <rPr>
        <b/>
        <sz val="10"/>
        <rFont val="Calibri"/>
        <charset val="1"/>
      </rPr>
      <t>DS-N204 - 4-х канальный</t>
    </r>
    <r>
      <rPr>
        <sz val="10"/>
        <color rgb="FF000000"/>
        <rFont val="Calibri"/>
        <charset val="1"/>
      </rPr>
      <t xml:space="preserve"> IP-регистратор
Видеовход: 4 IP@1080p; Аудиовход: 1 канал RCA;  Видеовыход: 1 VGA и 1 HDMI до 1080Р; Аудиовыход; 1 канал RCA;  Видеосжатие H.264+/H.264; Входящий поток 40 Мб/с; Исходящий поток 40Мб/с. Разрешение записи: 4Мп/3Мп/1080P / UXGA / 720P / 4CIF / VGA / DCIF / 2CIF / CIF / QCIF. Синхр.воспр. 2 канала@4Мп; 1 SATA для HDD до 6Тб, 1 10M/100M Ethernet интерфейс; 2 х USB2.0; -10°C до +55°C;  12В DC; 18Вт макс (без HDD).</t>
    </r>
  </si>
  <si>
    <t>5 490</t>
  </si>
  <si>
    <t>DS-N108</t>
  </si>
  <si>
    <r>
      <rPr>
        <b/>
        <sz val="10"/>
        <rFont val="Calibri"/>
        <charset val="1"/>
      </rPr>
      <t>DS-N108 - 8-ми канальный</t>
    </r>
    <r>
      <rPr>
        <sz val="10"/>
        <color rgb="FF000000"/>
        <rFont val="Calibri"/>
        <charset val="1"/>
      </rPr>
      <t xml:space="preserve"> IP-регистратор
Видеовход: 8 IP@1080p; Двустороннее аудио: 1 канал RCA;  Видеовыход: 1 VGA и 1 HDMI до 1080Р; Аудиовыход; 1 канал RCA;  Видеосжатие H.264; Входящий поток 50 Мб/с; Исходящий поток 40Мб/с. Разрешение записи: 1080P / UXGA / 720P / 4CIF / VGA / DCIF / 2CIF / CIF / QCIF, Синхр.воспр. 2 канала@1080P; 1 SATA HDD до 6ТБ; 1 10M / 100M Ethernet интерфейс; 2 х USB2.0;  -10°C до +55°C; питание 12В DC; 10Вт макс (без HDD)."</t>
    </r>
  </si>
  <si>
    <t>DS-N116</t>
  </si>
  <si>
    <r>
      <rPr>
        <b/>
        <sz val="10"/>
        <rFont val="Calibri"/>
        <charset val="1"/>
      </rPr>
      <t>DS-N116 - 16-ти канальный</t>
    </r>
    <r>
      <rPr>
        <sz val="10"/>
        <color rgb="FF000000"/>
        <rFont val="Calibri"/>
        <charset val="1"/>
      </rPr>
      <t xml:space="preserve"> IP регистратор
Видеовход: 16 IP@1080p; Двустороннее аудио: 1 канал RCA;  Видеовыход: 1 VGA и 1 HDMI до 1080Р; Аудиовыход; 1 канал RCA;  Видеосжатие H.264; Входящий поток 100 Мб/с; Исходящий поток 40Мб/с. Разрешение записи: 1080P / UXGA / 720P / 4CIF / VGA / DCIF / 2CIF / CIF / QCIF, Синхр.воспр. 3 канала@1080P; 1 SATA HDD до 6ТБ; 1 10M / 100M / 1000М Ethernet интерфейс; 2 х USB2.0;  -10°C до +55°C; питание 12В DC; 15Вт макс (без HDD)."</t>
    </r>
  </si>
  <si>
    <t>DS-N304P</t>
  </si>
  <si>
    <r>
      <rPr>
        <b/>
        <sz val="10"/>
        <rFont val="Calibri"/>
        <charset val="1"/>
      </rPr>
      <t>DS-N304P - 4-х канальный</t>
    </r>
    <r>
      <rPr>
        <sz val="10"/>
        <color rgb="FF000000"/>
        <rFont val="Calibri"/>
        <charset val="1"/>
      </rPr>
      <t xml:space="preserve"> IP-регистратор c 4-мя PoE интерфейсами
Видеовход: 4 IP@6Мп; Аудиовход: 1 канал RCA;  Видеовыход: 1 VGA и 1 HDMI до 1080Р; Аудиовыход; 1 канал RCA;  Видеосжатие H.264+/H.264; Входящий поток 40 Мб/с; Исходящий поток 80 Мб/с. Разрешение записи: 6Мп / 4Мп / 3Мп / 1080p / 1.3Mp / UXGA / 720p / VGA / 4CIF / DCIF / 2CIF /CIF / QCIF. Синхр.воспр. 2 канала@4Мп, 4 канала@1080P; 1 SATA для HDD до 6Тб, 1 10M/100M/1000M Ethernet интерфейс; 4 независимых PoE интерфейса 10M/100M; 2 х USB; -10°C до +55°C;  48В DC; 60Вт макс (без HDD).</t>
    </r>
  </si>
  <si>
    <t>DS-N308/2</t>
  </si>
  <si>
    <r>
      <rPr>
        <b/>
        <sz val="10"/>
        <rFont val="Calibri"/>
        <charset val="1"/>
      </rPr>
      <t xml:space="preserve">DS-N308/2 - 8-ми канальный </t>
    </r>
    <r>
      <rPr>
        <sz val="10"/>
        <color rgb="FF000000"/>
        <rFont val="Calibri"/>
        <charset val="1"/>
      </rPr>
      <t>IP-регистратор. Видеовход: 8 IP до 6Мп; Аудиовход: 1 канал RCA;  Видеовыход: 1 VGA и 1 HDMI до 1080Р; Аудиовыход; 1 канал RCA;  Видеосжатие H.264+/H.264; Входящий поток 80 Мбит/с; Исходящий поток 80 Мбит/с. Разрешение записи: до 6Мп. Синхр.воспр. 6 каналов 1080P; 2 SATA для HDD до 6Тб, 1 10M/100M/1000M Ethernet интерфейс; тревожные вход/выход 4/1; 1 х USB 3.0; 1 х USB 2.0, -10°C до +55°C;  12В DC; 10Вт макс (без HDD).</t>
    </r>
  </si>
  <si>
    <t>DS-N308/2P</t>
  </si>
  <si>
    <r>
      <rPr>
        <b/>
        <sz val="10"/>
        <rFont val="Calibri"/>
        <charset val="1"/>
      </rPr>
      <t>DS-N308/2P - 8-ми канальный</t>
    </r>
    <r>
      <rPr>
        <sz val="10"/>
        <color rgb="FF000000"/>
        <rFont val="Calibri"/>
        <charset val="1"/>
      </rPr>
      <t xml:space="preserve"> IP-регистратор c 8-ю PoE интерфейсами
Видеовход: 8 IP@6Мп; Аудиовход: 1 канал RCA;  Видеовыход: 1 VGA и 1 HDMI до 1080Р; Аудиовыход; 1 канал RCA;  Видеосжатие H.264+/H.264; Входящий поток 80 Мб/с; Исходящий поток 80 Мб/с. Разрешение записи: 6Мп / 4Мп / 3Мп / 1080p / 1.3Mp / UXGA / 720p / VGA / 4CIF / DCIF / 2CIF /CIF / QCIF. Синхр.воспр. 6 каналов@1080P; 2 SATA для HDD до 6Тб, 1 10M/100M/1000M Ethernet интерфейс; 8 независимых PoE интерфейсов 10M/100M; тревожные вход/выход 4/1; 2 х USB; -10°C до +55°C;  100-240В АC; 10Вт макс (без HDD).</t>
    </r>
  </si>
  <si>
    <t xml:space="preserve">DS-N308/2P (B) </t>
  </si>
  <si>
    <r>
      <rPr>
        <b/>
        <sz val="10"/>
        <color rgb="FF000000"/>
        <rFont val="Calibri"/>
        <charset val="1"/>
      </rPr>
      <t>DS-N308/2P (B)</t>
    </r>
    <r>
      <rPr>
        <sz val="10"/>
        <color rgb="FF000000"/>
        <rFont val="Calibri"/>
        <charset val="1"/>
      </rPr>
      <t xml:space="preserve">  8-ми канальный IP-регистратор c 8-ю PoE интерфейсами
Видеовход: 8 IP@8Мп; Аудиовход: 1 канал RCA; Видеовыход: 1 VGA и 1 HDMI до 4К; Аудиовыход; 1 канал RCA; Видеосжатие H.265+/H.265/H.264+/H.264; Входящий поток 80 Мб/с; Исходящий поток 80 Мб/с. Разрешение записи: 8Мп / 6Мп / 4Мп / 3Мп / 1080p / 1.3Mp / UXGA / 720p / VGA / 4CIF / DCIF / 2CIF /CIF / QCIF. Синхр.воспр. 1 канал@8Мп, 4 канала@1080P; 2 SATA для HDD до 6Тб, 1 10M/100M/1000M Ethernet интерфейс; 8 независимых PoE интерфейса 10M/100M; 2 х USB 2.0; -10°C до +55°C; 220В АC; 95Вт макс (без HDD).</t>
    </r>
  </si>
  <si>
    <t>DS-N316/2</t>
  </si>
  <si>
    <r>
      <rPr>
        <b/>
        <sz val="10"/>
        <rFont val="Calibri"/>
        <charset val="1"/>
      </rPr>
      <t>DS-N316/2 - 16-ти канальный</t>
    </r>
    <r>
      <rPr>
        <sz val="10"/>
        <color rgb="FF000000"/>
        <rFont val="Calibri"/>
        <charset val="1"/>
      </rPr>
      <t xml:space="preserve"> IP-регистратор, Видеовход: 16 IP до 6Мп; Аудиовход: 1 канал RCA;  Видеовыход: 1 VGA и 1 HDMI до 1080Р; Аудиовыход; 1 канал RCA;  Видеосжатие H.264+/H.264; Входящий поток 160 Мбит/с; Исходящий поток 80 Мбит/с. Разрешение записи: до 6Мп. Синхр.воспр. 6 каналов 1080P; 2 SATA для HDD до 6Тб, 1 10M/100M/1000M Ethernet интерфейс;  тревожные вход/выход 4/1; 1 х USB 3.0; 1 х USB 2.0, -10°C до +55°C;  12В DC; 10Вт макс (без HDD).</t>
    </r>
  </si>
  <si>
    <t>DS-N316/2 (B)</t>
  </si>
  <si>
    <r>
      <rPr>
        <b/>
        <sz val="9"/>
        <color rgb="FF000000"/>
        <rFont val="Arial"/>
        <charset val="1"/>
      </rPr>
      <t>DS-N316/2 (B)</t>
    </r>
    <r>
      <rPr>
        <sz val="9"/>
        <color rgb="FF000000"/>
        <rFont val="Arial"/>
        <charset val="1"/>
      </rPr>
      <t xml:space="preserve"> 16-ти канальный IP-регистратор Видеовход: 16 IP@8Мп; Аудиовход: 1 канал RCA; Видеовыход: 1 VGA и 1 HDMI до 4К; Аудиовыход; 1 канал RCA; Видеосжатие H.265+/H.265/H.264+/H.264; Входящий поток 160 Мб/с; Исходящий поток 80 Мб/с. Разрешение записи: 8Мп / 6Мп / 4Мп / 3Мп / 1080p / 1.3Mp / UXGA / 720p / VGA / 4CIF / DCIF / 2CIF /CIF / QCIF. Синхр.воспр. 1 канал@8Мп, 4 канала@1080P; 2 SATA для HDD до 6Тб, 1 10M/100M/1000M Ethernet интерфейс; 2 х USB 2.0; -10°C до +55°C; 12В DC; 15Вт макс (без HDD).</t>
    </r>
  </si>
  <si>
    <t>DS-N316/2P</t>
  </si>
  <si>
    <r>
      <rPr>
        <b/>
        <sz val="10"/>
        <rFont val="Calibri"/>
        <charset val="1"/>
      </rPr>
      <t>DS-N316/2P - 16-ти канальный</t>
    </r>
    <r>
      <rPr>
        <sz val="10"/>
        <color rgb="FF000000"/>
        <rFont val="Calibri"/>
        <charset val="1"/>
      </rPr>
      <t xml:space="preserve"> IP-регистратор c 8-ю PoE интерфейсами
Видеовход: 16 IP@6Мп; Аудиовход: 1 канал RCA;  Видеовыход: 1 VGA и 1 HDMI до 1080Р; Аудиовыход; 1 канал RCA;  Видеосжатие H.264+/H.264; Входящий поток 160 Мб/с; Исходящий поток 80 Мб/с. Разрешение записи: 6Мп / 4Мп / 3Мп / 1080p / 1.3Mp / UXGA / 720p / VGA / 4CIF / DCIF / 2CIF /CIF / QCIF. Синхр.воспр. 6 каналов@1080P; 2 SATA для HDD до 6Тб, 1 10M/100M/1000M Ethernet интерфейс; 8 независимых PoE интерфейсов 10M/100M; тревожные вход/выход 4/1; 2 х USB; -10°C до +55°C;  100-240В АC; 15Вт макс (без HDD)."</t>
    </r>
  </si>
  <si>
    <t>DS-N332/2</t>
  </si>
  <si>
    <r>
      <rPr>
        <b/>
        <sz val="10"/>
        <rFont val="Calibri"/>
        <charset val="1"/>
      </rPr>
      <t>DS-N332/2 - 32-х канальный</t>
    </r>
    <r>
      <rPr>
        <sz val="10"/>
        <color rgb="FF000000"/>
        <rFont val="Calibri"/>
        <charset val="1"/>
      </rPr>
      <t xml:space="preserve"> IP-регистратор
Видеовход: 32 IP до 6Мп; Аудиовход: 1 канал RCA;  Видеовыход: 1 VGA и 1 HDMI до 1080Р; Аудиовыход; 1 канал RCA;  Видеосжатие H.264+/H.264; Входящий поток 160 Мбит/с; Исходящий поток 80 Мбит/с. Разрешение записи: до 6Мп. Синхр.воспр. 6 каналов 1080P; 2 SATA для HDD до 6Тб, 1 10M/100M/1000M Ethernet интерфейс; тревожные вход/выход 4/1; 1 х USB 3.0; 1 х USB 2.0, -10°C до +55°C;  12В DC; 10Вт макс (без HDD).</t>
    </r>
  </si>
  <si>
    <t>22 540</t>
  </si>
  <si>
    <t>DS-N304W</t>
  </si>
  <si>
    <r>
      <rPr>
        <b/>
        <sz val="9"/>
        <color rgb="FF000000"/>
        <rFont val="Arial"/>
        <charset val="1"/>
      </rPr>
      <t xml:space="preserve">DS-N304W </t>
    </r>
    <r>
      <rPr>
        <sz val="9"/>
        <color rgb="FF000000"/>
        <rFont val="Arial"/>
        <charset val="1"/>
      </rPr>
      <t>4-х канальный WiFi IP-регистратор Видеовход: 4 IP@5Мп; Аудиовход: 1 канал RCA; Видеовыход: 1 VGA и 1 HDMI; Аудиовыход; 1 канал RCA; Видеосжатие H.265/H.264+/H.264; Входящий поток 50 Мб/с; Исходящий поток 80 Мб/с. Разрешение записи: 5Мп / 4Мп / 3Мп / 1080p / 1.3Mp / UXGA / 720p / VGA / 4CIF / DCIF / 2CIF /CIF / QCIF. Синхр.воспр. 1 канал@5Мп, 4 канала@1080P; 1 SATA для HDD до 6Тб, 1 10M/100M Ethernet интерфейс; 2 х USB 2.0; -10°C до +55°C; 12В DC; 18Вт макс (без HDD).</t>
    </r>
  </si>
  <si>
    <t>DS-N308W</t>
  </si>
  <si>
    <r>
      <rPr>
        <b/>
        <sz val="9"/>
        <color rgb="FF000000"/>
        <rFont val="Arial"/>
        <charset val="1"/>
      </rPr>
      <t xml:space="preserve">DS-N308W </t>
    </r>
    <r>
      <rPr>
        <sz val="9"/>
        <color rgb="FF000000"/>
        <rFont val="Arial"/>
        <charset val="1"/>
      </rPr>
      <t>8-ми канальный WiFi IP-регистратор Видеовход: 8 IP@5Мп; Аудиовход: 1 канал RCA; Видеовыход: 1 VGA и 1 HDMI; Аудиовыход; 1 канал RCA; Видеосжатие H.265/H.264+/H.264; Входящий поток 50 Мб/с; Исходящий поток 80 Мб/с. Разрешение записи: 5Мп / 4Мп / 3Мп / 1080p / 1.3Mp / UXGA / 720p / VGA / 4CIF / DCIF / 2CIF /CIF / QCIF. Синхр.воспр. 1 канал@5Мп, 4 канала@1080P; 1 SATA для HDD до 6Тб, 1 10M/100M Ethernet интерфейс; 2 х USB 2.0; -10°C до +55°C; 12В DC; 18Вт макс (без HDD).</t>
    </r>
  </si>
  <si>
    <t>DS-N316 (B)</t>
  </si>
  <si>
    <t>16-ти канальный IP-регистратор Видеовход: 16 IP@8Мп; Аудиовход: 1 канал RCA; Видеовыход: 1 VGA и 1 HDMI до 4К; Аудиовыход; 1 канал RCA; Видеосжатие H.265+/H.265/H.264+/H.264; Входящий поток 160 Мб/с; Исходящий поток 80 Мб/с. Разрешение записи: 8Мп / 6Мп / 4Мп / 3Мп / 1080p / 1.3Mp / UXGA / 720p / VGA / 4CIF / DCIF / 2CIF /CIF / QCIF. Синхр.воспр. 1 канал@8Мп, 4 канала@1080P; 1 SATA для HDD до 6Тб, 1 10M/100M/1000M Ethernet интерфейс; 2 х USB 2.0; -10°C до +55°C; 12В DC; 15Вт макс (без HDD).</t>
  </si>
  <si>
    <t>DS-N316/2P (B)</t>
  </si>
  <si>
    <t>16-ти канальный IP-регистратор c 16-ю PoE интерфейсами Видеовход: 16 IP@8Мп; Аудиовход: 1 канал RCA; Видеовыход: 1 VGA и 1 HDMI до 4К; Аудиовыход; 1 канал RCA; Видеосжатие H.265+/H.265/H.264+/H.264; Входящий поток 160 Мб/с; Исходящий поток 80 Мб/с. Разрешение записи: 8Мп / 6Мп / 4Мп / 3Мп / 1080p / 1.3Mp / UXGA / 720p / VGA / 4CIF / DCIF / 2CIF /CIF / QCIF. Синхр.воспр. 1 канал@8Мп, 4 канала@1080P; 2 SATA для HDD до 6Тб, 1 10M/100M/1000M Ethernet интерфейс; 16 независимых PoE интерфейса 10M/100M; 2 х USB 2.0; -10°C до +55°C; 220В АC; 165Вт макс (без HDD).</t>
  </si>
  <si>
    <t>TVI</t>
  </si>
  <si>
    <t>HD-TVI ВИДЕОКАМЕРЫ</t>
  </si>
  <si>
    <t xml:space="preserve">1 Мп камеры </t>
  </si>
  <si>
    <t>DS-T100 (2.8 mm)</t>
  </si>
  <si>
    <r>
      <rPr>
        <b/>
        <sz val="10"/>
        <rFont val="Calibri"/>
        <charset val="1"/>
      </rPr>
      <t>1Мп уличная ц</t>
    </r>
    <r>
      <rPr>
        <sz val="10"/>
        <color rgb="FF000000"/>
        <rFont val="Calibri"/>
        <charset val="1"/>
      </rPr>
      <t>илиндрическая HD-TVI камера с ИК-подсветкой до 20м
1/4" CMOS матрица; объектив 2.8мм; у</t>
    </r>
    <r>
      <rPr>
        <b/>
        <sz val="10"/>
        <rFont val="Calibri"/>
        <charset val="1"/>
      </rPr>
      <t>гол о</t>
    </r>
    <r>
      <rPr>
        <sz val="10"/>
        <color rgb="FF000000"/>
        <rFont val="Calibri"/>
        <charset val="1"/>
      </rPr>
      <t>бз</t>
    </r>
    <r>
      <rPr>
        <b/>
        <sz val="10"/>
        <rFont val="Calibri"/>
        <charset val="1"/>
      </rPr>
      <t xml:space="preserve">ора 92°;  </t>
    </r>
    <r>
      <rPr>
        <sz val="10"/>
        <color rgb="FF000000"/>
        <rFont val="Calibri"/>
        <charset val="1"/>
      </rPr>
      <t>механический ИК-фильтр; 0.1 Лк@F1.2; Smart ИК; видеовыход: переключаемый HD-TVI/CVBS; IP66; -40°С до +60°С; 12В DC±15%, 4Вт макс.</t>
    </r>
  </si>
  <si>
    <t>DS-T100 (3.6 mm)</t>
  </si>
  <si>
    <r>
      <rPr>
        <b/>
        <sz val="10"/>
        <rFont val="Calibri"/>
        <charset val="1"/>
      </rPr>
      <t>1Мп уличная ц</t>
    </r>
    <r>
      <rPr>
        <sz val="10"/>
        <color rgb="FF000000"/>
        <rFont val="Calibri"/>
        <charset val="1"/>
      </rPr>
      <t>илиндрическая HD-TVI камера с ИК-подсветкой до 20м
1/4" CMOS матрица; объектив 3.6мм; у</t>
    </r>
    <r>
      <rPr>
        <b/>
        <sz val="10"/>
        <rFont val="Calibri"/>
        <charset val="1"/>
      </rPr>
      <t>гол о</t>
    </r>
    <r>
      <rPr>
        <sz val="10"/>
        <color rgb="FF000000"/>
        <rFont val="Calibri"/>
        <charset val="1"/>
      </rPr>
      <t>бз</t>
    </r>
    <r>
      <rPr>
        <b/>
        <sz val="10"/>
        <rFont val="Calibri"/>
        <charset val="1"/>
      </rPr>
      <t>ора 70.9°;</t>
    </r>
    <r>
      <rPr>
        <sz val="10"/>
        <color rgb="FF000000"/>
        <rFont val="Calibri"/>
        <charset val="1"/>
      </rPr>
      <t xml:space="preserve">  механический ИК-фильтр; 0.1 Лк@F1.2; Smart ИК; видеовыход: переключаемый HD-TVI/CVBS; IP66; -40°С до +60°С; 12В DC±15%, 4Вт макс.</t>
    </r>
  </si>
  <si>
    <t>DS-T100 (6 mm)</t>
  </si>
  <si>
    <r>
      <rPr>
        <b/>
        <sz val="10"/>
        <rFont val="Calibri"/>
        <charset val="1"/>
      </rPr>
      <t>1Мп уличная ц</t>
    </r>
    <r>
      <rPr>
        <sz val="10"/>
        <color rgb="FF000000"/>
        <rFont val="Calibri"/>
        <charset val="1"/>
      </rPr>
      <t>илиндрическая HD-TVI камера с ИК-подсветкой до 20м
1/4" CMOS матрица; объектив 6мм; уго</t>
    </r>
    <r>
      <rPr>
        <b/>
        <sz val="10"/>
        <rFont val="Calibri"/>
        <charset val="1"/>
      </rPr>
      <t>л обз</t>
    </r>
    <r>
      <rPr>
        <sz val="10"/>
        <color rgb="FF000000"/>
        <rFont val="Calibri"/>
        <charset val="1"/>
      </rPr>
      <t>ор</t>
    </r>
    <r>
      <rPr>
        <b/>
        <sz val="10"/>
        <rFont val="Calibri"/>
        <charset val="1"/>
      </rPr>
      <t xml:space="preserve">а 56.7°;  </t>
    </r>
    <r>
      <rPr>
        <sz val="10"/>
        <color rgb="FF000000"/>
        <rFont val="Calibri"/>
        <charset val="1"/>
      </rPr>
      <t>механический ИК-фильтр; 0.1 Лк@F1.2; Smart ИК; видеовыход: переключаемый HD-TVI/CVBS; IP66; -40°С до +60°С; 12В DC±15%, 4Вт макс.</t>
    </r>
  </si>
  <si>
    <t>DS-T101 (2.8 mm)</t>
  </si>
  <si>
    <r>
      <rPr>
        <b/>
        <sz val="10"/>
        <rFont val="Calibri"/>
        <charset val="1"/>
      </rPr>
      <t>1Мп</t>
    </r>
    <r>
      <rPr>
        <sz val="10"/>
        <color rgb="FF000000"/>
        <rFont val="Calibri"/>
        <charset val="1"/>
      </rPr>
      <t xml:space="preserve"> внутренняя купольная HD-TVI камера с ИК-подсветкой до 20м
1/4" CMOS матрица; объектив </t>
    </r>
    <r>
      <rPr>
        <b/>
        <sz val="10"/>
        <rFont val="Calibri"/>
        <charset val="1"/>
      </rPr>
      <t>2.8мм</t>
    </r>
    <r>
      <rPr>
        <sz val="10"/>
        <color rgb="FF000000"/>
        <rFont val="Calibri"/>
        <charset val="1"/>
      </rPr>
      <t>; угол обзора</t>
    </r>
    <r>
      <rPr>
        <b/>
        <sz val="10"/>
        <rFont val="Calibri"/>
        <charset val="1"/>
      </rPr>
      <t xml:space="preserve"> 92°; </t>
    </r>
    <r>
      <rPr>
        <sz val="10"/>
        <color rgb="FF000000"/>
        <rFont val="Calibri"/>
        <charset val="1"/>
      </rPr>
      <t>меха</t>
    </r>
    <r>
      <rPr>
        <b/>
        <sz val="10"/>
        <rFont val="Calibri"/>
        <charset val="1"/>
      </rPr>
      <t>н</t>
    </r>
    <r>
      <rPr>
        <sz val="10"/>
        <color rgb="FF000000"/>
        <rFont val="Calibri"/>
        <charset val="1"/>
      </rPr>
      <t>ический ИК-фильтр; 0.1 Лк@F1.2; Smart ИК; видеовыход: переключаемый HD-TVI/CVBS; -20°С до +45°С; 12В DC±15%, 4Вт макс.</t>
    </r>
  </si>
  <si>
    <t>DS-T101 (3.6 mm)</t>
  </si>
  <si>
    <r>
      <rPr>
        <b/>
        <sz val="10"/>
        <rFont val="Calibri"/>
        <charset val="1"/>
      </rPr>
      <t>1Мп</t>
    </r>
    <r>
      <rPr>
        <sz val="10"/>
        <color rgb="FF000000"/>
        <rFont val="Calibri"/>
        <charset val="1"/>
      </rPr>
      <t xml:space="preserve"> внутренняя купольная HD-TVI камера с ИК-подсветкой до 20м
1/4" CMOS матрица; объектив </t>
    </r>
    <r>
      <rPr>
        <b/>
        <sz val="10"/>
        <rFont val="Calibri"/>
        <charset val="1"/>
      </rPr>
      <t>3.6мм</t>
    </r>
    <r>
      <rPr>
        <sz val="10"/>
        <color rgb="FF000000"/>
        <rFont val="Calibri"/>
        <charset val="1"/>
      </rPr>
      <t xml:space="preserve">; угол обзора </t>
    </r>
    <r>
      <rPr>
        <b/>
        <sz val="10"/>
        <rFont val="Calibri"/>
        <charset val="1"/>
      </rPr>
      <t>70.9°</t>
    </r>
    <r>
      <rPr>
        <sz val="10"/>
        <color rgb="FF000000"/>
        <rFont val="Calibri"/>
        <charset val="1"/>
      </rPr>
      <t>; механический ИК-фильтр; 0.1 Лк@F1.2; Smart ИК; видеовыход: переключаемый HD-TVI/CVBS; -20°С до +45°С; 12В DC±15%, 4Вт макс.</t>
    </r>
  </si>
  <si>
    <t>DS-T101 (6 mm)</t>
  </si>
  <si>
    <r>
      <rPr>
        <b/>
        <sz val="10"/>
        <rFont val="Calibri"/>
        <charset val="1"/>
      </rPr>
      <t>1Мп</t>
    </r>
    <r>
      <rPr>
        <sz val="10"/>
        <color rgb="FF000000"/>
        <rFont val="Calibri"/>
        <charset val="1"/>
      </rPr>
      <t xml:space="preserve"> внутренняя купольная HD-TVI камера с ИК-подсветкой до 20м
1/4" CMOS матрица; объектив </t>
    </r>
    <r>
      <rPr>
        <b/>
        <sz val="10"/>
        <rFont val="Calibri"/>
        <charset val="1"/>
      </rPr>
      <t>6мм</t>
    </r>
    <r>
      <rPr>
        <sz val="10"/>
        <color rgb="FF000000"/>
        <rFont val="Calibri"/>
        <charset val="1"/>
      </rPr>
      <t xml:space="preserve">; угол обзора </t>
    </r>
    <r>
      <rPr>
        <b/>
        <sz val="10"/>
        <rFont val="Calibri"/>
        <charset val="1"/>
      </rPr>
      <t>56.7°</t>
    </r>
    <r>
      <rPr>
        <sz val="10"/>
        <color rgb="FF000000"/>
        <rFont val="Calibri"/>
        <charset val="1"/>
      </rPr>
      <t>; механический ИК-фильтр; 0.1 Лк@F1.2; Smart ИК; видеовыход: переключаемый HD-TVI/CVBS; -20°С до +45°С; 12В DC±15%, 4Вт макс.</t>
    </r>
  </si>
  <si>
    <t>DS-T103 (2.8 mm)</t>
  </si>
  <si>
    <r>
      <rPr>
        <b/>
        <sz val="10"/>
        <rFont val="Calibri"/>
        <charset val="1"/>
      </rPr>
      <t>1Мп</t>
    </r>
    <r>
      <rPr>
        <sz val="10"/>
        <color rgb="FF000000"/>
        <rFont val="Calibri"/>
        <charset val="1"/>
      </rPr>
      <t xml:space="preserve"> уличная купольная HD-TVI камера с ИК-подсветкой до 20м
1/4" CMOS матрица; объектив </t>
    </r>
    <r>
      <rPr>
        <b/>
        <sz val="10"/>
        <rFont val="Calibri"/>
        <charset val="1"/>
      </rPr>
      <t>2.8мм</t>
    </r>
    <r>
      <rPr>
        <sz val="10"/>
        <color rgb="FF000000"/>
        <rFont val="Calibri"/>
        <charset val="1"/>
      </rPr>
      <t xml:space="preserve">; угол обзора </t>
    </r>
    <r>
      <rPr>
        <b/>
        <sz val="10"/>
        <rFont val="Calibri"/>
        <charset val="1"/>
      </rPr>
      <t>92°</t>
    </r>
    <r>
      <rPr>
        <sz val="10"/>
        <color rgb="FF000000"/>
        <rFont val="Calibri"/>
        <charset val="1"/>
      </rPr>
      <t>; механический ИК-фильтр; 0.1 Лк@F1.2; Smart ИК; видеовыход: переключаемый HD-TVI/CVBS; IP66; -40°С до +60°С; 12В DC±15%, 4Вт макс.</t>
    </r>
  </si>
  <si>
    <t>DS-T103 (3.6 mm)</t>
  </si>
  <si>
    <r>
      <rPr>
        <b/>
        <sz val="10"/>
        <rFont val="Calibri"/>
        <charset val="1"/>
      </rPr>
      <t>1Мп</t>
    </r>
    <r>
      <rPr>
        <sz val="10"/>
        <color rgb="FF000000"/>
        <rFont val="Calibri"/>
        <charset val="1"/>
      </rPr>
      <t xml:space="preserve"> уличная купольная HD-TVI камера с ИК-подсветкой до 20м
1/4" CMOS матрица; объектив </t>
    </r>
    <r>
      <rPr>
        <b/>
        <sz val="10"/>
        <rFont val="Calibri"/>
        <charset val="1"/>
      </rPr>
      <t>3.6мм</t>
    </r>
    <r>
      <rPr>
        <sz val="10"/>
        <color rgb="FF000000"/>
        <rFont val="Calibri"/>
        <charset val="1"/>
      </rPr>
      <t xml:space="preserve">; угол обзора </t>
    </r>
    <r>
      <rPr>
        <b/>
        <sz val="10"/>
        <rFont val="Calibri"/>
        <charset val="1"/>
      </rPr>
      <t>70.9°</t>
    </r>
    <r>
      <rPr>
        <sz val="10"/>
        <color rgb="FF000000"/>
        <rFont val="Calibri"/>
        <charset val="1"/>
      </rPr>
      <t>; механический ИК-фильтр; 0.1 Лк@F1.2; Smart ИК; видеовыход: переключаемый HD-TVI/CVBS; IP66; -40°С до +60°С; 12В DC±15%, 4Вт макс.</t>
    </r>
  </si>
  <si>
    <t>DS-T103 (6 mm)</t>
  </si>
  <si>
    <r>
      <rPr>
        <b/>
        <sz val="10"/>
        <rFont val="Calibri"/>
        <charset val="1"/>
      </rPr>
      <t>1Мп</t>
    </r>
    <r>
      <rPr>
        <sz val="10"/>
        <color rgb="FF000000"/>
        <rFont val="Calibri"/>
        <charset val="1"/>
      </rPr>
      <t xml:space="preserve"> уличная купольная HD-TVI камера с ИК-подсветкой до 20м
1/4" CMOS матрица; объектив </t>
    </r>
    <r>
      <rPr>
        <b/>
        <sz val="10"/>
        <rFont val="Calibri"/>
        <charset val="1"/>
      </rPr>
      <t>6мм</t>
    </r>
    <r>
      <rPr>
        <sz val="10"/>
        <color rgb="FF000000"/>
        <rFont val="Calibri"/>
        <charset val="1"/>
      </rPr>
      <t xml:space="preserve">; угол обзора </t>
    </r>
    <r>
      <rPr>
        <b/>
        <sz val="10"/>
        <rFont val="Calibri"/>
        <charset val="1"/>
      </rPr>
      <t>56.7°</t>
    </r>
    <r>
      <rPr>
        <sz val="10"/>
        <color rgb="FF000000"/>
        <rFont val="Calibri"/>
        <charset val="1"/>
      </rPr>
      <t>; механический ИК-фильтр; 0.1 Лк@F1.2; Smart ИК; видеовыход: переключаемый HD-TVI/CVBS; IP66; -40°С до +60°С; 12В DC±15%, 4Вт макс.</t>
    </r>
  </si>
  <si>
    <t>DS-T106</t>
  </si>
  <si>
    <r>
      <rPr>
        <b/>
        <sz val="10"/>
        <rFont val="Calibri"/>
        <charset val="1"/>
      </rPr>
      <t xml:space="preserve">DS-T106 - 1Мп </t>
    </r>
    <r>
      <rPr>
        <sz val="10"/>
        <color rgb="FF000000"/>
        <rFont val="Calibri"/>
        <charset val="1"/>
      </rPr>
      <t>уличная цилиндрическая HD-TVI камера с ИК-подсветкой до 40м
1/4" CMOS матрица; вариообъектив 2.8-12мм; угол обзора 71.8°-23.4°; механический ИК-фильтр; 0.1 Лк@F1.2; DNR; Smart ИК; видеовыход: переключаемый HD-TVI/CVBS; IP66; -40°С до +60°С; 12В DC±15%, 4Вт макс.</t>
    </r>
  </si>
  <si>
    <t>DS-T107</t>
  </si>
  <si>
    <r>
      <rPr>
        <b/>
        <sz val="10"/>
        <rFont val="Calibri"/>
        <charset val="1"/>
      </rPr>
      <t>DS-T109 - 1Мп</t>
    </r>
    <r>
      <rPr>
        <sz val="10"/>
        <color rgb="FF000000"/>
        <rFont val="Calibri"/>
        <charset val="1"/>
      </rPr>
      <t xml:space="preserve"> уличная купольная HD-TVI камера с ИК-подсветкой до 40м
1/4"" CMOS матрица; вариообъектив 2.8-12мм; угол обзора 71.8°-23.4°; механический ИК-фильтр; 0.1 Лк@F1.2; DNR; Smart ИК; видеовыход: переключаемый HD-TVI/CVBS; IP66; -40°С до +60°С; 12В DC±15%, 5Вт макс</t>
    </r>
  </si>
  <si>
    <t>DS-T108 (2.8 mm)</t>
  </si>
  <si>
    <r>
      <rPr>
        <b/>
        <sz val="9"/>
        <color rgb="FF000000"/>
        <rFont val="Arial"/>
        <charset val="1"/>
      </rPr>
      <t>DS-T108 (2.8 mm)</t>
    </r>
    <r>
      <rPr>
        <sz val="9"/>
        <color rgb="FF000000"/>
        <rFont val="Arial"/>
        <charset val="1"/>
      </rPr>
      <t xml:space="preserve"> 1Мп внутренняя миниатюрная HD-TVI камера
1/3" CMOS матрица; объектив 2,8мм; угол обзора 60°; механический ИК-фильтр; 0.01 Лк@F1.2; WDR, DNR; видеовыход: HD-TVI; -10°С до +45°С; 12В DC±15%, 1Вт макс.1Мп внутренняя миниатюрная HD-TVI камера</t>
    </r>
  </si>
  <si>
    <t>DS-T119</t>
  </si>
  <si>
    <r>
      <rPr>
        <b/>
        <sz val="10"/>
        <rFont val="Calibri"/>
        <charset val="1"/>
      </rPr>
      <t>DS-T119 - 1.3Мп</t>
    </r>
    <r>
      <rPr>
        <sz val="10"/>
        <color rgb="FF000000"/>
        <rFont val="Calibri"/>
        <charset val="1"/>
      </rPr>
      <t xml:space="preserve"> уличная купольная HD-TVI камера с ИК-подсветкой до 40м
1/3" CMOS матрица; вариообъектив 2.8-12мм @ F1.4; угол обзора: 97° - 30.4°; механический ИК-фильтр; 0.01 Лк@F1.2; Smart ИК; DNR; видеовыход: переключаемый HD-TVI/CVBS; IP66; -40°С…+60°С; 12В DC±15%, 5Вт макс.
</t>
    </r>
    <r>
      <rPr>
        <b/>
        <i/>
        <sz val="10"/>
        <color rgb="FFCC0000"/>
        <rFont val="Calibri"/>
        <charset val="1"/>
      </rPr>
      <t>(!) ЗАМЕНА на DS-109</t>
    </r>
  </si>
  <si>
    <t>DS-T109</t>
  </si>
  <si>
    <t>2 Мп камеры</t>
  </si>
  <si>
    <t>DS-T200 (2.8 mm)</t>
  </si>
  <si>
    <t>2Мп уличная цилиндрическая HD-TVI камера с ИК-подсветкой до 20м
1/2.7" CMOS матрица; объектив 2.8мм; угол обзора 103°; механический ИК-фильтр; 0.01 Лк@F1.2; DNR; Smart ИК; видеовыход: 1 х HD-TVI; IP66; -40°С до +60°С; 12В DC±15%, 4Вт макс.</t>
  </si>
  <si>
    <t>DS-T200 (3.6 mm)</t>
  </si>
  <si>
    <r>
      <rPr>
        <b/>
        <sz val="10"/>
        <rFont val="Calibri"/>
        <charset val="1"/>
      </rPr>
      <t>2Мп уличная ц</t>
    </r>
    <r>
      <rPr>
        <sz val="10"/>
        <color rgb="FF000000"/>
        <rFont val="Calibri"/>
        <charset val="1"/>
      </rPr>
      <t>илиндрическая HD-TVI камера с ИК-подсветкой до 20м
1/2.7" CMOS матрица; объектив 3.6мм; уго</t>
    </r>
    <r>
      <rPr>
        <b/>
        <sz val="10"/>
        <rFont val="Calibri"/>
        <charset val="1"/>
      </rPr>
      <t>л обзора 82.2°; м</t>
    </r>
    <r>
      <rPr>
        <sz val="10"/>
        <color rgb="FF000000"/>
        <rFont val="Calibri"/>
        <charset val="1"/>
      </rPr>
      <t>еханический ИК-фильтр; 0.01 Лк@F1.2; DNR; Smart ИК; видеовыход: 1 х HD-TVI; IP66; -40°С до +60°С; 12В DC±15%, 4Вт макс.</t>
    </r>
  </si>
  <si>
    <t>DS-T200 (6 mm)</t>
  </si>
  <si>
    <t>2Мп уличная цилиндрическая HD-TVI камера с ИК-подсветкой до 20м
1/2.7" CMOS матрица; объектив 6мм; угол обзора 54°; механический ИК-фильтр; 0.01 Лк@F1.2; DNR; Smart ИК; видеовыход: 1 х HD-TVI; IP66; -40°С до +60°С; 12В DC±15%, 4Вт макс.</t>
  </si>
  <si>
    <t>DS-T200P (2.8 mm)</t>
  </si>
  <si>
    <r>
      <rPr>
        <b/>
        <sz val="9"/>
        <color rgb="FF000000"/>
        <rFont val="Arial"/>
        <charset val="1"/>
      </rPr>
      <t>DS-T200P (2.8 mm)</t>
    </r>
    <r>
      <rPr>
        <sz val="9"/>
        <color rgb="FF000000"/>
        <rFont val="Arial"/>
        <charset val="1"/>
      </rPr>
      <t xml:space="preserve"> 2Мп уличная цилиндрическая HD-TVI камера с ИК-подсветкой до 20м
1/2.7" CMOS матрица; объектив 2.8мм; угол обзора 103°; механический ИК-фильтр; 0.01 Лк@F1.2; DNR; Smart ИК; видеовыход: 1 х HD-TVI; IP66; -40°С до +60°С; 12В DC±15% / PoC af, 4Вт макс.</t>
    </r>
  </si>
  <si>
    <t>DS-T200P (3.6 mm)</t>
  </si>
  <si>
    <r>
      <rPr>
        <b/>
        <sz val="9"/>
        <color rgb="FF000000"/>
        <rFont val="Arial"/>
        <charset val="1"/>
      </rPr>
      <t>DS-T200P (3.6 mm)</t>
    </r>
    <r>
      <rPr>
        <sz val="9"/>
        <color rgb="FF000000"/>
        <rFont val="Arial"/>
        <charset val="1"/>
      </rPr>
      <t xml:space="preserve"> 2Мп уличная цилиндрическая HD-TVI камера с ИК-подсветкой до 20м
1/2.7" CMOS матрица; объектив 3.6мм; угол обзора 82,2°; механический ИК-фильтр; 0.01 Лк@F1.2; DNR; Smart ИК; видеовыход: 1 х HD-TVI; IP66; -40°С до +60°С; 12В DC±15% / PoC af, 4Вт макс.</t>
    </r>
  </si>
  <si>
    <t>DS-T200P (6 mm)</t>
  </si>
  <si>
    <r>
      <rPr>
        <b/>
        <sz val="9"/>
        <color rgb="FF000000"/>
        <rFont val="Arial"/>
        <charset val="1"/>
      </rPr>
      <t xml:space="preserve">DS-T200P (6 mm) </t>
    </r>
    <r>
      <rPr>
        <sz val="9"/>
        <color rgb="FF000000"/>
        <rFont val="Arial"/>
        <charset val="1"/>
      </rPr>
      <t>2Мп уличная цилиндрическая HD-TVI камера с ИК-подсветкой до 20м
1/2.7" CMOS матрица; объектив 6мм; угол обзора 54°; механический ИК-фильтр; 0.01 Лк@F1.2; DNR; Smart ИК; видеовыход: 1 х HD-TVI; IP66; -40°С до +60°С; 12В DC±15% / PoC af, 4Вт макс.</t>
    </r>
  </si>
  <si>
    <t>DS-T201 (2.8 mm)</t>
  </si>
  <si>
    <r>
      <rPr>
        <b/>
        <sz val="10"/>
        <rFont val="Calibri"/>
        <charset val="1"/>
      </rPr>
      <t>2Мп внутрення</t>
    </r>
    <r>
      <rPr>
        <sz val="10"/>
        <color rgb="FF000000"/>
        <rFont val="Calibri"/>
        <charset val="1"/>
      </rPr>
      <t>я купольная HD-TVI камера с ИК-подсветкой до 20м
1/2.7" CMOS матрица; объектив 2.8мм; уго</t>
    </r>
    <r>
      <rPr>
        <b/>
        <sz val="10"/>
        <rFont val="Calibri"/>
        <charset val="1"/>
      </rPr>
      <t>л обзора 103°; ме</t>
    </r>
    <r>
      <rPr>
        <sz val="10"/>
        <color rgb="FF000000"/>
        <rFont val="Calibri"/>
        <charset val="1"/>
      </rPr>
      <t>ханический ИК-фильтр; 0.01 Лк@F1.2;  DNR; Smart ИК; видеовыход: 1 х HD-TVI; -20°С до +45°С; 12В DC±15%, 4Вт макс.</t>
    </r>
  </si>
  <si>
    <t>DS-T201 (3.6 mm)</t>
  </si>
  <si>
    <r>
      <rPr>
        <b/>
        <sz val="10"/>
        <rFont val="Calibri"/>
        <charset val="1"/>
      </rPr>
      <t>2Мп внутрення</t>
    </r>
    <r>
      <rPr>
        <sz val="10"/>
        <color rgb="FF000000"/>
        <rFont val="Calibri"/>
        <charset val="1"/>
      </rPr>
      <t>я купольная HD-TVI камера с ИК-подсветкой до 20м
1/2.7" CMOS матрица; объектив 3.6мм; уго</t>
    </r>
    <r>
      <rPr>
        <b/>
        <sz val="10"/>
        <rFont val="Calibri"/>
        <charset val="1"/>
      </rPr>
      <t>л обзора 82.2°; м</t>
    </r>
    <r>
      <rPr>
        <sz val="10"/>
        <color rgb="FF000000"/>
        <rFont val="Calibri"/>
        <charset val="1"/>
      </rPr>
      <t>еханический ИК-фильтр; 0.01 Лк@F1.2;  DNR; Smart ИК; видеовыход: 1 х HD-TVI; -20°С до +45°С; 12В DC±15%, 4Вт макс.</t>
    </r>
  </si>
  <si>
    <t>DS-T201 (6 mm)</t>
  </si>
  <si>
    <r>
      <rPr>
        <b/>
        <sz val="10"/>
        <rFont val="Calibri"/>
        <charset val="1"/>
      </rPr>
      <t>2Мп внутрення</t>
    </r>
    <r>
      <rPr>
        <sz val="10"/>
        <color rgb="FF000000"/>
        <rFont val="Calibri"/>
        <charset val="1"/>
      </rPr>
      <t xml:space="preserve">я купольная HD-TVI камера с ИК-подсветкой до 20м
1/2.7" CMOS матрица; объектив 6мм; угол </t>
    </r>
    <r>
      <rPr>
        <b/>
        <sz val="10"/>
        <rFont val="Calibri"/>
        <charset val="1"/>
      </rPr>
      <t>обзора 54°; механ</t>
    </r>
    <r>
      <rPr>
        <sz val="10"/>
        <color rgb="FF000000"/>
        <rFont val="Calibri"/>
        <charset val="1"/>
      </rPr>
      <t>ический ИК-фильтр; 0.01 Лк@F1.2;  DNR; Smart ИК; видеовыход: 1 х HD-TVI; -20°С до +45°С; 12В DC±15%, 4Вт макс.</t>
    </r>
  </si>
  <si>
    <t>DS-T203P (2.8 mm)</t>
  </si>
  <si>
    <r>
      <rPr>
        <b/>
        <sz val="9"/>
        <color rgb="FF000000"/>
        <rFont val="Arial"/>
        <charset val="1"/>
      </rPr>
      <t>DS-T203P (2.8 mm)</t>
    </r>
    <r>
      <rPr>
        <sz val="9"/>
        <color rgb="FF000000"/>
        <rFont val="Arial"/>
        <charset val="1"/>
      </rPr>
      <t xml:space="preserve"> 2Мп уличная купольная HD-TVI камера с ИК-подсветкой до 40м
1/2.7" CMOS матрица; объектив 2.8мм; угол обзора 103°; механический ИК-фильтр; 0.01 Лк@F1.2; DNR; Smart ИК EXIR; видеовыход: 1 х HD-TVI; IP66; -40°С до +60°С; 12В DC±15% / PoC af, 4Вт макс.</t>
    </r>
  </si>
  <si>
    <t>DS-T203P (3.6 mm)</t>
  </si>
  <si>
    <r>
      <rPr>
        <b/>
        <sz val="9"/>
        <color rgb="FF000000"/>
        <rFont val="Arial"/>
        <charset val="1"/>
      </rPr>
      <t xml:space="preserve">DS-T203P (3.6 mm) </t>
    </r>
    <r>
      <rPr>
        <sz val="9"/>
        <color rgb="FF000000"/>
        <rFont val="Arial"/>
        <charset val="1"/>
      </rPr>
      <t>2Мп уличная купольная HD-TVI камера с ИК-подсветкой до 40м
1/2.7" CMOS матрица; объектив 2.8мм; угол обзора 82,2°; механический ИК-фильтр; 0.01 Лк@F1.2; DNR; Smart ИК EXIR; видеовыход: 1 х HD-TVI; IP66; -40°С до +60°С; 12В DC±15% / PoC af, 4Вт макс.</t>
    </r>
  </si>
  <si>
    <t>DS-T203P (6 mm)</t>
  </si>
  <si>
    <r>
      <rPr>
        <b/>
        <sz val="9"/>
        <color rgb="FF000000"/>
        <rFont val="Arial"/>
        <charset val="1"/>
      </rPr>
      <t xml:space="preserve">DS-T203P (6 mm) </t>
    </r>
    <r>
      <rPr>
        <sz val="9"/>
        <color rgb="FF000000"/>
        <rFont val="Arial"/>
        <charset val="1"/>
      </rPr>
      <t>2Мп уличная купольная HD-TVI камера с ИК-подсветкой до 40м
1/2.7" CMOS матрица; объектив 6мм; угол обзора 54°; механический ИК-фильтр; 0.01 Лк@F1.2; DNR; Smart ИК EXIR; видеовыход: 1 х HD-TVI; IP66; -40°С до +60°С; 12В DC±15% / PoC af, 4Вт макс.</t>
    </r>
  </si>
  <si>
    <t>DS-T210 (2.8 mm)</t>
  </si>
  <si>
    <r>
      <rPr>
        <b/>
        <sz val="9"/>
        <color rgb="FF000000"/>
        <rFont val="Arial"/>
        <charset val="1"/>
      </rPr>
      <t>DS-T210 (2.8 mm)</t>
    </r>
    <r>
      <rPr>
        <sz val="9"/>
        <color rgb="FF000000"/>
        <rFont val="Arial"/>
        <charset val="1"/>
      </rPr>
      <t xml:space="preserve"> 2Мп уличная цилиндрическая HD-TVI камера с EXIR-подсветкой до 20м 1/2,7'' CMOS матрица; объектив 2.8мм; угол обзора 103,5°; механический ИК-фильтр; 0.005лк @F1.2; OSD-меню, WDR, 3D DNR, BLC, Smart ИК, PIR-датчик*; обнаружение движения; видеовыход: 1 х HD-TVI; IP67, -40°С до +60°С; 12В DC±25%, 4,5Вт макс.</t>
    </r>
  </si>
  <si>
    <t>DS-T210 (3.6 mm)</t>
  </si>
  <si>
    <r>
      <rPr>
        <b/>
        <sz val="9"/>
        <color rgb="FF000000"/>
        <rFont val="Arial"/>
        <charset val="1"/>
      </rPr>
      <t xml:space="preserve">DS-T210 (3.6 mm) </t>
    </r>
    <r>
      <rPr>
        <sz val="9"/>
        <color rgb="FF000000"/>
        <rFont val="Arial"/>
        <charset val="1"/>
      </rPr>
      <t>2Мп уличная цилиндрическая HD-TVI камера с EXIR-подсветкой до 20м 1/2,7'' CMOS матрица; объектив 3.6мм; угол обзора 82,6°; механический ИК-фильтр; 0.005лк @F1.2; OSD-меню, WDR, 3D DNR, BLC, Smart ИК, PIR-датчик*; обнаружение движения; видеовыход: 1 х HD-TVI; IP67, -40°С до +60°С; 12В DC±25%, 4,5Вт макс.</t>
    </r>
  </si>
  <si>
    <t>DS-T213 (2.8 mm)</t>
  </si>
  <si>
    <r>
      <rPr>
        <b/>
        <sz val="9"/>
        <color rgb="FF000000"/>
        <rFont val="Arial"/>
        <charset val="1"/>
      </rPr>
      <t>DS-T213 (2.8 mm)</t>
    </r>
    <r>
      <rPr>
        <sz val="9"/>
        <color rgb="FF000000"/>
        <rFont val="Arial"/>
        <charset val="1"/>
      </rPr>
      <t xml:space="preserve"> 2Мп уличная купольная HD-TVI камера с EXIR-подсветкой до 20м 1/2,7'' CMOS матрица; объектив 2.8мм; угол обзора 103,5°; механический ИК-фильтр; 0.005лк @F1.2; OSD-меню, WDR, 3D DNR, BLC, Smart ИК, PIR-датчик*; обнаружение движения; видеовыход: 1 х HD-TVI; IP67, -40°С до +60°С; 12В DC±25%, 4,5Вт макс.</t>
    </r>
  </si>
  <si>
    <t>DS-T213 (3.6 mm)</t>
  </si>
  <si>
    <r>
      <rPr>
        <b/>
        <sz val="9"/>
        <color rgb="FF000000"/>
        <rFont val="Arial"/>
        <charset val="1"/>
      </rPr>
      <t>DS-T213 (3.6 mm)</t>
    </r>
    <r>
      <rPr>
        <sz val="9"/>
        <color rgb="FF000000"/>
        <rFont val="Arial"/>
        <charset val="1"/>
      </rPr>
      <t xml:space="preserve"> 2Мп уличная купольная HD-TVI камера с EXIR-подсветкой до 20м 1/2,7'' CMOS матрица; объектив 3.6мм; угол обзора 82,6°; механический ИК-фильтр; 0.005лк @F1.2; OSD-меню, WDR, 3D DNR, BLC, Smart ИК, PIR-датчик*; обнаружение движения; видеовыход: 1 х HD-TVI; IP67, -40°С до +60°С; 12В DC±25%, 4,5Вт макс.</t>
    </r>
  </si>
  <si>
    <t>DS-T215</t>
  </si>
  <si>
    <r>
      <rPr>
        <b/>
        <sz val="9"/>
        <color rgb="FF000000"/>
        <rFont val="Arial"/>
        <charset val="1"/>
      </rPr>
      <t xml:space="preserve">DS-T215 </t>
    </r>
    <r>
      <rPr>
        <sz val="9"/>
        <color rgb="FF000000"/>
        <rFont val="Arial"/>
        <charset val="1"/>
      </rPr>
      <t>2Мп уличная скоростная поворотная HD-TVI камера с ИК-подсветкой до 100м
1/2.8’’ Progressive Scan CMOS; объектив 5 - 75мм, 15x; угол обзора объектива 53,8° - 3.5°; механический ИК-фильтр; 0.05лк@F1.4; 1920х1080@25к/с; DWDR, 3D DNR; BLC; вращение 360°, вручную: 0.1° - 80°/с, по предустановке: 80°/с; наклон -15° - 90°, вручную: 0.1° - 80°/с, по предустановке: 80°/с; 1 HD-TVI выход; 1 CVBS выход; -35 °C...+65 °C; IP66; грозозащита TVS 4000B; 12В DC; 20Вт макс.</t>
    </r>
  </si>
  <si>
    <t>DS-T251 (2.8 mm)</t>
  </si>
  <si>
    <r>
      <rPr>
        <b/>
        <sz val="10"/>
        <rFont val="Calibri"/>
        <charset val="1"/>
      </rPr>
      <t>2Мп внутренняя</t>
    </r>
    <r>
      <rPr>
        <sz val="10"/>
        <color rgb="FF000000"/>
        <rFont val="Calibri"/>
        <charset val="1"/>
      </rPr>
      <t xml:space="preserve"> купольная HD-TVI камера с ИК-подсветкой до 20м
1/3"" CMOS матрица; объектив 2.8мм; угол обзора 94.5°; механический ИК-фильтр; 0.005 Лк@F1.2; DNR; BLC, WDR, Smart ИК; встроенный микрофон; видеовыход: 1 х HD-TVI; -20°С до +45°С; 12В DC±15%, 5Вт макс.</t>
    </r>
  </si>
  <si>
    <t>DS-T251 (3.6 mm)</t>
  </si>
  <si>
    <r>
      <rPr>
        <b/>
        <sz val="10"/>
        <rFont val="Calibri"/>
        <charset val="1"/>
      </rPr>
      <t>2Мп внутренняя</t>
    </r>
    <r>
      <rPr>
        <sz val="10"/>
        <color rgb="FF000000"/>
        <rFont val="Calibri"/>
        <charset val="1"/>
      </rPr>
      <t xml:space="preserve"> купольная HD-TVI камера с ИК-подсветкой до 20м
1/3"" CMOS матрица; объектив 3.6мм; угол обзора 79.1°; механический ИК-фильтр; 0.005 Лк@F1.2; DNR; BLC, WDR, Smart ИК; встроенный микрофон; видеовыход: 1 х HD-TVI; -20°С до +45°С; 12В DC±15%, 5Вт макс.</t>
    </r>
  </si>
  <si>
    <t>DS-T251 (6 mm)</t>
  </si>
  <si>
    <r>
      <rPr>
        <b/>
        <sz val="10"/>
        <rFont val="Calibri"/>
        <charset val="1"/>
      </rPr>
      <t>2Мп внутренняя</t>
    </r>
    <r>
      <rPr>
        <sz val="10"/>
        <color rgb="FF000000"/>
        <rFont val="Calibri"/>
        <charset val="1"/>
      </rPr>
      <t xml:space="preserve"> купольная HD-TVI камера с ИК-подсветкой до 20м
1/3"" CMOS матрица; объектив 6 мм; угол обзора 50°; механический ИК-фильтр; 0.005 Лк@F1.2; DNR; BLC, WDR, Smart ИК; встроенный микрофон; видеовыход: 1 х HD-TVI; -20°С до +45°С; 12В DC±15%, 5Вт макс.</t>
    </r>
  </si>
  <si>
    <t>DS-T204 (2.8 mm)</t>
  </si>
  <si>
    <r>
      <rPr>
        <b/>
        <sz val="10"/>
        <rFont val="Calibri"/>
        <charset val="1"/>
      </rPr>
      <t>2Мп внутренняя</t>
    </r>
    <r>
      <rPr>
        <sz val="10"/>
        <color rgb="FF000000"/>
        <rFont val="Calibri"/>
        <charset val="1"/>
      </rPr>
      <t xml:space="preserve"> HD-TVI камера с ИК-подсветкой до 20м
1/2.7"" CMOS матрица; объектив 2.8мм; угол обзора 103.5°; механический ИК-фильтр; 0.01 Лк@F1.2; встроенный микрофон; PIR-датчик*, 3D DNR; WDR, BLC, Smart ИК; видеовыход: 1 х HD-TVI; -20°С до +45°С; 12В DC±30%, 5Вт макс.</t>
    </r>
  </si>
  <si>
    <t>DS-T204 (3.6 mm)</t>
  </si>
  <si>
    <r>
      <rPr>
        <b/>
        <sz val="10"/>
        <rFont val="Calibri"/>
        <charset val="1"/>
      </rPr>
      <t>2Мп внутренняя</t>
    </r>
    <r>
      <rPr>
        <sz val="10"/>
        <color rgb="FF000000"/>
        <rFont val="Calibri"/>
        <charset val="1"/>
      </rPr>
      <t xml:space="preserve"> HD-TVI камера с ИК-подсветкой до 20м
1/2.7"" CMOS матрица; объектив 3.6мм; угол обзора 80.3°; механический ИК-фильтр; 0.01 Лк@F1.2; встроенный микрофон; PIR-датчик*, 3D DNR; WDR, BLC, Smart ИК; видеовыход: 1 х HD-TVI; -20°С до +45°С; 12В DC±30%, 5Вт макс.</t>
    </r>
  </si>
  <si>
    <t>DS-T204 (6 mm)</t>
  </si>
  <si>
    <r>
      <rPr>
        <b/>
        <sz val="10"/>
        <rFont val="Calibri"/>
        <charset val="1"/>
      </rPr>
      <t>2Мп внутренняя</t>
    </r>
    <r>
      <rPr>
        <sz val="10"/>
        <color rgb="FF000000"/>
        <rFont val="Calibri"/>
        <charset val="1"/>
      </rPr>
      <t xml:space="preserve"> HD-TVI камера с ИК-подсветкой до 20м
1/2.7"" CMOS матрица; объектив 6мм; угол обзора 50°; механический ИК-фильтр; 0.01 Лк@F1.2; встроенный микрофон; PIR-датчик*, 3D DNR; WDR, BLC, Smart ИК; видеовыход: 1 х HD-TVI; -20°С до +45°С; 12В DC±30%, 5Вт макс.</t>
    </r>
  </si>
  <si>
    <t>DS-T203 (2.8 mm)</t>
  </si>
  <si>
    <r>
      <rPr>
        <b/>
        <sz val="10"/>
        <rFont val="Calibri"/>
        <charset val="1"/>
      </rPr>
      <t>2Мп уличная к</t>
    </r>
    <r>
      <rPr>
        <sz val="10"/>
        <color rgb="FF000000"/>
        <rFont val="Calibri"/>
        <charset val="1"/>
      </rPr>
      <t>упольная HD-TVI камера с ИК-подсветкой до 20м
1/2.7" CMOS матрица; объектив 2.8мм; уго</t>
    </r>
    <r>
      <rPr>
        <b/>
        <sz val="10"/>
        <rFont val="Calibri"/>
        <charset val="1"/>
      </rPr>
      <t>л обзора 103°; ме</t>
    </r>
    <r>
      <rPr>
        <sz val="10"/>
        <color rgb="FF000000"/>
        <rFont val="Calibri"/>
        <charset val="1"/>
      </rPr>
      <t>ханический ИК-фильтр; 0.01 Лк@F1.2; DNR; Smart ИК; видеовыход: 1 х HD-TVI; IP66; -40°С до +60°С; 12В DC±15%, 4Вт макс.</t>
    </r>
  </si>
  <si>
    <t>DS-T203 (3.6 mm)</t>
  </si>
  <si>
    <r>
      <rPr>
        <b/>
        <sz val="10"/>
        <rFont val="Calibri"/>
        <charset val="1"/>
      </rPr>
      <t>2Мп уличная к</t>
    </r>
    <r>
      <rPr>
        <sz val="10"/>
        <color rgb="FF000000"/>
        <rFont val="Calibri"/>
        <charset val="1"/>
      </rPr>
      <t>упольная HD-TVI камера с ИК-подсветкой до 20м
1/2.7" CMOS матрица; объектив 3.6мм; уго</t>
    </r>
    <r>
      <rPr>
        <b/>
        <sz val="10"/>
        <rFont val="Calibri"/>
        <charset val="1"/>
      </rPr>
      <t>л обзора 82.2°; м</t>
    </r>
    <r>
      <rPr>
        <sz val="10"/>
        <color rgb="FF000000"/>
        <rFont val="Calibri"/>
        <charset val="1"/>
      </rPr>
      <t>еханический ИК-фильтр; 0.01 Лк@F1.2; DNR; Smart ИК; видеовыход: 1 х HD-TVI; IP66; -40°С до +60°С; 12В DC±15%, 4Вт макс.</t>
    </r>
  </si>
  <si>
    <t>DS-T203 (6 mm)</t>
  </si>
  <si>
    <r>
      <rPr>
        <b/>
        <sz val="10"/>
        <rFont val="Calibri"/>
        <charset val="1"/>
      </rPr>
      <t>2Мп уличная к</t>
    </r>
    <r>
      <rPr>
        <sz val="10"/>
        <color rgb="FF000000"/>
        <rFont val="Calibri"/>
        <charset val="1"/>
      </rPr>
      <t xml:space="preserve">упольная HD-TVI камера с ИК-подсветкой до 20м
1/2.7" CMOS матрица; объектив 6мм; угол </t>
    </r>
    <r>
      <rPr>
        <b/>
        <sz val="10"/>
        <rFont val="Calibri"/>
        <charset val="1"/>
      </rPr>
      <t>обзора 54°; механ</t>
    </r>
    <r>
      <rPr>
        <sz val="10"/>
        <color rgb="FF000000"/>
        <rFont val="Calibri"/>
        <charset val="1"/>
      </rPr>
      <t>ический ИК-фильтр; 0.01 Лк@F1.2; DNR; Smart ИК; видеовыход: 1 х HD-TVI; IP66; -40°С до +60°С; 12В DC±15%, 4Вт макс.</t>
    </r>
  </si>
  <si>
    <t>DS-T206</t>
  </si>
  <si>
    <r>
      <rPr>
        <b/>
        <sz val="10"/>
        <rFont val="Calibri"/>
        <charset val="1"/>
      </rPr>
      <t xml:space="preserve">DS-T206 - 2Мп </t>
    </r>
    <r>
      <rPr>
        <sz val="10"/>
        <color rgb="FF000000"/>
        <rFont val="Calibri"/>
        <charset val="1"/>
      </rPr>
      <t>уличная</t>
    </r>
    <r>
      <rPr>
        <b/>
        <sz val="10"/>
        <rFont val="Calibri"/>
        <charset val="1"/>
      </rPr>
      <t xml:space="preserve"> ц</t>
    </r>
    <r>
      <rPr>
        <sz val="10"/>
        <color rgb="FF000000"/>
        <rFont val="Calibri"/>
        <charset val="1"/>
      </rPr>
      <t>илиндрическая HD-TVI камера с ИК-подсветкой до 40м
1/2.7" CMOS матрица; вариообъектив 2.8-12мм; угол обзора 102.4° - 32°; механический ИК-фильтр; 0.01 Лк@F1.2; BLC; DNR; Smart ИК; видеовыход: 1 х HD-TVI; IP66; -40°С до +60°С; 12В DC±15%, 5Вт макс.</t>
    </r>
  </si>
  <si>
    <t>DS-T207</t>
  </si>
  <si>
    <r>
      <rPr>
        <b/>
        <sz val="10"/>
        <rFont val="Calibri"/>
        <charset val="1"/>
      </rPr>
      <t xml:space="preserve">DS-T207 - 2Мп </t>
    </r>
    <r>
      <rPr>
        <sz val="10"/>
        <color rgb="FF000000"/>
        <rFont val="Calibri"/>
        <charset val="1"/>
      </rPr>
      <t>внутренняя купольная HD-TVI камера с ИК-подсветкой до 30м
1/2.7" CMOS матрица; вариообъектив 2.8-12мм; угол обзора 102.4° - 32°; механический ИК-фильтр; 0.01 Лк@F1.2; BLC; DNR; Smart ИК; видеовыход: 1 х HD-TVI; -20°С до +45°С ; 12В DC±15%, 3Вт макс.</t>
    </r>
  </si>
  <si>
    <t>DS-T209P (2.8-12 mm)</t>
  </si>
  <si>
    <t>2Мп уличная купольная HD-TVI камера с ИК-подсветкой до 40м 1/2.7" CMOS матрица; вариообъектив 2.8-12мм; угол обзора 105.2° - 32,8°; механический ИК-фильтр; 0.01 Лк@F1.2; DNR; Smart ИК; видеовыход: 1 х HD-TVI; IP66; -40°С до +60°С; 12В DC±15% / PoC at, 6.5Вт макс.</t>
  </si>
  <si>
    <t>3 Мп камеры</t>
  </si>
  <si>
    <t>DS-T300 (2.8 mm)</t>
  </si>
  <si>
    <r>
      <rPr>
        <b/>
        <sz val="10"/>
        <rFont val="Calibri"/>
        <charset val="1"/>
      </rPr>
      <t>DS-T300 (2.8 mm) - 3Мп</t>
    </r>
    <r>
      <rPr>
        <sz val="10"/>
        <color rgb="FF000000"/>
        <rFont val="Calibri"/>
        <charset val="1"/>
      </rPr>
      <t xml:space="preserve"> уличная цилиндрическая HD-TVI камера с ИК-подсветкой до 20м
1/3"" CMOS матрица; объектив 2.8мм; угол обзора 84°; 1920x1536@18к/с, 1920x1080@25к/с; механический ИК-фильтр; 0.01 Лк@F1.2; DNR; EXIR Smart ИК; OSD-меню; видеовыход: 1 х HD-TVI; IP66; -40°С до +60°С; 12В DC±15%, 5Вт макс.</t>
    </r>
  </si>
  <si>
    <t xml:space="preserve">DS-T300 (3.6 mm)
</t>
  </si>
  <si>
    <r>
      <rPr>
        <b/>
        <sz val="10"/>
        <rFont val="Calibri"/>
        <charset val="1"/>
      </rPr>
      <t>DS-T300 (3.6 mm) - 3Мп</t>
    </r>
    <r>
      <rPr>
        <sz val="10"/>
        <color rgb="FF000000"/>
        <rFont val="Calibri"/>
        <charset val="1"/>
      </rPr>
      <t xml:space="preserve"> уличная цилиндрическая HD-TVI камера с ИК-подсветкой до 20м
1/3"" CMOS матрица; объектив 3.6мм; угол обзора 67.8°; 1920x1536@18к/с, 1920x1080@25к/с; механический ИК-фильтр; 0.01 Лк@F1.2; DNR; EXIR Smart ИК; OSD-меню; видеовыход: 1 х HD-TVI; IP66; -40°С до +60°С; 12В DC±15%, 5Вт макс.
</t>
    </r>
  </si>
  <si>
    <t xml:space="preserve">DS-T300 (6 mm)
</t>
  </si>
  <si>
    <r>
      <rPr>
        <b/>
        <sz val="10"/>
        <rFont val="Calibri"/>
        <charset val="1"/>
      </rPr>
      <t>DS-T300 (6 mm) - 3Мп</t>
    </r>
    <r>
      <rPr>
        <sz val="10"/>
        <color rgb="FF000000"/>
        <rFont val="Calibri"/>
        <charset val="1"/>
      </rPr>
      <t xml:space="preserve"> уличная цилиндрическая HD-TVI камера с ИК-подсветкой до 20м
1/3"" CMOS матрица; объектив 6мм; угол обзора 44.6°; 1920x1536@18к/с, 1920x1080@25к/с; механический ИК-фильтр; 0.01 Лк@F1.2; DNR; EXIR Smart ИК; OSD-меню; видеовыход: 1 х HD-TVI; IP66; -40°С до +60°С; 12В DC±15%, 5Вт макс.
</t>
    </r>
  </si>
  <si>
    <t xml:space="preserve">DS-T303 (2.8 mm)
</t>
  </si>
  <si>
    <r>
      <rPr>
        <b/>
        <sz val="10"/>
        <rFont val="Calibri"/>
        <charset val="1"/>
      </rPr>
      <t>DS-T303 (2.8 mm) - 3Мп</t>
    </r>
    <r>
      <rPr>
        <sz val="10"/>
        <color rgb="FF000000"/>
        <rFont val="Calibri"/>
        <charset val="1"/>
      </rPr>
      <t xml:space="preserve"> уличная купольная HD-TVI камера с ИК-подсветкой до 20м
1/3" CMOS матрица; объектив 3.6мм (2.8мм, 6мм опционально); угол обзора 84°(2.8мм), 67.8°(3.6мм), 44.6°(6мм); 1920x1536@18к/с, 1920x1080@25к/с; механический ИК-фильтр; 0.01 Лк@F1.2; DNR; EXIR Smart ИК; OSD-меню; видеовыход: 1 х HD-TVI; IP66; -40°С до +60°С; 12В DC±15%, 4Вт макс.</t>
    </r>
  </si>
  <si>
    <t xml:space="preserve">DS-T303 (3.6 mm)
</t>
  </si>
  <si>
    <r>
      <rPr>
        <b/>
        <sz val="10"/>
        <rFont val="Calibri"/>
        <charset val="1"/>
      </rPr>
      <t>DS-T303 (3.6 mm) - 3Мп</t>
    </r>
    <r>
      <rPr>
        <sz val="10"/>
        <color rgb="FF000000"/>
        <rFont val="Calibri"/>
        <charset val="1"/>
      </rPr>
      <t xml:space="preserve"> уличная купольная HD-TVI камера с ИК-подсветкой до 20м
1/3"" CMOS матрица; объектив 3.6мм; угол обзора 67.8°; 1920x1536@18к/с, 1920x1080@25к/с; механический ИК-фильтр; 0.01 Лк@F1.2; DNR; EXIR Smart ИК; OSD-меню; видеовыход: 1 х HD-TVI; IP66; -40°С до +60°С; 12В DC±15%, 4Вт макс.
</t>
    </r>
  </si>
  <si>
    <t xml:space="preserve">DS-T303 (6 mm)
</t>
  </si>
  <si>
    <r>
      <rPr>
        <b/>
        <sz val="10"/>
        <rFont val="Calibri"/>
        <charset val="1"/>
      </rPr>
      <t>DS-T303 (6 mm) - 3Мп</t>
    </r>
    <r>
      <rPr>
        <sz val="10"/>
        <color rgb="FF000000"/>
        <rFont val="Calibri"/>
        <charset val="1"/>
      </rPr>
      <t xml:space="preserve"> уличная купольная HD-TVI камера с ИК-подсветкой до 20м
1/3"" CMOS матрица; объектив 6мм; угол обзора 44.6°; 1920x1536@18к/с, 1920x1080@25к/с; механический ИК-фильтр; 0.01 Лк@F1.2; DNR; EXIR Smart ИК; OSD-меню; видеовыход: 1 х HD-TVI; IP66; -40°С до +60°С; 12В DC±15%, 4Вт макс.
</t>
    </r>
  </si>
  <si>
    <t>5 Мп камеры</t>
  </si>
  <si>
    <t>DS-T500 (B) (2.8 mm)</t>
  </si>
  <si>
    <r>
      <rPr>
        <b/>
        <sz val="10"/>
        <rFont val="Calibri"/>
        <charset val="1"/>
      </rPr>
      <t>DS-T500 (B) (2.8 mm) - 5Мп</t>
    </r>
    <r>
      <rPr>
        <sz val="10"/>
        <color rgb="FF000000"/>
        <rFont val="Calibri"/>
        <charset val="1"/>
      </rPr>
      <t xml:space="preserve"> уличная цилиндрическая HD-TVI камера с ИК-подсветкой до 20м
1/3" CMOS матрица; объектив 2.8мм; угол обзора 86.5°; 2592x1944@20к/с, 2560x1440@25к/с; механический ИК-фильтр; 0.01 Лк@F1.2; DNR; EXIR Smart ИК; OSD-меню; видеовыход: 1 х HD-TVI; IP67; -40°С до +60°С; 12В DC±15%, 5Вт макс.</t>
    </r>
  </si>
  <si>
    <t>DS-T500 (3.6 mm)</t>
  </si>
  <si>
    <r>
      <rPr>
        <b/>
        <sz val="10"/>
        <rFont val="Calibri"/>
        <charset val="1"/>
      </rPr>
      <t>DS-T500 (3.6 mm) - 5Мп</t>
    </r>
    <r>
      <rPr>
        <sz val="10"/>
        <color rgb="FF000000"/>
        <rFont val="Calibri"/>
        <charset val="1"/>
      </rPr>
      <t xml:space="preserve"> уличная цилиндрическая HD-TVI камера с ИК-подсветкой до 20м
1/3" CMOS матрица; объектив 3.6мм; угол обзора 70.1°; 2592x1944@20к/с, 2560x1440@25к/с; механический ИК-фильтр; 0.01 Лк@F1.2; DNR; EXIR Smart ИК; OSD-меню; видеовыход: 1 х HD-TVI; IP67; -40°С до +60°С; 12В DC±15%, 5Вт макс.</t>
    </r>
  </si>
  <si>
    <t>DS-T500 (6 mm)</t>
  </si>
  <si>
    <r>
      <rPr>
        <b/>
        <sz val="10"/>
        <rFont val="Calibri"/>
        <charset val="1"/>
      </rPr>
      <t>DS-T500 (6 mm) - 5Мп</t>
    </r>
    <r>
      <rPr>
        <sz val="10"/>
        <color rgb="FF000000"/>
        <rFont val="Calibri"/>
        <charset val="1"/>
      </rPr>
      <t xml:space="preserve"> уличная цилиндрическая HD-TVI камера с ИК-подсветкой до 20м
1/3" CMOS матрица; объектив 6мм; угол обзора 46°; 2592x1944@20к/с, 2560x1440@25к/с; механический ИК-фильтр; 0.01 Лк@F1.2; DNR; EXIR Smart ИК; OSD-меню; видеовыход: 1 х HD-TVI; IP67; -40°С до +60°С; 12В DC±15%, 5Вт макс.</t>
    </r>
  </si>
  <si>
    <t>DS-T501 (1.1 mm)</t>
  </si>
  <si>
    <r>
      <rPr>
        <b/>
        <sz val="10"/>
        <rFont val="Calibri"/>
        <charset val="1"/>
      </rPr>
      <t>DS-T501 (1.1 mm) - 5Мп</t>
    </r>
    <r>
      <rPr>
        <sz val="10"/>
        <color rgb="FF000000"/>
        <rFont val="Calibri"/>
        <charset val="1"/>
      </rPr>
      <t xml:space="preserve"> внутренняя панорамная HD-TVI камера с ИК-подсветкой до 20м
1/3" CMOS матрица; fisheye объектив 1.1мм; угол обзора 185°; 2592x1944@12.5к/с; механический ИК-фильтр; 0.01 Лк@F1.2; DNR; встроенный микрофон; EXIR Smart ИК; OSD-меню; видеовыход: 1 х HD-TVI; -20°С до +45°С; 12В DC±15%, 5.5Вт макс.</t>
    </r>
  </si>
  <si>
    <t>DS-T503 (B) (2.8 mm)</t>
  </si>
  <si>
    <r>
      <rPr>
        <b/>
        <sz val="10"/>
        <rFont val="Calibri"/>
        <charset val="1"/>
      </rPr>
      <t>DS-T503 (B) (2.8 mm) - 5Мп</t>
    </r>
    <r>
      <rPr>
        <sz val="10"/>
        <color rgb="FF000000"/>
        <rFont val="Calibri"/>
        <charset val="1"/>
      </rPr>
      <t xml:space="preserve"> уличная HD-TVI камера с ИК-подсветкой до 20м
1/3" CMOS матрица; объектив 2.8мм; угол обзора 86.5°; 2592x1944@20к/с, 2560x1440@25к/с; механический ИК-фильтр; 0.01 Лк@F1.2; DNR; EXIR Smart ИК; OSD-меню; видеовыход: 1 х HD-TVI; IP67; -40°С до +60°С; 12В DC±15%, 5Вт макс.</t>
    </r>
  </si>
  <si>
    <t>DS-T503 (3.6 mm)</t>
  </si>
  <si>
    <r>
      <rPr>
        <b/>
        <sz val="10"/>
        <rFont val="Calibri"/>
        <charset val="1"/>
      </rPr>
      <t>DS-T503 (3.6 mm) - 5Мп</t>
    </r>
    <r>
      <rPr>
        <sz val="10"/>
        <color rgb="FF000000"/>
        <rFont val="Calibri"/>
        <charset val="1"/>
      </rPr>
      <t xml:space="preserve"> уличная HD-TVI камера с ИК-подсветкой до 20м
1/3" CMOS матрица; объектив 3.6мм; угол обзора 70.1°; 2592x1944@20к/с, 2560x1440@25к/с; механический ИК-фильтр; 0.01 Лк@F1.2; DNR; EXIR Smart ИК; OSD-меню; видеовыход: 1 х HD-TVI; IP67; -40°С до +60°С; 12В DC±15%, 5Вт макс.</t>
    </r>
  </si>
  <si>
    <t>DS-T503 (6 mm)</t>
  </si>
  <si>
    <r>
      <rPr>
        <b/>
        <sz val="10"/>
        <rFont val="Calibri"/>
        <charset val="1"/>
      </rPr>
      <t>DS-T503 (6 mm) - 5Мп</t>
    </r>
    <r>
      <rPr>
        <sz val="10"/>
        <color rgb="FF000000"/>
        <rFont val="Calibri"/>
        <charset val="1"/>
      </rPr>
      <t xml:space="preserve"> уличная HD-TVI камера с ИК-подсветкой до 20м
1/3" CMOS матрица; объектив 6мм; угол обзора 46°; 2592x1944@20к/с, 2560x1440@25к/с; механический ИК-фильтр; 0.01 Лк@F1.2; DNR; EXIR Smart ИК; OSD-меню; видеовыход: 1 х HD-TVI; IP67; -40°С до +60°С; 12В DC±15%, 5Вт макс.</t>
    </r>
  </si>
  <si>
    <t>DS-T506 (B)</t>
  </si>
  <si>
    <r>
      <rPr>
        <b/>
        <sz val="10"/>
        <rFont val="Calibri"/>
        <charset val="1"/>
      </rPr>
      <t>DS-T506 (B) - 5Мп</t>
    </r>
    <r>
      <rPr>
        <sz val="10"/>
        <color rgb="FF000000"/>
        <rFont val="Calibri"/>
        <charset val="1"/>
      </rPr>
      <t xml:space="preserve"> уличная цилиндрическая HD-TVI камера с ИК-подсветкой до 40м
1/3" CMOS матрица; моторизированный вариообъектив 2.8-12мм; угол обзора 86.8°-27.7°; 2592x1944@20к/с, 2560x1440@25к/с; механический ИК-фильтр; 0.01 Лк@F1.2; DNR; EXIR Smart ИК; OSD-меню; видеовыход: 1 х HD-TVI; IP67; -40°С до +60°С; 12В DC±15%, 6Вт макс.</t>
    </r>
  </si>
  <si>
    <t>DS-T507</t>
  </si>
  <si>
    <r>
      <rPr>
        <b/>
        <sz val="10"/>
        <rFont val="Calibri"/>
        <charset val="1"/>
      </rPr>
      <t>DS-T507 - 5Мп</t>
    </r>
    <r>
      <rPr>
        <sz val="10"/>
        <color rgb="FF000000"/>
        <rFont val="Calibri"/>
        <charset val="1"/>
      </rPr>
      <t xml:space="preserve"> внутренняя купольная HD-TVI камера с ИК-подсветкой до 40м
1/3" CMOS матрица; моторизированный вариообъектив 2.8-12мм; угол обзора 86.8°-27.7°; 2592x1944@20к/с, 2560x1440@25к/с; механический ИК-фильтр; 0.01 Лк@F1.2; DNR; EXIR Smart ИК; OSD-меню; видеовыход: 1 х HD-TVI; -20°С до +45°С; 12В DC±15%, 4.5Вт макс.</t>
    </r>
  </si>
  <si>
    <t>DS-T500P (2.8 mm)</t>
  </si>
  <si>
    <t>5Мп уличная цилиндрическая HD-TVI камера с EXIR-подсветкой до 20м 1/2.7" CMOS матрица; объектив 2.8мм; угол обзора 94.4°; 2592x1944@20к/с, 2560x1440@25к/с; механический ИК-фильтр; 0.01 Лк@F1.2; DWDR, BLC, DNR; EXIR Smart ИК; OSD-меню; видеовыход: 1 х HD-TVI; IP67; -40°С до +60°С; 12В DC±15% / PoC af, 5Вт макс.</t>
  </si>
  <si>
    <t>DS-T500P (3.6 mm)</t>
  </si>
  <si>
    <t>5Мп уличная цилиндрическая HD-TVI камера с EXIR-подсветкой до 20м 1/2.7" CMOS матрица; объектив 3.6мм; угол обзора 72.4°; 2592x1944@20к/с, 2560x1440@25к/с; механический ИК-фильтр; 0.01 Лк@F1.2; DWDR, DNR; BLC, EXIR Smart ИК; OSD-меню; видеовыход: 1 х HD-TVI; IP67; -40°С до +60°С; 12В DC±15% / PoC af, 5Вт макс.</t>
  </si>
  <si>
    <t>DS-T500P (6 mm)</t>
  </si>
  <si>
    <t>5Мп уличная цилиндрическая HD-TVI камера с EXIR-подсветкой до 20м 1/2.7" CMOS матрица; объектив 6мм; угол обзора 48,6°; 2592x1944@20к/с, 2560x1440@25к/с; механический ИК-фильтр; 0.01 Лк@F1.2; DWDR, DNR; BLC, EXIR Smart ИК; OSD-меню; видеовыход: 1 х HD-TVI; IP67; -40°С до +60°С; 12В DC±15% / PoC af, 5Вт макс.</t>
  </si>
  <si>
    <t>DS-T503P (2.8 mm)</t>
  </si>
  <si>
    <t>5Мп уличная HD-TVI камера с ИК-подсветкой до 20м 1/2.7" CMOS матрица; объектив 2.8мм; угол обзора 94.4°; 2592x1944@20к/с, 2560x1440@25к/с; механический ИК-фильтр; 0.01 Лк@F1.2; DWDR, DNR; BLC, Smart ИК; OSD-меню; видеовыход: 1 х HD-TVI; IP67; -40°С до +60°С; 12В DC±15% / PoC af, 5Вт макс.</t>
  </si>
  <si>
    <t>DS-T503P (3.6 mm)</t>
  </si>
  <si>
    <t>5Мп уличная HD-TVI камера с ИК-подсветкой до 20м 1/2.7" CMOS матрица; объектив 3.6мм; угол обзора 72.4°; 2592x1944@20к/с, 2560x1440@25к/с; механический ИК-фильтр; 0.01 Лк@F1.2; DWDR, DNR; BLC, Smart ИК; OSD-меню; видеовыход: 1 х HD-TVI; IP67; -40°С до +60°С; 12В DC±15% / PoC af, 5Вт макс.</t>
  </si>
  <si>
    <t>DS-T503P (6 mm)</t>
  </si>
  <si>
    <t>5Мп уличная HD-TVI камера с ИК-подсветкой до 20м 1/2.7" CMOS матрица; объектив 6мм; угол обзора 48.6°; 2592x1944@20к/с, 2560x1440@25к/с; механический ИК-фильтр; 0.01 Лк@F1.2; DWDR, DNR; BLC, Smart ИК; OSD-меню; видеовыход: 1 х HD-TVI; IP67; -40°С до +60°С; 12В DC±15% / PoC af, 5Вт макс.</t>
  </si>
  <si>
    <t>2 Мп Скоростные поворотные HD-TVI видеокамеры</t>
  </si>
  <si>
    <t>DS-T245</t>
  </si>
  <si>
    <r>
      <rPr>
        <b/>
        <sz val="10"/>
        <rFont val="Calibri"/>
        <charset val="1"/>
      </rPr>
      <t>DS-T245 - 2Мп</t>
    </r>
    <r>
      <rPr>
        <sz val="10"/>
        <color rgb="FF000000"/>
        <rFont val="Calibri"/>
        <charset val="1"/>
      </rPr>
      <t xml:space="preserve"> внутренняя скоростная поворотная HD-TVI камера
1/3’’ Progressive Scan CMOS; объектив 4 - 92мм, 23x; угол обзора объектива 49° - 2.2°; механический ИК-фильтр; 0.05лк@F1.4; 1920х1080@25к/с; DWDR, 3D DNR; BLC Smart ИК; вращение 360°, вручную: 0.1° - 160°/с, по предустановке: 160°/с; наклон 0° - 90°, вручную: 0.1° - 120°/с, по предустановке: 120°/с; 1 HD-TVI выход; 1 CVBS выход; тревожные вход/выход 2/1; -20 °C...+65 °C; 24В AC; 12Вт макс.</t>
    </r>
  </si>
  <si>
    <t>DS-T255</t>
  </si>
  <si>
    <r>
      <rPr>
        <b/>
        <sz val="10"/>
        <rFont val="Calibri"/>
        <charset val="1"/>
      </rPr>
      <t>DS-T255 - 2Мп</t>
    </r>
    <r>
      <rPr>
        <sz val="10"/>
        <color rgb="FF000000"/>
        <rFont val="Calibri"/>
        <charset val="1"/>
      </rPr>
      <t xml:space="preserve"> уличная скоростная поворотная HD-TVI камера
1/3’’ Progressive Scan CMOS; объектив 4 - 92мм, 23x; угол обзора объектива 49° - 2.2°; механический ИК-фильтр; 0.05лк@F1.4; 1920х1080@25к/с; DWDR, 3D DNR; BLC Smart ИК; вращение 360°, вручную: 0.1° - 160°/с, по предустановке: 160°/с; наклон 0° - 90°, вручную: 0.1° - 120°/с, по предустановке: 120°/с; 1 HD-TVI выход; 1 CVBS выход; тревожные вход/выход 2/1; -35 °C...+65 °C; IP66; грозозащита TVS 4000B; 24В AC; 18Вт макс.</t>
    </r>
  </si>
  <si>
    <t>DS-T265</t>
  </si>
  <si>
    <r>
      <rPr>
        <b/>
        <sz val="10"/>
        <rFont val="Calibri"/>
        <charset val="1"/>
      </rPr>
      <t>DS-T265 - 2Мп</t>
    </r>
    <r>
      <rPr>
        <sz val="10"/>
        <color rgb="FF000000"/>
        <rFont val="Calibri"/>
        <charset val="1"/>
      </rPr>
      <t xml:space="preserve"> уличная скоростная поворотная HD-TVI камера с ИК-подсветкой до 100м
1/2.8’’ Progressive Scan CMOS; объектив 4 - 92мм, 23x; угол обзора объектива 49° - 2.2°; механический ИК-фильтр; 0.05лк@F1.4; 1920х1080@25к/с; DWDR, 3D DNR; BLC; вращение 360°, вручную: 0.1° - 80°/с, по предустановке: 80°/с; наклон -15° - 90°, вручную: 0.1° - 80°/с, по предустановке: 80°/с; 1 HD-TVI выход; 1 CVBS выход; тревожные вход/выход 2/1; -35 °C...+65 °C; IP66; грозозащита TVS 4000B; 24В AC; 20Вт макс.</t>
    </r>
  </si>
  <si>
    <t>Кронштейны для скоростных поворотных HD-TVI видеокамер</t>
  </si>
  <si>
    <t>DS-B305</t>
  </si>
  <si>
    <t>Кронштейн</t>
  </si>
  <si>
    <t>Настенный кронштейн, белый, для скоростных поворотных купольных камер, алюминий, 97.3×182.6×306.3 мм</t>
  </si>
  <si>
    <t>DS-B310</t>
  </si>
  <si>
    <t>Кронштейн на столб, белый, для скоростных поворотных купольных камер, алюминий, 117×194×451.3 мм</t>
  </si>
  <si>
    <t>DS-B420</t>
  </si>
  <si>
    <t>Кронштейн на угол, белый, для скоростных поворотных камер, алюминий, 176.8×194×417.8</t>
  </si>
  <si>
    <t xml:space="preserve">Гибридные HD-TVI Видеорегистраторы </t>
  </si>
  <si>
    <t>DS-H104G</t>
  </si>
  <si>
    <r>
      <rPr>
        <b/>
        <sz val="10"/>
        <rFont val="Calibri"/>
        <charset val="1"/>
      </rPr>
      <t>DS-H104G - 4-х канальный</t>
    </r>
    <r>
      <rPr>
        <sz val="10"/>
        <color rgb="FF000000"/>
        <rFont val="Calibri"/>
        <charset val="1"/>
      </rPr>
      <t xml:space="preserve"> гибридный HD-TVI регистратор для  аналоговых, HD-TVI и AHD камер + 1 IP-камера@720p
Видеовход: 4 канала BNC; Аудиовход: 1 канал RCA;  Двустороннее аудио: 1 канал RCA; Видеовыход: 1 VGA и 1 HDMI до 1080p; Аудиовыход: 1 канал RCA; видеосжатие H.264; аудиосжатие G.711u.
Разрешение записи на канал: TVI и AHD: 720p@25к/с;  аналоговые камеры: WD1@25к/с; IP: доп. 1 канал 720p@25к/с. Синхр. воспр. 4 канала@720p; 1 SATA для HDD до 6Тб; 1 10M/ 100M Ethernet интерфейс; 2 USB2.0;  -10°C до +55°C;12В DC; 8Вт макс (без HDD)."</t>
    </r>
  </si>
  <si>
    <t>DS-H108G</t>
  </si>
  <si>
    <r>
      <rPr>
        <b/>
        <sz val="10"/>
        <rFont val="Calibri"/>
        <charset val="1"/>
      </rPr>
      <t>DS-H108G - 8-ми канальный</t>
    </r>
    <r>
      <rPr>
        <sz val="10"/>
        <color rgb="FF000000"/>
        <rFont val="Calibri"/>
        <charset val="1"/>
      </rPr>
      <t xml:space="preserve"> гибридный HD-TVI регистратор для  аналоговых, HD-TVI и AHD камер + 1 IP-камера@1080p
Видеовход: 8 каналов BNC; Аудиовход: 1 канал RCA;  Двустороннее аудио: 1 канал RCA; Видеовыход: 1 VGA и 1 HDMI до 1080p; Аудиовыход: 1 канал RCA; видеосжатие H.264; аудиосжатие G.711u. 
Разрешение записи на канал: TVI и AHD: 720p@25к/с; аналоговые камеры: WD1@25к/с; IP: доп. 1 канал 1080p@25к/с. Синхр. воспр. 8 каналов@720p; 1 SATA для HDD до 6Тб; 1 10M/ 100M Ethernet интерфейс; 2 USB2.0; -10°C до +55°C; 12В DC; 12Вт макс (без HDD)."</t>
    </r>
  </si>
  <si>
    <t>DS-H116G</t>
  </si>
  <si>
    <r>
      <rPr>
        <b/>
        <sz val="10"/>
        <rFont val="Calibri"/>
        <charset val="1"/>
      </rPr>
      <t>DS-H116G - 16-ти канальный</t>
    </r>
    <r>
      <rPr>
        <sz val="10"/>
        <color rgb="FF000000"/>
        <rFont val="Calibri"/>
        <charset val="1"/>
      </rPr>
      <t xml:space="preserve"> гибридный HD-TVI регистратор для  аналоговых, HD-TVI и AHD камер + 1 IP-камера@1080p
Видеовход: 16 каналов BNC; Аудиовход: 1 канал RCA;  Двустороннее аудио: 1 канал RCA; Видеовыход: 1 VGA и 1 HDMI до 1080P; Аудиовыход: 1 канал RCA; видеосжатие H.264; аудиосжатие G.711u.
Разрешение записи на канал:TVI и AHD: 720p@25к/с; аналоговые камеры: WD1@25к/с; IP: доп. 1 канал 1080p@25к/с. Синхр. воспр. 16 каналов@720p; 1 SATA для HDD до 6Тб; 1 10M/ 100M Ethernet интерфейс; 2 USB2.0; -10°C до +55°C; 12В DC: 20Вт макс (без HDD)."</t>
    </r>
  </si>
  <si>
    <t>DS-H104Q</t>
  </si>
  <si>
    <r>
      <rPr>
        <b/>
        <sz val="10"/>
        <rFont val="Calibri"/>
        <charset val="1"/>
      </rPr>
      <t>DS-H104Q - 4-х канальный</t>
    </r>
    <r>
      <rPr>
        <sz val="10"/>
        <color rgb="FF000000"/>
        <rFont val="Calibri"/>
        <charset val="1"/>
      </rPr>
      <t xml:space="preserve"> гибридный HD-TVI регистратор для  аналоговых, HD-TVI, AHD и CVI камер + 1 IP-канал@1080p (до 5 с замещением аналоговых)
Видеовход: 4 канала BNC; Аудиовход: 1 канал RCA; Видеовыход: 1 VGA и 1 HDMI до 1080Р; Аудиовыход: 1 канал RCA; видеосжатие H.264/H.264+; аудиосжатие G.711u.
Разрешение записи на канал: TVI: 3Мп@12к/с (1й канал)/ 1080p@12к/с, 1080p Lite /720p Lite /720p@25к/с; AHD и CVI: 1080p@12к/с, 1080p Lite /720p@25к/с; аналоговые камеры: WD1@25к/с; IP: доп. 1 канал 1080p@25к/с; 1 SATA для HDD до 6Тб; 1 RJ-45 10M/ 100M Ethernet интерфейс; 2 USB2.0; -10°C до +55°C; 12В DC: 8Вт макс (без HDD).
</t>
    </r>
    <r>
      <rPr>
        <b/>
        <i/>
        <sz val="10"/>
        <color rgb="FFCC0000"/>
        <rFont val="Calibri"/>
        <charset val="1"/>
      </rPr>
      <t>Замена на DS-H204Q</t>
    </r>
  </si>
  <si>
    <t>DS-H108Q</t>
  </si>
  <si>
    <r>
      <rPr>
        <b/>
        <sz val="10"/>
        <rFont val="Calibri"/>
        <charset val="1"/>
      </rPr>
      <t>DS-H108Q - 8-ми канальный</t>
    </r>
    <r>
      <rPr>
        <sz val="10"/>
        <color rgb="FF000000"/>
        <rFont val="Calibri"/>
        <charset val="1"/>
      </rPr>
      <t xml:space="preserve"> гибридный HD-TVI регистратор для  аналоговых, HD-TVI, AHD и CVI камер + 2 IP-канала@1080p (до 10 с замещением аналоговых)
Видеовход: 8 каналов BNC; Аудиовход: 1 канал RCA; Видеовыход: 1 VGA и 1 HDMI до 1080Р; Аудиовыход; 1 канал RCA; видеосжатие H.264/H.264+; аудиосжатие G.711u.
Разрешение записи на канал: TVI: 3Мп@12к/с (первые 2 канала), 1080p@12к/с, 1080p Lite /720p Lite /720p@25к/с; AHD и CVI: 1080p@12к/с, 1080p Lite /720p@25к/с; аналоговые камеры WD1@25к/с; IP: доп. 2 канала 1080p@25к/с. 1 SATA для HDD до 6Тб; 1 RJ-45 10M/ 100M Ethernet интерфейс; 2 USB2.0;  -10°C до +55°C; 12В DC; 12Вт макс (без HDD).
</t>
    </r>
    <r>
      <rPr>
        <b/>
        <i/>
        <sz val="10"/>
        <color rgb="FFCC0000"/>
        <rFont val="Calibri"/>
        <charset val="1"/>
      </rPr>
      <t>Замена на DS-H208Q</t>
    </r>
  </si>
  <si>
    <t>DS-H116Q</t>
  </si>
  <si>
    <r>
      <rPr>
        <b/>
        <sz val="10"/>
        <rFont val="Calibri"/>
        <charset val="1"/>
      </rPr>
      <t>DS-H116Q - 16-ти канальный</t>
    </r>
    <r>
      <rPr>
        <sz val="10"/>
        <color rgb="FF000000"/>
        <rFont val="Calibri"/>
        <charset val="1"/>
      </rPr>
      <t xml:space="preserve"> гибридный HD-TVI регистратор для  аналоговых, HD-TVI, AHD и CVI камер + 2 IP-канала@1080p (до 18 с замещением аналоговых)
Видеовход: 16 каналов BNC; Аудиовход: 1 канал RCA; Видеовыход: 1 VGA до 2К, 1 HDMI до 4К; Аудиовыход; 1 канал RCA; видеосжатие H.264/H.264+; аудиосжатие G.711u.
Разрешение записи на канал: TVI: 3Мп@12к/с (первые 4 канала), 1080p@12к/с, 1080p Lite /720p Lite /720p@25к/с; AHD и CVI: 1080p@12к/с, 1080p Lite /720p@25к/с; аналоговые камеры WD1@25к/с; IP: доп. 2 канала 1080p@25к/с. 1 SATA для HDD до 6Тб; 1 RJ-45 10M/ 100M /1000M Ethernet интерфейс; 2 USB2.0;  -10°C до +55°C; 12В DC; 20Вт макс (без HDD).
</t>
    </r>
    <r>
      <rPr>
        <b/>
        <i/>
        <sz val="10"/>
        <color rgb="FFCC0000"/>
        <rFont val="Calibri"/>
        <charset val="1"/>
      </rPr>
      <t>Замена на DS-H216Q</t>
    </r>
  </si>
  <si>
    <t>DS-H204Q</t>
  </si>
  <si>
    <r>
      <rPr>
        <b/>
        <sz val="10"/>
        <rFont val="Calibri"/>
        <charset val="1"/>
      </rPr>
      <t>DS-H204Q - 4-х канальный</t>
    </r>
    <r>
      <rPr>
        <sz val="10"/>
        <color rgb="FF000000"/>
        <rFont val="Calibri"/>
        <charset val="1"/>
      </rPr>
      <t xml:space="preserve"> гибридный HD-TVI регистратор для  аналоговых, HD-TVI, AHD и CVI камер + 1 IP-канал (до 5 с замещением аналоговых)
Видеовход: 4 канала BNC; Аудиовход: 1 канал RCA; Видеовыход: 1 VGA и 1 HDMI до 1080Р; Аудиовыход: 1 канал RCA; видеосжатие H.265/H.265+/H.264/H.264+; аудиосжатие G.711u.
Разрешение записи на канал: TVI: 3Мп@15к/с (1й канал)/ 1080p@15к/с, 1080p Lite /720p Lite /720p@25к/с; AHD и CVI: 1080p@15к/с, 1080p Lite /720p@25к/с; аналоговые камеры: WD1@25к/с; IP: доп. 1 канал до 4Мп; 1 SATA для HDD до 6Тб; 1 RJ-45 10M/ 100M Ethernet интерфейс; 2 USB2.0; -10°C до +55°C; 12В DC: 8Вт макс (без HDD).</t>
    </r>
  </si>
  <si>
    <t>DS-H208Q</t>
  </si>
  <si>
    <r>
      <rPr>
        <b/>
        <sz val="10"/>
        <rFont val="Calibri"/>
        <charset val="1"/>
      </rPr>
      <t>DS-H208Q - 8-ми канальный</t>
    </r>
    <r>
      <rPr>
        <sz val="10"/>
        <color rgb="FF000000"/>
        <rFont val="Calibri"/>
        <charset val="1"/>
      </rPr>
      <t xml:space="preserve"> гибридный HD-TVI регистратор для  аналоговых, HD-TVI, AHD и CVI камер + 2 IP-канала (до 10 с замещением аналоговых)
Видеовход: 8 каналов BNC; Аудиовход: 1 канал RCA; Видеовыход: 1 VGA и 1 HDMI до 1080Р; Аудиовыход; 1 канал RCA; видеосжатие H.265/H.265+/H.264/H.264+; аудиосжатие G.711u.
Разрешение записи на канал: TVI: 3Мп@15к/с (первые 2 канала), 1080p@15к/с, 1080p Lite /720p Lite /720p@25к/с; AHD и CVI: 1080p@15к/с, 1080p Lite /720p@25к/с; аналоговые камеры WD1@25к/с; IP: доп. 2 канала до 4Мп. 1 SATA для HDD до 6Тб; 1 RJ-45 10M/ 100M Ethernet интерфейс; 2 USB2.0;  -10°C до +55°C; 12В DC; 12Вт макс (без HDD).</t>
    </r>
  </si>
  <si>
    <t>DS-H216Q</t>
  </si>
  <si>
    <r>
      <rPr>
        <b/>
        <sz val="10"/>
        <rFont val="Calibri"/>
        <charset val="1"/>
      </rPr>
      <t>DS-H216Q - 16-ти канальный</t>
    </r>
    <r>
      <rPr>
        <sz val="10"/>
        <color rgb="FF000000"/>
        <rFont val="Calibri"/>
        <charset val="1"/>
      </rPr>
      <t xml:space="preserve"> гибридный HD-TVI регистратор для  аналоговых, HD-TVI, AHD и CVI камер + 2 IP-канала (до 18 с замещением аналоговых)
Видеовход: 16 каналов BNC; Аудиовход: 1 канал RCA; Видеовыход: 1 VGA до 2К, 1 HDMI до 4К; Аудиовыход; 1 канал RCA; видеосжатие H.265/H.265+/H.264/H.264+; аудиосжатие G.711u.
Разрешение записи на канал: TVI: 3Мп@15к/с (первые 4 канала), 1080p@15к/с, 1080p Lite /720p Lite /720p@25к/с; AHD и CVI: 1080p@15к/с, 1080p Lite /720p@25к/с; аналоговые камеры WD1@25к/с; IP: доп. 2 канала до 4Мп. 1 SATA для HDD до 6Тб; 1 RJ-45 10M/100M /1000M Ethernet интерфейс; 2 USB2.0;  -10°C до +55°C; 12В DC; 15Вт макс (без HDD).</t>
    </r>
  </si>
  <si>
    <t>DS-H104U</t>
  </si>
  <si>
    <t>4-х канальный гибридный HD-TVI регистратор для  аналоговых, HD-TVI и AHD камер + 2 IP-камеры@4Мп
Видеовход: 4 канала BNC; Аудиовход: 4 канала RCA;  Двустороннее аудио: 1 канал RCA; Видеовыход: 1 VGA и 1 HDMI до 1080Р; Аудиовыход: 1 канал RCA; видеосжатие H.264/H.264+; аудиосжатие G.711u.
Разрешение записи на канал: TVI:  1920x1536@15к/с, 1080p / 720p@25к/с; AHD: 720p@25к/с; аналоговые камеры: WD1@25к/с; IP: доп. 2 канала 2688x1520@25к/с. 1 SATA для HDD до 6Тб; 1 10M/ 100M Ethernet интерфейс; 1 USB2.0; 1 USB3.0; 1 RS-485; Трев. вход/выход 4/1; -10°C до +55°C; 12В DC: 15Вт макс (без HDD).</t>
  </si>
  <si>
    <t>DS-H108U</t>
  </si>
  <si>
    <t>8-х канальный гибридный HD-TVI регистратор для  аналоговых, HD-TVI и AHD камер + 2 IP-камеры@4Мп
Видеовход: 8 каналов BNC; Аудиовход: 4 канала RCA;  Двустороннее аудио: 1 канал RCA; Видеовыход: 1 VGA  до 1080Р и 1 HDMI до 3840x2160(4К); Аудиовыход: 1 канал RCA; видеосжатие H.264/H.264+; аудиосжатие G.711u.
Разрешение записи на канал: TVI:  1920x1536@15к/с, 1080p / 720p@25к/с; AHD: 720p@25к/с; аналоговые камеры: WD1@25к/с; IP: доп. 2 канала 2688x1520@25к/с. 1 SATA для HDD до 6Тб; 1 10M/100M/1000M Ethernet интерфейс; 1 USB2.0; 1 USB3.0; 1 RS-485; Трев. вход/выход 8/4; -10°C до +55°C; 12В DC: 20Вт макс (без HDD).</t>
  </si>
  <si>
    <t>DS-H116U</t>
  </si>
  <si>
    <t>16-х канальный гибридный HD-TVI регистратор для  аналоговых, HD-TVI и AHD камер + 2 IP-камеры@4Мп
Видеовход: 16 каналов BNC; Аудиовход: 16 каналов RCA;  Двустороннее аудио: 1 канал RCA; Видеовыход: 1 VGA  до 1080Р и 1 HDMI до 3840x2160(4К); Аудиовыход: 1 канал RCA; видеосжатие H.264/H.264+; аудиосжатие G.711u.
Разрешение записи на канал: TVI:  1920x1536@15к/с, 1080p / 720p@25к/с; AHD: 720p@25к/с; аналоговые камеры: WD1@25к/с; IP: доп. 2 канала 2688x1520@25к/с. 2 SATA для HDD до 6Тб; 1 10M/100M/1000M Ethernet интерфейс; 1 USB2.0; 1 USB3.0; 1 RS-485; Трев. вход/выход 16/4; -10°C до +55°C; 12В DC: 20Вт макс (без HDD).</t>
  </si>
  <si>
    <t>DS-H204U</t>
  </si>
  <si>
    <t>4-х канальный гибридный HD-TVI регистратор для  аналоговых, HD-TVI, AHD и CVI камер + 2 IP-канала@4Мп (до 6 с замещением аналоговых)
Видеовход: 4 канала BNC; Аудиовход: 4 канала RCA (1 канал для двустороннего аудио); Видеовыход: 1 VGA и 1 HDMI до 1080Р, 1 CVBS; Аудиовыход: 1 канал RCA; видеосжатие H.264/H.264+; аудиосжатие G.711u.
Разрешение записи на канал: TVI:  5Мп@10к/с, 4Мп@15к/с, 3Мп@15к/с, 1080p / 720p@25к/с; AHD и CVI: 1080p/720p@25к/с; аналоговые камеры: WD1@25к/с; IP: доп. 2 канала 4Мп@25к/с. 1 SATA для HDD до 6Тб; 1 RJ-45 10M/ 100M Ethernet интерфейс; 2 USB2.0; 1 RS-485; Трев. вход/выход 4/1; -10°C до +55°C; 12В DC: 15Вт макс (без HDD).</t>
  </si>
  <si>
    <t>DS-H204QP</t>
  </si>
  <si>
    <r>
      <rPr>
        <b/>
        <sz val="9"/>
        <color rgb="FF000000"/>
        <rFont val="Arial"/>
        <charset val="1"/>
      </rPr>
      <t xml:space="preserve">DS-H204QP </t>
    </r>
    <r>
      <rPr>
        <sz val="9"/>
        <color rgb="FF000000"/>
        <rFont val="Arial"/>
        <charset val="1"/>
      </rPr>
      <t>4-х канальный гибридный HD-TVI регистратор для аналоговых, HD-TVI, AHD и CVI камер с PoC, 1 IP-канал (до 5 с замещением аналоговых)
Видеовход: 4 канала BNC; Аудиовход: 4 канала RCA; Видеовыход: 1 VGA и 1 HDMI до 1080Р; Аудиовыход: 1 канал RCA; видеосжатие H.265/H.265+/H.264/H.264+; аудиосжатие G.711u.
Разрешение записи на канал: TVI: 4Мп Lite, 3Мп@15к/с (1й канал)/ 1080p@15к/с, 1080p Lite /720p Lite /720p@25к/с; AHD и CVI: 1080p@15к/с, 1080p Lite /720p@25к/с; аналоговые камеры: WD1@25к/с; IP: доп. 1 канал до 4Мп; 1 SATA для HDD до 8Тб; Трев. вход/выход 4/1, 1 RS-485; 1 RJ-45 10M/ 100M Ethernet интерфейс; 2 USB2.0; -10°C до +55°C; 48В DC: 40Вт макс (без HDD).</t>
    </r>
  </si>
  <si>
    <t>DS-H208U</t>
  </si>
  <si>
    <t>8-ми канальный гибридный HD-TVI регистратор для  аналоговых, HD-TVI, AHD и CVI камер + 2 IP-канала@4Мп (до 10 с замещением аналоговых)
Видеовход: 8 каналов BNC; Аудиовход: 4 канала RCA (1 канал для двустороннего аудио); Видеовыход: 1 VGA до 2К, 1 HDMI до 4К, 1 CVBS; Аудиовыход: 1 канал RCA; видеосжатие H.264/H.264+; аудиосжатие G.711u.
Разрешение записи на канал: TVI:  5Мп@10к/с, 4Мп@15к/с, 3Мп@15к/с, 1080p / 720p@25к/с; AHD и CVI: 1080p/720p@25к/с; аналоговые камеры: WD1@25к/с; IP: доп. 2 канала 4Мп@25к/с. 1 SATA для HDD до 6Тб; 1 RJ-45 10M/ 100M/ 1000M Ethernet интерфейс; 1 USB2.0, 1 USB3.0; 1 RS-485; Трев. вход/выход 8/4; -10°C до +55°C; 12В DC: 20Вт макс (без HDD).</t>
  </si>
  <si>
    <t>DS-H208QP</t>
  </si>
  <si>
    <r>
      <rPr>
        <b/>
        <sz val="9"/>
        <color rgb="FF000000"/>
        <rFont val="Arial"/>
        <charset val="1"/>
      </rPr>
      <t xml:space="preserve">DS-H208QP </t>
    </r>
    <r>
      <rPr>
        <sz val="9"/>
        <color rgb="FF000000"/>
        <rFont val="Arial"/>
        <charset val="1"/>
      </rPr>
      <t>8-ми канальный гибридный HD-TVI регистратор для аналоговых, HD-TVI, AHD и CVI камер c PoC + 2 IP-канала (до 10 с замещением аналоговых)
Видеовход: 8 каналов BNC; Аудиовход: 1 канал RCA; Видеовыход: 1 VGA и 1 HDMI до 1080Р; Аудиовыход; 8 каналов RCA; видеосжатие H.265/H.265+/H.264/H.264+; аудиосжатие G.711u.
Разрешение записи на канал: TVI: 4Мп Lite, 3Мп@15к/с (первые 2 канала), 1080p@15к/с, 1080p Lite /720p Lite /720p@25к/с; AHD и CVI: 1080p@15к/с, 1080p Lite /720p@25к/с; аналоговые камеры WD1@25к/с; IP: доп. 2 канала до 4Мп. 2 SATA для HDD до 8Тб; 1 RS-485; Трев. вход/выход 8/4, 1 RJ-45 10M/ 100M Ethernet интерфейс; 2 USB2.0; -10°C до +55°C; 48В DC; 60Вт макс (без HDD).</t>
    </r>
  </si>
  <si>
    <t>DS-H216U</t>
  </si>
  <si>
    <t>16-ти канальный гибридный HD-TVI регистратор для  аналоговых, HD-TVI, AHD и CVI камер + 2 IP-канала@4Мп (до 18 с замещением аналоговых)
Видеовход: 16 каналов BNC; Аудиовход: 16 каналов RCA (1 канал для двустороннего аудио); Видеовыход: 1 VGA до 2К, 1 HDMI до 4К, 1 CVBS; Аудиовыход: 1 канал RCA; видеосжатие H.264/H.264+; аудиосжатие G.711u.
Разрешение записи на канал: TVI:  5Мп@10к/с, 4Мп@15к/с, 3Мп@15к/с, 1080p / 720p@25к/с; AHD и CVI: 1080p/720p@25к/с; аналоговые камеры: WD1@25к/с; IP: доп. 2 канала 4Мп@25к/с. 2 SATA для HDD до 6Тб; 1 RJ-45 10M/ 100M/ 1000M Ethernet интерфейс; 1 USB2.0, 1 USB3.0; 1 RS-485; Трев. вход/выход 16/4; -10°C до +55°C; 12В DC: 20Вт макс (без HDD).</t>
  </si>
  <si>
    <t>DS-H216QP</t>
  </si>
  <si>
    <r>
      <rPr>
        <b/>
        <sz val="9"/>
        <color rgb="FF000000"/>
        <rFont val="Arial"/>
        <charset val="1"/>
      </rPr>
      <t xml:space="preserve">DS-H216QP </t>
    </r>
    <r>
      <rPr>
        <sz val="9"/>
        <color rgb="FF000000"/>
        <rFont val="Arial"/>
        <charset val="1"/>
      </rPr>
      <t>16-ти канальный гибридный HD-TVI регистратор для аналоговых, HD-TVI, AHD и CVI камер c PoC + 2 IP-канала (до 18-ти с замещением аналоговых)
Видеовход: 16 каналов BNC; Аудиовход: 4 канала RCA; Видеовыход: 1 VGA и 1 HDMI до 4К; Аудиовыход: 1 канал RCA; видеосжатие H.265/H.265+/H.264/H.264+; аудиосжатие G.711u.
Разрешение записи на канал: TVI: 4Мп Lite, 3Мп@15к/с (первые 4 канала), 1080p@15к/с, 1080p Lite /720p Lite /720p@25к/с; AHD и CVI: 1080p@15к/с, 1080p Lite /720p@25к/с; аналоговые камеры WD1@25к/с; IP: доп. 2 канала до 4Мп.; 2 SATA для HDD до 8Тб; 1 RJ-45 10M/ 100M / 1000M Ethernet интерфейс; 1 USB2.0, 1 USB3.0; 1 RS-485; Трев. вход/выход 4/1, -10°C до +55°C; 48В DC: 120Вт макс (без HDD).</t>
    </r>
  </si>
  <si>
    <t>DS-H204UP</t>
  </si>
  <si>
    <r>
      <rPr>
        <b/>
        <sz val="9"/>
        <color rgb="FF000000"/>
        <rFont val="Arial"/>
        <charset val="1"/>
      </rPr>
      <t xml:space="preserve">DS-H204UP </t>
    </r>
    <r>
      <rPr>
        <sz val="9"/>
        <color rgb="FF000000"/>
        <rFont val="Arial"/>
        <charset val="1"/>
      </rPr>
      <t>4-х канальный гибридный HD-TVI регистратор для аналоговых, HD-TVI, AHD и CVI камер с PoC, 2 IP-канала (до 6 с замещением аналоговых)
Видеовход: 4 канала BNC; Аудиовход: 4 канала RCA; Видеовыход: 1 VGA и 1 HDMI до 1080Р; Аудиовыход: 1 канал RCA; видеосжатие H.265/H.265+/H.264/H.264+; аудиосжатие G.711u.
Разрешение записи на канал: 5Мп@12к/с, 4Мп@15к/с, 3Мп@18к/с, 1080p / 720p@25к/с; AHD и CVI: 1080p/720p@25к/с; аналоговые камеры: WD1@25к/с; IP: доп. 2 канала 6Мп@25к/с; 1 SATA для HDD до 8Тб; Трев. вход/выход 4/1, 1 RS-485; 1 RJ-45 10M/ 100M Ethernet интерфейс; 2 USB2.0; -10°C до +55°C; 48В DC: 40Вт макс (без HDD).</t>
    </r>
  </si>
  <si>
    <t>11 540</t>
  </si>
  <si>
    <t>DS-H208UP</t>
  </si>
  <si>
    <r>
      <rPr>
        <b/>
        <sz val="9"/>
        <color rgb="FF000000"/>
        <rFont val="Arial"/>
        <charset val="1"/>
      </rPr>
      <t xml:space="preserve">DS-H208UP </t>
    </r>
    <r>
      <rPr>
        <sz val="9"/>
        <color rgb="FF000000"/>
        <rFont val="Arial"/>
        <charset val="1"/>
      </rPr>
      <t>8-ми канальный гибридный HD-TVI регистратор для аналоговых, HD-TVI, AHD и CVI камер c PoC + 2 IP-канала (до 10-ти с замещением аналоговых)
Видеовход: 8 каналов BNC; Аудиовход: 8 каналов RCA; Видеовыход: 1 VGA и 1 HDMI до 4К; Аудиовыход: 1 канал RCA; видеосжатие H.265/H.265+/H.264/H.264+; аудиосжатие G.711u.
Разрешение записи на канал: TVI: 8Мп@8к/с, 5Мп@12к/с, 4Мп@15к/с, 3Мп@18к/с, 1080p / 720p@25к/с; AHD и CVI: 1080p/720p@25к/с; аналоговые камеры: WD1@25к/с; IP: доп. 2 канала 6Мп@25к/с; 2 SATA для HDD до 8Тб; 1 RJ-45 10M/ 100M / 1000M Ethernet интерфейс; 1 USB2.0, 1 USB3.0; 1 RS-485; Трев. вход/выход 8/4; -10°C до +55°C; 48В DC: 60Вт макс (без HDD).</t>
    </r>
  </si>
  <si>
    <t>21 440</t>
  </si>
  <si>
    <t>Домофония</t>
  </si>
  <si>
    <t>Аналоговая</t>
  </si>
  <si>
    <t>DS-D100K</t>
  </si>
  <si>
    <r>
      <rPr>
        <b/>
        <sz val="10"/>
        <rFont val="Calibri"/>
        <charset val="1"/>
      </rPr>
      <t xml:space="preserve">DS-D100K - Комплект аналогового видеодомофона
</t>
    </r>
    <r>
      <rPr>
        <sz val="10"/>
        <color rgb="FF000000"/>
        <rFont val="Calibri"/>
        <charset val="1"/>
      </rPr>
      <t>Антивандальная вызывная панель с камерой разрешением 720 х 576 и ИК-подсветкой до 2м + 7" цветной TFT монитор 800х480, 4-х проводная схема, 12В DC, 5Вт макс., адаптер в комплекте</t>
    </r>
  </si>
  <si>
    <t>DS-D100P</t>
  </si>
  <si>
    <r>
      <rPr>
        <b/>
        <sz val="9"/>
        <color rgb="FF000000"/>
        <rFont val="Arial"/>
        <charset val="1"/>
      </rPr>
      <t>DS-D100P</t>
    </r>
    <r>
      <rPr>
        <sz val="9"/>
        <color rgb="FF000000"/>
        <rFont val="Arial"/>
        <charset val="1"/>
      </rPr>
      <t xml:space="preserve">  Антивандальная вызывная панель с камерой разрешением 720 х 576 и ИК-подсветкой до 2м, 4-х проводная схема, 12В DC (питание от монитора)</t>
    </r>
  </si>
  <si>
    <t>DS-D100M</t>
  </si>
  <si>
    <r>
      <rPr>
        <b/>
        <sz val="9"/>
        <color rgb="FF000000"/>
        <rFont val="Arial"/>
        <charset val="1"/>
      </rPr>
      <t>DS-D100M</t>
    </r>
    <r>
      <rPr>
        <sz val="9"/>
        <color rgb="FF000000"/>
        <rFont val="Arial"/>
        <charset val="1"/>
      </rPr>
      <t xml:space="preserve"> 7" цветной TFT монитор 800х480, 4-х проводная схема, подключение 2-х вызывных панелей, интерком, 12В DC, 5Вт макс., адаптер в комплекте</t>
    </r>
  </si>
  <si>
    <t>DS-M220</t>
  </si>
  <si>
    <r>
      <rPr>
        <b/>
        <sz val="9"/>
        <color rgb="FF000000"/>
        <rFont val="Arial"/>
        <charset val="1"/>
      </rPr>
      <t xml:space="preserve">TFT-LED Монитор
</t>
    </r>
    <r>
      <rPr>
        <sz val="9"/>
        <color rgb="FF000000"/>
        <rFont val="Arial"/>
        <charset val="1"/>
      </rPr>
      <t>Диагональ экрана 21.5", разрешение 1920х1080; цветность 16.7млн; яркость 250кд/м2; контрастность 1000:1; время отклика 5мс; входы: 1 HDMI, 1 VGA; AC100В-240В; 30Вт; 0°C...+40°C; VESA; пластик; настольный кронштейн; вес 3.2кг.</t>
    </r>
  </si>
  <si>
    <t>16 490</t>
  </si>
  <si>
    <t>IP-видеокамеры</t>
  </si>
  <si>
    <t>Цены указаны в $, влючают НДС.  Объектив для С-mount (Box) камер в цену не входит.</t>
  </si>
  <si>
    <t>Розница,
цена в у.е.</t>
  </si>
  <si>
    <t>Статус</t>
  </si>
  <si>
    <t>Комплекты видеонаблюдения 1080р AHD</t>
  </si>
  <si>
    <t>SDH-B73023</t>
  </si>
  <si>
    <t>Комплект видеонаблюдения: 2 уличные камеры AHD 1080p, 4-x канальный регистратор (1TB HDD в комплекте), просмотр живого видео на канал 30 кадр@1080p; запись и просмотр архива 15 кадр@1080p на канал; поддержка P2P соединения; ИК-подсветка 25 м., IP66</t>
  </si>
  <si>
    <t>SDH-B73043</t>
  </si>
  <si>
    <t>Комплект видеонаблюдения: 4 уличные камеры AHD 1080p, 4-х канальный регистратор (1TB HDD в комплекте); просмотр живого видео на канал 30 кадр@1080p; запись и просмотр архива 15 кадр@1080p на канал; поддержка P2P соединения; ИК-подсветка 25 м., IP66</t>
  </si>
  <si>
    <t>SDH-B74041</t>
  </si>
  <si>
    <t>Комплект видеонаблюдения: 4 уличные камеры AHD 1080p, 8-ми канальный регистратор (1TB HDD в комплекте); просмотр живого видео на канал 30 кадр@1080p; запись и просмотр архива 15 кадр@1080p на канал; поддержка P2P соединения; ИК-подсветка 25 м., IP66</t>
  </si>
  <si>
    <t>Видеокамеры серии Lite</t>
  </si>
  <si>
    <t>SNV-L6013RP</t>
  </si>
  <si>
    <t>IP-камера купольная уличная (до -30С) антивандальная с функцией день-ночь (эл.мех. ИК фильтр) и ИК-подсветкой до 15 м, 1/2.9" CMOS, 1920x1080, 30к/сек (2MP), 0,15/0,0лк,  BLC, WB, AGC, OSD, ONVIF, 16х цифровой зум, фиксированный объектив  f=3,6 мм, маскинг зон, SSDR, LDC, коридорный вид, H.264, M-JPEG, 10/100 Base-T Ethernet, SDHC-порт для карты записи; IP66; IK10; PoE class 2, max 5,8Вт 99.0 x 52.0 x 100.0 мм, 300 г.</t>
  </si>
  <si>
    <t>SNV-L6014RBMP</t>
  </si>
  <si>
    <t>IP-камера купольная уличная (до -30С) антивандальная с функцией день-ночь (эл.мех. ИК фильтр) и ИК-подсветкой до 15 м, 1/2.9" CMOS, 1920x1080, 30к/сек (2MP), 0,15/0,0лк,  BLC, WB, AGC, OSD, ONVIF, 16х цифровой зум, фиксированный объектив  f=3,6 мм, маскинг зон, SSDR, LDC, коридорный вид, H.264, M-JPEG, 10/100 Base-T Ethernet, SDHC-порт для карты записи, встроенный микрофон; IP66; IK10; EN50121, ISO 16750-3, M12 PoE class 2, max 5,8Вт 99.0 x 52.0 x 100.0 мм, 300 г., черный корпус</t>
  </si>
  <si>
    <t>SNV-L6014RMP</t>
  </si>
  <si>
    <t xml:space="preserve">IP-камера купольная уличная (до -30С) антивандальная с функцией день-ночь (эл.мех. ИК фильтр) и ИК-подсветкой до 15 м, 1/2.9" CMOS, 1920x1080, 30к/сек (2MP), 0,15/0,0лк,  BLC, WB, AGC, OSD, ONVIF, 16х цифровой зум, фиксированный объектив  f=3,6 мм, маскинг зон, SSDR, LDC, коридорный вид, H.264, M-JPEG, 10/100 Base-T Ethernet, SDHC-порт для карты записи, встроенный микрофон; IP66; IK10; EN50121, ISO 16750-3, M12 PoE class 2, max 5,8Вт 99.0 x 52.0 x 100.0 мм, 300 г. </t>
  </si>
  <si>
    <t>НОВИНКА! Видеокамеры серии lll</t>
  </si>
  <si>
    <t>SNB-6003</t>
  </si>
  <si>
    <t>IP-камера с функцией день-ночь (эл.) 1/2.8" CMOS, 2Мпикс 1920x1080, 0,1/0.01лк, без объектива, BLC, WB, AGC, OSD, DIS, ONVIF, маскинг зон, WiseNetIII DSP, WDR, SSNRIII,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Defog, аудиодетектор, H.264, M- JPEG, 60к/сек, 10/100 Base-T Ethernet, аудио : 1вх / 1 вых., SDXC-порт для карты записи, питание DC 12V / AC 24V / PoE, тревожные входы/выходы: 1/1; 12,5Вт ,73х67х148 мм, 395гр.</t>
  </si>
  <si>
    <t>SNB-6004</t>
  </si>
  <si>
    <t>IP-камера с функцией день-ночь (эл.мех. ИК фильтр) 1/2.8" CMOS, 2Мпикс 1920x1080, 0,1/0.01лк, доп. аналоговый видео выход CVBS : 1.0 Vpp / 75Ω, без объектива, BLC, WB, AGC, OSD, DIS, P-Iris, ONVIF, SimpleFocus, маскинг зон, WiseNetIII DSP, WDR 100ДБ, SSNRIII,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H.264, M- JPEG, 60к/сек, 10/100 Base-T Ethernet, аудио : 1вх / 1 вых., SDXC-порт для карты записи, аудиодетектор, питание DC 12V / AC 24V / PoE, тревожные входы/выходы: 1/1; 12,5Вт , 73х67х148 мм, 395гр.</t>
  </si>
  <si>
    <t>SNB-6004F</t>
  </si>
  <si>
    <t>IP-камера с функцией день-ночь (эл.мех. ИК фильтр) с оптическим интерфейсом SFP, 1/2.8" CMOS, 2Мпикс 1920x1080, 0,1/0.01лк, доп. аналоговый видео выход CVBS : 1.0 Vpp / 75Ω, без объектива, BLC, WB, AGC, OSD, DIS, P-Iris, ONVIF, SimpleFocus, маскинг зон, WiseNetIII DSP, WDR 120ДБ, SSNRIII,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H.264, M- JPEG, 60к/сек, SFP (LC type), 100 Base-FX, 1000 Base-X, поддержка IEEE 802.3u, IEEE 802.3z, аудио: 1вх / 1 вых., встроенный микрофон, аудиодетектор, тревожные входы/выходы: 1/1, micro SD/SDHC/SDXC-порт для карты записи, питание DC 12V / AC 24V, макс. 12,5Вт, 73х67х148 мм, 385гр.</t>
  </si>
  <si>
    <t>SNB-6005</t>
  </si>
  <si>
    <t>IP-камера с функцией день-ночь (эл.мех. ИК фильтр) 1/1.9" CMOS, 2.12Мпикс 1937 x 1097, 0.015Lux@F1.2 (Color), 0.0015Lux@F1.2 (B/W), доп. аналоговый видео выход CVBS : 1.0 Vpp / 75Ω, без объектива, BLC, WB, AGC, OSD, DIS, P-Iris, ONVIF, SimpleFocus, маскинг зон, WiseNetIII DSP, WDR 100ДБ, SSNRIII,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H.264, M- JPEG, 60к/сек, 10/100 Base-T Ethernet, аудио : 1вх / 1 вых., SDXC-порт для карты записи, аудиодетектор, питание DC 12V / AC 24V / PoE, тревожные входы/выходы: 1/1; 12,5Вт , 73х67х148 мм, 395гр.</t>
  </si>
  <si>
    <t>SNZ-6320</t>
  </si>
  <si>
    <t>IP-камера с функцией день-ночь (эл.мех. ИК фильтр) 1/2.8" CMOS, 2Мпикс 1920x1080, 0,3/0.03лк, доп. аналоговый видео выход CVBS : 1.0 Vpp / 75Ω, BLC, WB, AGC, OSD, DIS, ONVIF, SimpleFocus, встроенный трансфокатор 32х f=4.44-142,6 mm, 16x цифровой зум, маскинг зон, WiseNetIII DSP, WDR 120ДБ, SSNRIII,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H.264, M- JPEG, 60к/сек, 10/100 Base-T Ethernet, аудио : 1вх / 1 вых., SDXC-порт для карты записи, поддержка NAS, аудиодетектор, RS-485, питание DC 12V / PoE, тревожные входы/выходы: 1/1; 9Вт , 72х60х135,4 мм, 540 гр.</t>
  </si>
  <si>
    <t>SND-6084R</t>
  </si>
  <si>
    <t>IP-камера внутренняя купольная, с функцией день-ночь (эл.мех. ИК фильтр) и ИК подсветкой до 15 м., 1/2.8" CMOS, 2Мпикс 1920x1080, 60к/сек (2MP), 0,1/0лк, BLC, WB, AGC, OSD, DIS, P-Iris, ONVIF, SimpleFocus, моторизованный объектив f=3-8,5 mm, 16x цифровой зум, маскинг зон, WiseNetIII DSP, WDR 100ДБ, SSNRIII,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H.264, M- JPEG, , 10/100 Base-T Ethernet, аудио : 1вх / 1 вых., SDXC-порт для карты записи, аудиодетектор, питание DC 12V / PoE class 3, тревожные входы/выходы: 1/1; питание DC 12V / PoE class 3, max 9Вт, Ø132.1 x 107.6мм, 525 г.</t>
  </si>
  <si>
    <t>SND-7084R</t>
  </si>
  <si>
    <t>IP-камера внутренняя купольная, с функцией день-ночь (эл.мех. ИК фильтр) и ИК подсветкой до 25 м., 1/2.8" CMOS, 3Мпикс 2048x1536, 30 к/сек (3MP), 60к/сек (2MP), 0,1/0лк, BLC, WB, AGC, OSD, DIS, P-Iris, ONVIF, моторизованный объектив f=3-8,5 mm, SimpleFocus, маскинг зон, WiseNetIII DSP, WDR 120ДБ, SSNRIII, defog, встроенная видеоаналитика (виртуальная линия, детектор лица, детектор движения, детектор оставленных/похищенных предметов, детектор внешнего воздействия), H.264, M- JPEG, 10/100 Base-T Ethernet, аудио : 1вх / 1 вых., SDXC-порт для карты записи, аудиодетектор, тревожные входы/выходы: 1/1; питание DC 12V / PoE class 3, max 11 Вт, Ø132.1 x 107.6мм, 575 г.</t>
  </si>
  <si>
    <t>SNF-8010</t>
  </si>
  <si>
    <t>IP-камера внутренняя купольная, с объективом рыбий глаз, с функцией день-ночь (эл.мех ИК фильтр), 1/1.8" CMOS 5Мпикс 2560x2048, 20 к/сек (5MP), BLC, WB, AGC, OSD, DIS, обзор 360 градусов, объектив 1.14мм, цифровой PTZ, маскинг зон, WDR 60ДБ, SSNR, SSDR, встроенная видеоаналитика (детектор внешнего воздействия, аудиодетектор, детектор движения), раскладка изображение, тревожные входы/выходы: 1/1, цифровой PTZ, 16х цифровой зум H.264, M- JPEG, 10/100 Base-T Ethernet, аудио вход/выход или встроеный микрофон, SDXC-порт для карты памяти; питание: DC 12V/PoE class3, потребление: max 8,7 Вт, Ø145.9x 49,6 мм, 780 г.</t>
  </si>
  <si>
    <t>SNF-8010VM</t>
  </si>
  <si>
    <t>IP-камера внутренняя купольная, с объективом рыбий глаз, с функцией день-ночь (эл.мех ИК фильтр), 1/1.8" CMOS 2560x2048, 20 к/сек (5MP), BLC, WB, AGC, OSD, DIS, обзор 360 градусов, объектив 1.14мм, цифровой PTZ, маскинг зон, WDR 60ДБ, SSNR, SSDR, встроенная видеоаналитика (детектор внешнего воздействия, аудиодетектор, детектор движения), раскладка изображение, тревожные входы/выходы: 1/1, цифровой PTZ, 16х цифровой зум H.264, M- JPEG, 10/100 Base-T Ethernet, аудио вход/выход, SDXC-порт для карты памяти; питание: DC 12V/PoE class3, потребление: max 8,7 Вт, IP66, IK10, EN50155, EN61373, M12 конноктор, Ø145.9x 62,4 мм, 800 г.</t>
  </si>
  <si>
    <t>SNV-6013</t>
  </si>
  <si>
    <t>IP-камера купольная уличная (до -30С) антивандальная, с функцией день-ночь (эл.), 1/2.8" CMOS, 1920x1080, 30к/сек (2MP), 0,3/0,3лк, BLC, WB, AGC, OSD, DIS, ONVIF, 16х цифровой зум, фиксированный объектив f=2.8 мм, маскинг зон, WDR 120ДБ, SSNRIII,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H.264, M-JPEG, 10/100 Base-T Ethernet, SDXC-порт для карты записи; IP66; IK10; PoE class 3, max 7,5Вт, Ø112.8 x 63.7мм, 550 г.</t>
  </si>
  <si>
    <t>SNV-6084</t>
  </si>
  <si>
    <t>IP-камера купольная уличная (до -40С) антивандальная, с функцией день-ночь (эл.мех. ИК фильтр), 1/2.8" CMOS, 2Мпикс 1920x1080, 60к/сек (2MP), 0,1/0,01лк, BLC, WB, AGC, OSD, DIS, ONVIF, SimpleFocus, моторизованный объектив f=3-8,5 mm, маскинг зон, WiseNetIII DSP, WDR 120ДБ, SSNRIII,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H.264, M- JPEG, , 10/100 Base-T Ethernet, аудио : 1вх / 1 вых., SDXC-порт для карты записи, аудиодетектор, тревожные входы/выходы: 1/1; IP66;IK10, питание DC 12V/24AC/PoE, max 14Вт, Ø160 x 118.5мм, 985 г.</t>
  </si>
  <si>
    <t>SNV-6084R</t>
  </si>
  <si>
    <t>IP-камера купольная уличная (до -40С), анитвандальная, с функцией день-ночь (эл.мех. ИК фильтр) и ИК подсветкой до 15м, 1/2.8" CMOS, 2Мпикс 1920x1080, 60к/сек (2MP), 0,1/0лк, BLC, WB, AGC, OSD, DIS, P-Iris, ONVIF, SimpleFocus, моторизованный объектив f=3-8,5 mm, маскинг зон, WiseNetIII DSP, WDR 120ДБ, SSNRIII, SSDR,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H.264, M- JPEG, , 10/100 Base-T Ethernet, аудио : 1вх / 1 вых., SDXC-порт для карты записи, аудиодетектор, питание DC 12V / PoE class 3, тревожные входы/выходы: 1/1; DC 12V (до -20C)/ AC 24V (до -40С)/ PoE class 3, потребление: max 13,5 Вт,IP66, IK10 Ø160 x 118.5мм, 960 г.</t>
  </si>
  <si>
    <t>SNV-7084R</t>
  </si>
  <si>
    <t>IP-камера купольная уличная (до -40С), антивандальная, с функцией день-ночь (эл.мех. ИК фильтр) и ИК подсветкой до 25 м., 1/2.8" CMOS, 3Мпикс 2048x1536, 30 к/сек (3MP), 60к/сек (2MP), 0,1/0лк, BLC, WB, AGC, OSD, DIS, P-Iris, ONVIF, моторизованный объектив f=3-8,5 mm, SimpleFocus, маскинг зон, WDR 120ДБ, SSNRIII, SSDR defog, встроенная видеоаналитика (виртуальная линия, детектор лица, детектор движения, детектор оставленных/похищенных предметов, детектор внешнего воздействия), H.264, M- JPEG, 10/100 Base-T Ethernet, аудио : 1вх / 1 вых., SDXC-порт для карты записи, аудиодетектор, тревожные входы/выходы: 1/1; питание DC 12V (до -20C)/ AC 24V (до -40С)/ PoE class 3 , потребление: max 15 Вт, IP66, IK10, Ø160x 118,5 мм, 975 г.</t>
  </si>
  <si>
    <t>SNO-6084R</t>
  </si>
  <si>
    <t>IP-камера уличная (до -50С), с функцией день-ночь (эл.мех. ИК фильтр) и ИК-подсветкой до 30 м, 1/2.8" CMOS, 2Мпикс 1920x1080, 0,1/0лк, BLC, WB, AGC, OSD, DIS, P-Iris, ONVIF, SimpleFocus, моторизованный объектив f=3-8,5 mm, 16x цифровой зум, маскинг зон, WiseNetIII DSP, WDR 120ДБ, SSNRIII,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H.264, M- JPEG, 60к/сек (2MP), 10/100 Base-T Ethernet, аудио : 1вх / 1 вых., SDXC-порт для карты записи, аудиодетектор, питание DC 12V / AC 24V / PoE, тревожные входы/выходы: 1/1; max 19Вт, исполнение IP66, козырек в комплекте, 82,4х82,4х312,6 мм, 1,19 кг</t>
  </si>
  <si>
    <t>SNO-7084R</t>
  </si>
  <si>
    <t>IP-камера уличная (до -50С), с функцией день-ночь (эл.мех. ИК фильтр) и ИК-подсветкой до 30 м, 1/2.8" CMOS, 3Мпикс 2048x1536, 0,1/0лк, BLC, WB, AGC, OSD, DIS, P-Iris, ONVIF, SimpleFocus, моторизованный объектив f=3-8,5 mm, 16x цифровой зум, маскинг зон, WiseNetIII DSP, WDR 120ДБ, SSNRIII,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H.264, M- JPEG, 30 к/сек (3MP), 60к/сек (2MP), 10/100 Base-T Ethernet, аудио : 1вх / 1 вых., SDXC-порт для карты записи (карта 4GB в комплекте), аудиодетектор, питание DC 12V / AC 24V / PoE, тревожные входы/выходы: 1/1; max 19Вт, исполнение IP66, козырек в комплекте, 82,4х82,4х312,6 мм, 1,19 кг</t>
  </si>
  <si>
    <t>SNP-5430</t>
  </si>
  <si>
    <t>IP-камера PTZ, купольная внутренняя, с функцией день-ночь (эл.мех. ИК фильтр), 1/4" CMOS, 1.3Мпикс 1280x1024, 60к/сек (2MP), 0,5/0.01лк, BLC, WB, AGC, OSD, DIS, ONVIF, объектив f=3.5-150.5 mm, 43x оптический зум, 16x цифровой зум, маскинг зон, WiseNetIII DSP, WDR 120ДБ, SSNRIII, SSDR,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пресеты, автотрекинг, H.264, M- JPEG, , 10/100 Base-T Ethernet, аудио : 1вх / 1 вых., аудиодетектор, SDXC-порт для карты памяти, тревожные входы/выходы: 4/2; питание: AC 24V / PoE class 3, потребление: max 20 Вт, Ø152 x 218 мм, 2.2 кг.</t>
  </si>
  <si>
    <t>SNP-5430H</t>
  </si>
  <si>
    <t>IP-камера PTZ, купольная уличная (до -50˚С), ударостойкая, с функцией день-ночь (эл.мех. ИК фильтр), 1/4" CMOS, 1280x1024, 60к/сек (2MP), 0,5/0.01лк, BLC, WB, AGC, OSD, DIS, ONVIF, объектив f=3.5-150.5 mm, 43x оптический зум, 16x цифровой зум, маскинг зон, WiseNetIII DSP, WDR 120ДБ, SSNRIII, SSDR,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пресеты, автотрекинг, H.264, M- JPEG, , 10/100 Base-T Ethernet, аудио : 1вх / 1 вых., аудиодетектор, SDXC-порт для карты памяти, тревожные входы/выходы: 4/2; питание: AC 24V (до -50С)/ PoE class 3 (до -30С), потребление: max 65 Вт,IP66, IK10, Ø220 x 293.6мм, 3.4 кг.</t>
  </si>
  <si>
    <t>SNP-6230RH</t>
  </si>
  <si>
    <t>IP-камера PTZ, купольная уличная (до -50˚С), ударостойкая, с функцией день-ночь (эл.мех. ИК фильтр) и ИК подсветкой (до 100м), 1/2.8" CMOS, 2Мпикс 1920x1080, 60к/сек (2MP), 0,3/0 лк, BLC, WB, AGC, OSD, DIS, ONVIF, объектив f=4.4 ~ 101.2 мм, 23x оптический зум с коррекцией подсветки, 16x цифровой зум, маскинг зон, WDR 120ДБ, SSNRIII, SSDR,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пресеты, автотрекинг, H.264, M- JPEG, 10/100 Base-T Ethernet, аудио : 1вх / 1 вых., аудиодетектор, SDXC-порт для карты памяти, тревожные входы/выходы: 4/3; питание: AC 24V, потребление: max 90 Вт, Ø248.0x 399.5 мм, 7.1 кг.</t>
  </si>
  <si>
    <t>SNP-6321</t>
  </si>
  <si>
    <t>IP-камера PTZ, купольная внутренняя, с функцией день-ночь (эл.мех. ИК фильтр), 1/2.8" CMOS, 2Мпикс 1920x1080, 60к/сек (2MP), 0,1/0лк, BLC, WB, AGC, OSD, DIS, ONVIF, объектив f=4.44-142.6 mm, 32x оптический зум, 16x цифровой зум, маскинг зон, WiseNetIII DSP, WDR 120ДБ, SSNRIII, SSDR,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пресеты, H.264, M- JPEG, , 10/100 Base-T Ethernet, аудио : 1вх / 1 вых., SDXC-порт для карты памяти, тревожные входы/выходы: 4/2; питание: AC 24V / PoE+ class 4, потребление: max 20 Вт, Ø152 x 218мм, 1.8 кг.</t>
  </si>
  <si>
    <t>SNP-6321H</t>
  </si>
  <si>
    <t>IP-камера PTZ, купольная уличная (до -50С), ударостойкая, с функцией день-ночь (эл.мех. ИК фильтр), 1/2.8" CMOS, 2Мпикс 1920x1080, 60к/сек (2MP), 0,1/0лк, BLC, WB, AGC, OSD, DIS, ONVIF, объектив f=4.44-142.6 mm, 32x оптический зум, 16x цифровой зум, маскинг зон, WiseNetIII DSP, WDR 120ДБ, SSNRIII, SSDR,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пресеты, H.264, M- JPEG, , 10/100 Base-T Ethernet, аудио : 1вх / 1 вых., SDXC-порт для карты памяти, тревожные входы/выходы: 4/2; питание: AC 24V (до -50С)/ PoE+ class 4 (до -30С), потребление: max 65 Вт,IP66, IK10, Ø223.4 x 293.6мм, 3.2 кг.</t>
  </si>
  <si>
    <t>SNP-6320</t>
  </si>
  <si>
    <t>IP-камера PTZ, купольная внутренняя, с функцией день-ночь (эл.мех. ИК фильтр), 1/2.8" CMOS, 2Мпикс 1920x1080, 60к/сек (2MP), 0,2/0.01лк, BLC, WB, AGC, OSD, DIS, ONVIF, объектив f=4.44-142.6 mm, 32x оптический зум, 16x цифровой зум, маскинг зон, WiseNetIII DSP, WDR 120ДБ, SSNRIII, SSDR,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пресеты, автотрекинг, H.264, M- JPEG, , 10/100 Base-T Ethernet, аудио : 1вх / 1 вых., SDXC-порт для карты памяти, тревожные входы/выходы: 4/2; питание: AC 24V / PoE+ class 4, потребление: max 20 Вт, Ø152 x 218мм, 2.2 кг.</t>
  </si>
  <si>
    <t>SNP-6320H</t>
  </si>
  <si>
    <t>IP-камера PTZ, купольная уличная (до -50˚С), анитвандальная, с функцией день-ночь (эл.мех. ИК фильтр), 1/2.8" CMOS, 2Мпикс 1920x1080, 60к/сек (2MP), 0,2/0.01лк, BLC, WB, AGC, OSD, DIS, ONVIF, объектив f=4.44-142.6 mm, 32x оптический зум, 16x цифровой зум, маскинг зон, WiseNetIII DSP, WDR 120ДБ, SSNRIII, SSDR,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пресеты, автотрекинг, H.264, M- JPEG, , 10/100 Base-T Ethernet, аудио : 1вх / 1 вых., SDXC-порт для карты памяти, тревожные входы/выходы: 4/2; питание: AC 24V (до -50С)/ PoE+ class 4 (до -30С), потребление: max 65 Вт, IP66, IK10, Ø223.4 x 293.6мм, 3.3 кг.</t>
  </si>
  <si>
    <t>SNP-6320RH</t>
  </si>
  <si>
    <t>IP-камера PTZ, купольная уличная (до -50С), ударостойкая, с функцией день-ночь (эл.мех. ИК фильтр) и ИК подсветкой (до 150м), 1/2.8" CMOS, 1920x1080, 60к/сек (2MP), 0,3/0 лк, BLC, WB, AGC, OSD, DIS, ONVIF, объектив f=4.4-140.8 мм, 32x оптический зум с коррекцией подсветки, 16x цифровой зум, маскинг зон, WDR 120ДБ, SSNRIII, SSDR,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пресеты, автотрекинг, H.264, M- JPEG, 10/100 Base-T Ethernet, аудио : 1вх / 1 вых., аудиодетектор, SDXC-порт для карты памяти, тревожные входы/выходы: 4/3; питание: AC 24V, потребление: max 90 Вт, Ø248.0x 399.5 мм, 7.1 кг.</t>
  </si>
  <si>
    <r>
      <rPr>
        <sz val="10"/>
        <color rgb="FFFF0000"/>
        <rFont val="Calibri"/>
        <charset val="1"/>
      </rPr>
      <t xml:space="preserve">НОВИНКА! </t>
    </r>
    <r>
      <rPr>
        <b/>
        <sz val="13"/>
        <color rgb="FFFFFFFF"/>
        <rFont val="Tahoma"/>
        <charset val="1"/>
      </rPr>
      <t xml:space="preserve">  Видеокамеры серии L</t>
    </r>
  </si>
  <si>
    <t>SNP-L6233RH</t>
  </si>
  <si>
    <t>IP-камера PTZ, купольная уличная (-50С), с функцией день-ночь (эл.мех. ИК фильтр) и встроенной ИК подсветкой до 100м, 1/2.8" CMOS, 2Мпикс 1920x1080, 30к/сек, 0,3/0лк, BLC, WB, AGC, OSD, DIS, ONVIF, объектив f=4.4-101.2 mm, 23x оптический зум, 12x цифровой зум, маскинг зон, WDR 100ДБ, SSNRIII, SSDR,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пресеты, H.264, M- JPEG, , 10/100 Base-T Ethernet, аудио : 1вх / 1 вых., SDXC-порт для карты памяти, тревожные входы/выходы: 4/2; IP66, IK10, питание: AC 24V, потребление: max 90 Вт, Ø248.0 x 399.5, 7.1 кг.</t>
  </si>
  <si>
    <t>LND-6010R</t>
  </si>
  <si>
    <r>
      <rPr>
        <sz val="11"/>
        <color rgb="FF000000"/>
        <rFont val="Calibri"/>
        <charset val="1"/>
      </rPr>
      <t xml:space="preserve">IP-камера 2Мпикс (1984 x 1105), внутренняя купольная с фиксированным объективом  f=3 мм, гориз. угол обзора 102°,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rgb="FFFF0000"/>
        <rFont val="Calibri"/>
        <charset val="1"/>
      </rPr>
      <t>Интеграция с ПО TRASSIR ожидается в мае 2018</t>
    </r>
  </si>
  <si>
    <t>LND-6020R</t>
  </si>
  <si>
    <r>
      <rPr>
        <sz val="11"/>
        <color rgb="FF000000"/>
        <rFont val="Calibri"/>
        <charset val="1"/>
      </rPr>
      <t xml:space="preserve">IP-камера 2Мпикс (1984 x 1105), внутренняя купольная с фиксированным объективом  f=4 мм, гориз. угол обзора 80°,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rgb="FFFF0000"/>
        <rFont val="Calibri"/>
        <charset val="1"/>
      </rPr>
      <t>Интеграция с ПО TRASSIR ожидается в мае 2018</t>
    </r>
  </si>
  <si>
    <t>LND-6030R</t>
  </si>
  <si>
    <r>
      <rPr>
        <sz val="11"/>
        <color rgb="FF000000"/>
        <rFont val="Calibri"/>
        <charset val="1"/>
      </rPr>
      <t xml:space="preserve">IP-камера 2Мпикс (1984 x 1105), внутренняя купольная с фиксированным объективом  f=6 мм, гориз. угол обзора 51°,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rgb="FFFF0000"/>
        <rFont val="Calibri"/>
        <charset val="1"/>
      </rPr>
      <t xml:space="preserve">                                                                                   
Интеграция с ПО TRASSIR ожидается в мае 2018</t>
    </r>
  </si>
  <si>
    <t>LND-6070R</t>
  </si>
  <si>
    <r>
      <rPr>
        <sz val="11"/>
        <color rgb="FF000000"/>
        <rFont val="Calibri"/>
        <charset val="1"/>
      </rPr>
      <t xml:space="preserve">IP-камера 2Мпикс (1984 x 1105), внутренняя купольная с варифокальным объективом  3.2 ~ 10 мм (F1.6 ~ F2.9), гориз. угол обзора 101.6° ~ 31.3°, день/ночь (эл.мех. ИК фильтр), ИК подсветка до 20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Ø119.8 x 98.8 мм, вес 274 г.
</t>
    </r>
    <r>
      <rPr>
        <b/>
        <sz val="10"/>
        <color rgb="FFFF0000"/>
        <rFont val="Calibri"/>
        <charset val="1"/>
      </rPr>
      <t>Интеграция с ПО TRASSIR ожидается в мае 2018</t>
    </r>
  </si>
  <si>
    <t>LNV-6010R</t>
  </si>
  <si>
    <r>
      <rPr>
        <sz val="11"/>
        <color rgb="FF000000"/>
        <rFont val="Calibri"/>
        <charset val="1"/>
      </rPr>
      <t xml:space="preserve">IP-камера 2Мпикс (1984 x 1105), уличная антивандальная купольная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rgb="FFFF0000"/>
        <rFont val="Calibri"/>
        <charset val="1"/>
      </rPr>
      <t xml:space="preserve">                                                                                    
Интеграция с ПО TRASSIR ожидается в мае 2018</t>
    </r>
  </si>
  <si>
    <t>LNV-6020R</t>
  </si>
  <si>
    <r>
      <rPr>
        <sz val="11"/>
        <color rgb="FF000000"/>
        <rFont val="Calibri"/>
        <charset val="1"/>
      </rPr>
      <t xml:space="preserve">IP-камера 2Мпикс (1984 x 1105), уличная антивандальная купольная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rgb="FFFF0000"/>
        <rFont val="Calibri"/>
        <charset val="1"/>
      </rPr>
      <t>Интеграция с ПО TRASSIR ожидается в мае 2018</t>
    </r>
  </si>
  <si>
    <t>LNV-6030R</t>
  </si>
  <si>
    <r>
      <rPr>
        <sz val="11"/>
        <color rgb="FF000000"/>
        <rFont val="Calibri"/>
        <charset val="1"/>
      </rPr>
      <t xml:space="preserve">IP-камера 2Мпикс (1984 x 1105), уличная антивандальная купольная с фиксированным объективом  f=6 мм, гориз. угол обзора 51°,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rgb="FFFF0000"/>
        <rFont val="Calibri"/>
        <charset val="1"/>
      </rPr>
      <t>Интеграция с ПО TRASSIR ожидается в мае 2018</t>
    </r>
  </si>
  <si>
    <t>LNV-6070R</t>
  </si>
  <si>
    <r>
      <rPr>
        <sz val="11"/>
        <color rgb="FF000000"/>
        <rFont val="Calibri"/>
        <charset val="1"/>
      </rPr>
      <t xml:space="preserve">IP-камера 2Мпикс (1984 x 1105), уличная антивандальная купольная с варифокальным объективом  3.2 ~ 10 мм (F1.6 ~ F2.9), гориз. угол обзора 101.6° ~ 31.3°, день/ночь (эл.мех. ИК фильтр), ИК подсветка до 30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Ø137.8 x 106.1mm мм, вес 515 г.
</t>
    </r>
    <r>
      <rPr>
        <b/>
        <sz val="10"/>
        <color rgb="FFFF0000"/>
        <rFont val="Calibri"/>
        <charset val="1"/>
      </rPr>
      <t>Интеграция с ПО TRASSIR ожидается в мае 2018</t>
    </r>
  </si>
  <si>
    <t>LNO-6010R</t>
  </si>
  <si>
    <r>
      <rPr>
        <sz val="11"/>
        <color rgb="FF000000"/>
        <rFont val="Calibri"/>
        <charset val="1"/>
      </rPr>
      <t xml:space="preserve">IP-камера 2Мпикс (1984 x 1105), уличная цилиндрическая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rgb="FFFF0000"/>
        <rFont val="Calibri"/>
        <charset val="1"/>
      </rPr>
      <t>Интеграция с ПО TRASSIR ожидается в мае 2018</t>
    </r>
  </si>
  <si>
    <t>LNO-6020R</t>
  </si>
  <si>
    <r>
      <rPr>
        <sz val="11"/>
        <color rgb="FF000000"/>
        <rFont val="Calibri"/>
        <charset val="1"/>
      </rPr>
      <t xml:space="preserve">IP-камера 2Мпикс (1984 x 1105), уличная цилиндрическая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rgb="FFFF0000"/>
        <rFont val="Calibri"/>
        <charset val="1"/>
      </rPr>
      <t>Интеграция с ПО TRASSIR ожидается в мае 2018</t>
    </r>
  </si>
  <si>
    <t>LNO-6030R</t>
  </si>
  <si>
    <r>
      <rPr>
        <sz val="11"/>
        <color rgb="FF000000"/>
        <rFont val="Calibri"/>
        <charset val="1"/>
      </rPr>
      <t xml:space="preserve">IP-камера 2Мпикс (1984 x 1105), уличная цилиндрическая с фиксированным объективом  f=6 мм, гориз. угол обзора 51°,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rgb="FFFF0000"/>
        <rFont val="Calibri"/>
        <charset val="1"/>
      </rPr>
      <t>Интеграция с ПО TRASSIR ожидается в мае 2018</t>
    </r>
  </si>
  <si>
    <t>LNO-6070R</t>
  </si>
  <si>
    <r>
      <rPr>
        <sz val="11"/>
        <color rgb="FF000000"/>
        <rFont val="Calibri"/>
        <charset val="1"/>
      </rPr>
      <t xml:space="preserve">IP-камера 2Мпикс (1984 x 1105), уличная цилиндрическая с варифокальным объективом  3.2 ~ 10 мм, гориз. угол обзора 101.6° ~ 31.3°,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Ø78.0 x 262.0 мм, вес 380 г.
</t>
    </r>
    <r>
      <rPr>
        <b/>
        <sz val="10"/>
        <color rgb="FFFF0000"/>
        <rFont val="Calibri"/>
        <charset val="1"/>
      </rPr>
      <t>Интеграция с ПО TRASSIR ожидается в мае 2018</t>
    </r>
  </si>
  <si>
    <t>Видеокамеры серии Q</t>
  </si>
  <si>
    <t>QNB-6000P</t>
  </si>
  <si>
    <r>
      <rPr>
        <sz val="11"/>
        <color rgb="FF000000"/>
        <rFont val="Calibri"/>
        <charset val="1"/>
      </rPr>
      <t xml:space="preserve">IP-камера 2Мпикс (1920 x 1080), внутренняя корпусная без объектива, день/ночь (эл.мех. ИК фильтр), матрица 1/2.9" 2.19Mпикс CMOS (2000 x 1121), 30к/сек @2Mпикс., цв. 0,095/ чб. 0,01лк;  H.265, H.264, M- JPEG до 3 независимых видео потоков; RJ-45 (10/100), доп. аналоговый видео выход CVBS : 1.0 Vpp / 75Ω composite 702 x 576(P); аппаратный WDR 120Дб, шумоподавление SSDR;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вход/выход; слот для карт SD/SDHC/SDXC (128GB), запись на сетевые хранилища NAS и ПК: тревожные входы/выходы: 1/1; питание 12V DC, PoE (IEEE802.3af, Class3), потребление макс. 5.7W (PoE), Max. 4.5W (12V DC), -10°C ~ +55°C, 73.8 x 66.6 x 139.8 мм, вес 298 г.
</t>
    </r>
    <r>
      <rPr>
        <b/>
        <sz val="10"/>
        <rFont val="Calibri"/>
        <charset val="1"/>
      </rPr>
      <t>Профессиональное ПО TRASSIR в подарок*</t>
    </r>
  </si>
  <si>
    <t>QNB-7000P</t>
  </si>
  <si>
    <r>
      <rPr>
        <sz val="11"/>
        <color rgb="FF000000"/>
        <rFont val="Calibri"/>
        <charset val="1"/>
      </rPr>
      <t xml:space="preserve">IP-камера 4Мпикс (2688 x 1520), внутренняя корпусная без объектива, день/ночь (эл.мех. ИК фильтр), матрица 1/3" 4Mпикс CMOS (2720 x 1536), 25к/сек @4Mпикс., цв. 0,15/ чб. 0,01лк;  H.265, H.264, M-JPEG до 3 независимых видео потоков; RJ-45 (10/100), доп. аналоговый видео выход CVBS : 1.0 Vpp / 75Ω composite 702 x 576(P); аппаратный WDR 120Дб, шумоподавление SSDR;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вход/выход; слот для карт SD/SDHC/SDXC (128GB), запись на сетевые хранилища NAS и ПК: тревожные входы/выходы: 1/1; питание 12V DC, PoE (IEEE802.3af, Class3), потребление макс. 6.2W (PoE), Max. 5.4W (12V DC), -10°C ~ +55°C, 73.8 x 66.6 x 139.8 мм, вес 298 г.
</t>
    </r>
    <r>
      <rPr>
        <b/>
        <sz val="10"/>
        <rFont val="Calibri"/>
        <charset val="1"/>
      </rPr>
      <t>Профессиональное ПО TRASSIR в подарок*</t>
    </r>
  </si>
  <si>
    <t>QND-6010RP</t>
  </si>
  <si>
    <r>
      <rPr>
        <sz val="11"/>
        <color rgb="FF000000"/>
        <rFont val="Calibri"/>
        <charset val="1"/>
      </rPr>
      <t xml:space="preserve">IP-камера 2Мпикс (1920 x 1080), внутренняя купольная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charset val="1"/>
      </rPr>
      <t>Профессиональное ПО TRASSIR в подарок*</t>
    </r>
  </si>
  <si>
    <t>QND-6020RP</t>
  </si>
  <si>
    <r>
      <rPr>
        <sz val="11"/>
        <color rgb="FF000000"/>
        <rFont val="Calibri"/>
        <charset val="1"/>
      </rPr>
      <t xml:space="preserve">IP-камера 2Мпикс (1920 x 1080), внутренняя купольная с фиксированным объективом  f=3,6mm, гориз. угол обзора 86,48°,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charset val="1"/>
      </rPr>
      <t>Профессиональное ПО TRASSIR в подарок*</t>
    </r>
  </si>
  <si>
    <t>QND-6030RP</t>
  </si>
  <si>
    <r>
      <rPr>
        <sz val="11"/>
        <color rgb="FF000000"/>
        <rFont val="Calibri"/>
        <charset val="1"/>
      </rPr>
      <t xml:space="preserve">IP-камера 2Мпикс (1920 x 1080), внутренняя купольная с фиксированным объективом  f=6mm, гориз. угол обзора 52,54°,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charset val="1"/>
      </rPr>
      <t>Профессиональное ПО TRASSIR в подарок*</t>
    </r>
  </si>
  <si>
    <t>QND-6070RP</t>
  </si>
  <si>
    <r>
      <rPr>
        <sz val="11"/>
        <color rgb="FF000000"/>
        <rFont val="Calibri"/>
        <charset val="1"/>
      </rPr>
      <t xml:space="preserve">IP-камера 2Мпикс (1920 x 1080), внутренняя купольная с варифокальным объективом  f=2.8 ~ 12 мм. (4.3x),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charset val="1"/>
      </rPr>
      <t>Профессиональное ПО TRASSIR в подарок*</t>
    </r>
  </si>
  <si>
    <t>QND-7010RP</t>
  </si>
  <si>
    <r>
      <rPr>
        <sz val="11"/>
        <color rgb="FF000000"/>
        <rFont val="Calibri"/>
        <charset val="1"/>
      </rPr>
      <t xml:space="preserve">IP-камера 4Мпикс (2592 x 1520), внутренняя купольная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charset val="1"/>
      </rPr>
      <t>Профессиональное ПО TRASSIR в подарок*</t>
    </r>
  </si>
  <si>
    <t>ПРОМО</t>
  </si>
  <si>
    <t>QND-7020RP</t>
  </si>
  <si>
    <r>
      <rPr>
        <sz val="11"/>
        <color rgb="FF000000"/>
        <rFont val="Calibri"/>
        <charset val="1"/>
      </rPr>
      <t xml:space="preserve">IP-камера 4Мпикс (2592 x 1520), внутренняя купольная с фиксированным объективом  f=3,6mm, гориз. угол обзора 81°,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charset val="1"/>
      </rPr>
      <t>Профессиональное ПО TRASSIR в подарок*</t>
    </r>
  </si>
  <si>
    <t>QND-7030RP</t>
  </si>
  <si>
    <r>
      <rPr>
        <sz val="11"/>
        <color rgb="FF000000"/>
        <rFont val="Calibri"/>
        <charset val="1"/>
      </rPr>
      <t xml:space="preserve">IP-камера 4Мпикс (2592 x 1520), внутренняя купольная с фиксированным объективом  f=6mm, гориз. угол обзора 53°,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charset val="1"/>
      </rPr>
      <t>Профессиональное ПО TRASSIR в подарок*</t>
    </r>
  </si>
  <si>
    <t>QND-7080RP</t>
  </si>
  <si>
    <r>
      <rPr>
        <sz val="11"/>
        <color rgb="FF000000"/>
        <rFont val="Calibri"/>
        <charset val="1"/>
      </rPr>
      <t xml:space="preserve">IP-камера 4Мпикс (2592 x 1520), купольная с моторизованным DC-объективом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защита IP66/IK10, питание 12V DC, PoE (IEEE802.3af, Class2), макс. TBD Вт, -10°C ~ +55°C, Ø119.8 x 98.8 мм, вес TBD г.
</t>
    </r>
    <r>
      <rPr>
        <b/>
        <sz val="10"/>
        <rFont val="Calibri"/>
        <charset val="1"/>
      </rPr>
      <t>Профессиональное ПО TRASSIR в подарок*</t>
    </r>
  </si>
  <si>
    <t>QNP-6230</t>
  </si>
  <si>
    <r>
      <rPr>
        <sz val="11"/>
        <color rgb="FF000000"/>
        <rFont val="Calibri"/>
        <charset val="1"/>
      </rPr>
      <t xml:space="preserve">IP-камера PTZ, купольная внутренняя, с функцией день-ночь (эл.мех. ИК фильтр), 1/2.8" CMOS, 2Мпикс 1944x1212, 30 к/сек (H.265, H.264, MJPEG), поддержка WiseStreamII; дополнительный аналоговый видео выход CVBS : 1.0 Vpp / 75Ω composite, 720 x 576; чувствительность 0,2/0,01 лк; объектив  f=4.44 ~ 102.2 мм, 23x оптический зум, 32x цифровой зум; скорость вращения пресет: 500˚/сек, ручной: 0.024˚/сек ~ 200˚/сек;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10/100 Base-T Ethernet; аудио: 1вх / 1 вых., слот для карты памяти SD/SDHC/SDXC (256ГБ), тревожные входы/выходы: 4/2; питание: AC 24V / PoE+ (IEEE802.3at, Class4), потребление 20 Вт,  -10°C ~ +55°C; Ø152.0 x 218.0 мм, 1.7 кг.
</t>
    </r>
    <r>
      <rPr>
        <b/>
        <sz val="10"/>
        <rFont val="Calibri"/>
        <charset val="1"/>
      </rPr>
      <t>Профессиональное ПО TRASSIR в подарок*</t>
    </r>
  </si>
  <si>
    <t>QNP-6230H</t>
  </si>
  <si>
    <r>
      <rPr>
        <sz val="11"/>
        <color rgb="FF000000"/>
        <rFont val="Calibri"/>
        <charset val="1"/>
      </rPr>
      <t xml:space="preserve">IP-камера PTZ, купольная уличная (до -50˚С), с функцией день-ночь (эл.мех. ИК фильтр), 1/2.8" CMOS, 2Мпикс 1944x1212, 30 к/сек (H.265, H.264, MJPEG), поддержка WiseStreamII; дополнительный аналоговый видео выход CVBS : 1.0 Vpp / 75Ω composite, 720 x 576; чувствительность 0,2/0,01 лк; объектив  f=4.44 ~ 102.2 мм, 23x оптический зум, 32x цифровой зум; скорость вращения пресет: 500˚/сек, ручной: 0.024˚/сек ~ 200˚/сек;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10/100 Base-T Ethernet; аудио: 1вх / 1 вых., слот для карты памяти SD/SDHC/SDXC (256ГБ), тревожные входы/выходы: 4/2; питание: AC 24V / PoE+ (IEEE802.3at, Class4), потребление 65 Вт, рабочая температура: 24V AC : -50°C ~ +55°C / PoE+ : -35°C ~ +55°C; Ø220.0 x 293.6 мм, 3.3 кг.; IP66 / IK10
</t>
    </r>
    <r>
      <rPr>
        <b/>
        <sz val="10"/>
        <rFont val="Calibri"/>
        <charset val="1"/>
      </rPr>
      <t>Профессиональное ПО TRASSIR в подарок*</t>
    </r>
  </si>
  <si>
    <t>QNO-6010RP</t>
  </si>
  <si>
    <r>
      <rPr>
        <sz val="11"/>
        <color rgb="FF000000"/>
        <rFont val="Calibri"/>
        <charset val="1"/>
      </rPr>
      <t xml:space="preserve">IP-камера 2Мпикс (1920 x 1080), уличная цилиндрическая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t>
    </r>
    <r>
      <rPr>
        <b/>
        <sz val="10"/>
        <rFont val="Calibri"/>
        <charset val="1"/>
      </rPr>
      <t>Профессиональное ПО TRASSIR в подарок*</t>
    </r>
  </si>
  <si>
    <t>QNO-6020RP</t>
  </si>
  <si>
    <r>
      <rPr>
        <sz val="11"/>
        <color rgb="FF000000"/>
        <rFont val="Calibri"/>
        <charset val="1"/>
      </rPr>
      <t xml:space="preserve">IP-камера 2Мпикс (1920 x 1080), уличная цилиндрическая с фиксированным объективом  f=3,6mm, гориз. угол обзора 86,48°, день/ночь (эл.мех. ИК фильтр), ИК подсветка до 25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t>
    </r>
    <r>
      <rPr>
        <b/>
        <sz val="10"/>
        <rFont val="Calibri"/>
        <charset val="1"/>
      </rPr>
      <t>Профессиональное ПО TRASSIR в подарок*</t>
    </r>
  </si>
  <si>
    <t>QNO-6030RP</t>
  </si>
  <si>
    <r>
      <rPr>
        <sz val="11"/>
        <color rgb="FF000000"/>
        <rFont val="Calibri"/>
        <charset val="1"/>
      </rPr>
      <t xml:space="preserve">IP-камера 2Мпикс (1920 x 1080), уличная цилиндрическая с фиксированным объективом  f=6mm, гориз. угол обзора 52,54°, день/ночь (эл.мех. ИК фильтр), ИК подсветка до 30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t>
    </r>
    <r>
      <rPr>
        <b/>
        <sz val="10"/>
        <rFont val="Calibri"/>
        <charset val="1"/>
      </rPr>
      <t>Профессиональное ПО TRASSIR в подарок*</t>
    </r>
  </si>
  <si>
    <t>QNO-6070RP</t>
  </si>
  <si>
    <r>
      <rPr>
        <sz val="11"/>
        <color rgb="FF000000"/>
        <rFont val="Calibri"/>
        <charset val="1"/>
      </rPr>
      <t xml:space="preserve">IP-камера 2Мпикс (1920 x 1080), уличная цилиндрическая с варифокальным объективом  f=2,8-12 мм,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Class2), макс. TBD Вт, -40°C ~ +55°C, Ø70.0 x 246.0 мм, вес TBD г.
</t>
    </r>
    <r>
      <rPr>
        <b/>
        <sz val="10"/>
        <rFont val="Calibri"/>
        <charset val="1"/>
      </rPr>
      <t>Профессиональное ПО TRASSIR в подарок*</t>
    </r>
  </si>
  <si>
    <t>QNO-7010RP</t>
  </si>
  <si>
    <r>
      <rPr>
        <sz val="11"/>
        <color rgb="FF000000"/>
        <rFont val="Calibri"/>
        <charset val="1"/>
      </rPr>
      <t xml:space="preserve">IP-камера 4Мпикс (2592 x 1520), уличная цилиндрическая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charset val="1"/>
      </rPr>
      <t>Профессиональное ПО TRASSIR в подарок*</t>
    </r>
  </si>
  <si>
    <t>QNO-7020RP</t>
  </si>
  <si>
    <r>
      <rPr>
        <sz val="11"/>
        <color rgb="FF000000"/>
        <rFont val="Calibri"/>
        <charset val="1"/>
      </rPr>
      <t xml:space="preserve">IP-камера 4Мпикс (2592 x 1520), уличная цилиндрическая с фиксированным объективом  f=3,6mm, гориз. угол обзора 81°, день/ночь (эл.мех. ИК фильтр), ИК подсветка до 25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charset val="1"/>
      </rPr>
      <t>Профессиональное ПО TRASSIR в подарок*</t>
    </r>
  </si>
  <si>
    <t>QNO-7030RP</t>
  </si>
  <si>
    <r>
      <rPr>
        <sz val="11"/>
        <color rgb="FF000000"/>
        <rFont val="Calibri"/>
        <charset val="1"/>
      </rPr>
      <t xml:space="preserve">IP-камера 4Мпикс (2592 x 1520), уличная цилиндрическая с фиксированным объективом  f=6mm, гориз. угол обзора 53°, день/ночь (эл.мех. ИК фильтр), ИК подсветка до 30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charset val="1"/>
      </rPr>
      <t>Профессиональное ПО TRASSIR в подарок*</t>
    </r>
  </si>
  <si>
    <t>QNO-7080RP</t>
  </si>
  <si>
    <r>
      <rPr>
        <sz val="11"/>
        <color rgb="FF000000"/>
        <rFont val="Calibri"/>
        <charset val="1"/>
      </rPr>
      <t xml:space="preserve">IP-камера 4Мпикс (2592 x 1520), уличная цилиндрическая с моторизованным варифокальным 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charset val="1"/>
      </rPr>
      <t>Профессиональное ПО TRASSIR в подарок*</t>
    </r>
  </si>
  <si>
    <t>QNV-6010RP</t>
  </si>
  <si>
    <r>
      <rPr>
        <sz val="11"/>
        <color rgb="FF000000"/>
        <rFont val="Calibri"/>
        <charset val="1"/>
      </rPr>
      <t xml:space="preserve">IP-камера 2Мпикс (1920 x 1080), уличная купольная антивандальная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t>
    </r>
    <r>
      <rPr>
        <b/>
        <sz val="10"/>
        <rFont val="Calibri"/>
        <charset val="1"/>
      </rPr>
      <t>Профессиональное ПО TRASSIR в подарок*</t>
    </r>
  </si>
  <si>
    <t>QNV-6020RP</t>
  </si>
  <si>
    <r>
      <rPr>
        <sz val="11"/>
        <color rgb="FF000000"/>
        <rFont val="Calibri"/>
        <charset val="1"/>
      </rPr>
      <t xml:space="preserve">IP-камера 2Мпикс (1920 x 1080), уличная купольная антивандальная с фиксированным объективом  f=3,6mm, гориз. угол обзора 86,48°, день/ночь (эл.мех. ИК фильтр), ИК подсветка до 25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t>
    </r>
    <r>
      <rPr>
        <b/>
        <sz val="10"/>
        <rFont val="Calibri"/>
        <charset val="1"/>
      </rPr>
      <t>Профессиональное ПО TRASSIR в подарок*</t>
    </r>
  </si>
  <si>
    <t>QNV-6030RP</t>
  </si>
  <si>
    <r>
      <rPr>
        <sz val="11"/>
        <color rgb="FF000000"/>
        <rFont val="Calibri"/>
        <charset val="1"/>
      </rPr>
      <t xml:space="preserve">IP-камера 2Мпикс (1920 x 1080), уличная купольная антивандальная с фиксированным объективом  f=6mm, гориз. угол обзора 52,54°, день/ночь (эл.мех. ИК фильтр), ИК подсветка до 30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t>
    </r>
    <r>
      <rPr>
        <b/>
        <sz val="10"/>
        <rFont val="Calibri"/>
        <charset val="1"/>
      </rPr>
      <t>Профессиональное ПО TRASSIR в подарок*</t>
    </r>
  </si>
  <si>
    <t>QNV-6070RP</t>
  </si>
  <si>
    <r>
      <rPr>
        <sz val="11"/>
        <color rgb="FF000000"/>
        <rFont val="Calibri"/>
        <charset val="1"/>
      </rPr>
      <t xml:space="preserve">IP-камера 2Мпикс (1920 x 1080), уличная купольная антивандальная с варифокальным объективом  f= f=2.8 ~ 12 мм. (4.3x),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Class2), макс. TBD Вт, -40°C ~ +55°C, Ø120.3 x 91.7 мм, вес TBD г.
</t>
    </r>
    <r>
      <rPr>
        <b/>
        <sz val="10"/>
        <rFont val="Calibri"/>
        <charset val="1"/>
      </rPr>
      <t>Профессиональное ПО TRASSIR в подарок*</t>
    </r>
  </si>
  <si>
    <t>QNV-7010RP</t>
  </si>
  <si>
    <r>
      <rPr>
        <sz val="11"/>
        <color rgb="FF000000"/>
        <rFont val="Calibri"/>
        <charset val="1"/>
      </rPr>
      <t xml:space="preserve">IP-камера 4Мпикс (2592 x 1520), уличная купольная антивандальная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charset val="1"/>
      </rPr>
      <t>Профессиональное ПО TRASSIR в подарок*</t>
    </r>
  </si>
  <si>
    <t>QNV-7020RP</t>
  </si>
  <si>
    <r>
      <rPr>
        <sz val="11"/>
        <color rgb="FF000000"/>
        <rFont val="Calibri"/>
        <charset val="1"/>
      </rPr>
      <t xml:space="preserve">IP-камера 4Мпикс (2592 x 1520), уличная купольная антивандальная с фиксированным объективом  f=3,6mm, гориз. угол обзора 81°, день/ночь (эл.мех. ИК фильтр), ИК подсветка до 25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charset val="1"/>
      </rPr>
      <t>Профессиональное ПО TRASSIR в подарок*</t>
    </r>
  </si>
  <si>
    <t>QNV-7030RP</t>
  </si>
  <si>
    <r>
      <rPr>
        <sz val="11"/>
        <color rgb="FF000000"/>
        <rFont val="Calibri"/>
        <charset val="1"/>
      </rPr>
      <t xml:space="preserve">IP-камера 4Мпикс (2592 x 1520), уличная купольная антивандальная с фиксированным объективом  f=6mm, гориз. угол обзора 54°, день/ночь (эл.мех. ИК фильтр), ИК подсветка до 30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charset val="1"/>
      </rPr>
      <t>Профессиональное ПО TRASSIR в подарок*</t>
    </r>
  </si>
  <si>
    <t>QNV-7080RP</t>
  </si>
  <si>
    <r>
      <rPr>
        <sz val="11"/>
        <color rgb="FF000000"/>
        <rFont val="Calibri"/>
        <charset val="1"/>
      </rPr>
      <t xml:space="preserve">IP-камера 4Мпикс (2592 x 1520), уличная купольная антивандальная с моторизованным DC-объективом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Ø137.0 x 106.1 мм, вес TBD г.
</t>
    </r>
    <r>
      <rPr>
        <b/>
        <sz val="10"/>
        <rFont val="Calibri"/>
        <charset val="1"/>
      </rPr>
      <t>Профессиональное ПО TRASSIR в подарок*</t>
    </r>
  </si>
  <si>
    <t>QNE-6080RV</t>
  </si>
  <si>
    <t>IP-камера 2МП (1984 x 1520 эффект. пикс.), уличная антивандальная купольная с моторизованным варифокальным объективом  f=3,2-10 мм. (3.1x), углы обзора Гор.: 104.2˚ ~ 31.2˚ / Верт.: 55.1˚ ~ 17.5˚, день/ночь (эл.мех. ИК фильтр), ИК подсветка до 30 м., матрица 1/2,9" 2,19MП CMOS (2000 x 1121); H.264/H.265: 30кадр/сек (2MП), MJPEG: 15кадр/сек; чувствительность Цв: 0.2 люкс F1.6, Ч/Б: 0 люкс с ИК подсветкой;  H.265, H.264, M-JPEG до 3 независимых видео профайлов; RJ-45 (10/100BASE-T); WDR 120Дб, компенсация задней засветки (BLC), шумоподавление (SSNR); детектор движения 4 зоны, маскирование 6 зон; встроенная видеоаналитика (детектор движения, внешнего воздействия, детектор расфокусировки); поддержка сжатия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Class3), макс. 8.3W (PoE), макс. 7.6W (12V DC), -30°C ~ +55°C, Ø144.9 x 135.5 мм, вес 1,3 кг.</t>
  </si>
  <si>
    <t>QNE-7080RV</t>
  </si>
  <si>
    <t>IP-камера 4МП (2688 x 1520 эффект. пикс.), уличная антивандальная купольная с моторизованным варифокальным объективом  f=3,2-10 мм. (3.1x), углы обзора Гор.: 100.0˚ ~ 30.5˚ / Верт.: 55.7˚ ~ 18.3˚, день/ночь (эл.мех. ИК фильтр), ИК подсветка до 30 м., матрица 1/3" 4MП CMOS (2720 x 1536); H.265/H.264: 20 кадр/сек (4MП), 30кадр/сек (2MП), MJPEG: 15 кадр/сек; чувствительность Цв: 0.2 люкс F1.6, Ч/Б: 0 люкс с ИК подсветкой;  H.265, H.264, M-JPEG до 3 независимых видео профайлов; RJ-45 (10/100BASE-T); WDR 120Дб, компенсация задней засветки (BLC), шумоподавление (SSNR); детектор движения 4 зоны, маскирование 6 зон; встроенная видеоаналитика (детектор движения, внешнего воздействия, детектор расфокусировки); поддержка сжатия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Class3), макс. 8.6W (PoE), макс. 7.7W (12V DC), -30°C ~ +55°C, Ø144.9 x 135.5 мм, вес 1,3 кг.</t>
  </si>
  <si>
    <t>QNE-6080RVW</t>
  </si>
  <si>
    <t>IP-камера 2МП (1984 x 1520 эффект. пикс.), уличная антивандальная купольная с моторизованным варифокальным объективом f=3,2-10 мм. (3.1x), углы обзора Гор.: 104.2˚ ~ 31.2˚ / Верт.: 55.1˚ ~ 17.5˚, день/ночь (эл.мех. ИК фильтр), ИК подсветка до 30 м., матрица 1/2,9" 2,19MП CMOS (2000 x 1121); H.264/H.265: 30кадр/сек (2MП), MJPEG: 15кадр/сек; чувствительность Цв: 0.2 люкс F1.6, Ч/Б: 0 люкс с ИК подсветкой; H.265, H.264, M-JPEG до 3 независимых видео профайлов; RJ-45 (10/100BASE-T); WDR 120Дб, компенсация задней засветки (BLC), шумоподавление (SSNR); детектор движения 4 зоны, маскирование 6 зон; встроенная видеоаналитика (детектор движения, внешнего воздействия, детектор расфокусировки); поддержка сжатия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Class3), макс. 8.3W (PoE), макс. 7.6W (12V DC), -30°C ~ +55°C, Ø144.9 x 135.5 мм, вес 1,3 кг., корпус белого цвета</t>
  </si>
  <si>
    <t>QNE-7080RVW</t>
  </si>
  <si>
    <t>IP-камера 4МП (2688 x 1520 эффект. пикс.), уличная антивандальная купольная с моторизованным варифокальным объективом f=3,2-10 мм. (3.1x), углы обзора Гор.: 100.0˚ ~ 30.5˚ / Верт.: 55.7˚ ~ 18.3˚, день/ночь (эл.мех. ИК фильтр), ИК подсветка до 30 м., матрица 1/3" 4MП CMOS (2720 x 1536); H.265/H.264: 20 кадр/сек (4MП), 30кадр/сек (2MП), MJPEG: 15 кадр/сек; чувствительность Цв: 0.2 люкс F1.6, Ч/Б: 0 люкс с ИК подсветкой; H.265, H.264, M-JPEG до 3 независимых видео профайлов; RJ-45 (10/100BASE-T); WDR 120Дб, компенсация задней засветки (BLC), шумоподавление (SSNR); детектор движения 4 зоны, маскирование 6 зон; встроенная видеоаналитика (детектор движения, внешнего воздействия, детектор расфокусировки); поддержка сжатия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Class3), макс. 8.6W (PoE), макс. 7.7W (12V DC), -30°C ~ +55°C, Ø144.9 x 135.5 мм, вес 1,3 кг., корпус белого цвета</t>
  </si>
  <si>
    <t>Видеокамеры серии P</t>
  </si>
  <si>
    <t>PND-9080RP</t>
  </si>
  <si>
    <r>
      <rPr>
        <sz val="11"/>
        <color rgb="FF000000"/>
        <rFont val="Calibri"/>
        <charset val="1"/>
      </rPr>
      <t xml:space="preserve">IP-камера 12Мпикс (4000х3000), внутренняя купольная с моторизованным P-iris объективом  f=4,5-10 mm, день/ночь (эл.мех. ИК фильтр), ИК подсветка до 15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встроенный микрофон, линейный вход 2.5V DC (4mA)/выход 3,5 мм.; запись на карты SD/SDHC/SDXC (128GB) и сетевые хранилища NAS: тревожные входы/выходы: 1/1; защита IK08; питание 12V DC, PoE (IEEE802.3af, Class3), макс. 12,5 Вт, -30°C ~ +55°C, Ø140.8 x 113.0 мм, 650 г.
</t>
    </r>
    <r>
      <rPr>
        <b/>
        <sz val="10"/>
        <rFont val="Calibri"/>
        <charset val="1"/>
      </rPr>
      <t>Профессиональное ПО TRASSIR в подарок*</t>
    </r>
  </si>
  <si>
    <r>
      <rPr>
        <sz val="11"/>
        <color rgb="FF000000"/>
        <rFont val="Calibri"/>
        <charset val="1"/>
      </rPr>
      <t xml:space="preserve">
PND-9080R/CRU
 </t>
    </r>
    <r>
      <rPr>
        <b/>
        <sz val="10"/>
        <color rgb="FFFF0000"/>
        <rFont val="Calibri"/>
        <charset val="1"/>
      </rPr>
      <t>СДЕЛАНО В РОССИИ</t>
    </r>
  </si>
  <si>
    <t>По запросу</t>
  </si>
  <si>
    <t>PNM-7000VD</t>
  </si>
  <si>
    <t>IP-камера мультисенсорная до 2-х съемных видеомодулей, уличная антивандальная купольная, с функцией день-ночь (эл.мех ИК фильтр); 1/2.8" CMOS, 2 Мпикс 1945x1097 (видеомодули заказываются отдельно), 60кадр/сек. (H.265/H.264), 30кадр/сек (MJPEG); поддержка WiseStream II;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антитуман (Defog); детектор движения 8 зон (8-ми точечный); маскирование - 32 зоны; встроенная видеоаналитика (праздношатание, направление движения, детекция задымления/тумана; виртуальная линия, детектор лиц, детектор оставленных/похищенных предметов, вход/выход из зоны, детектор внешнего воздействия); цифровой PTZ (24х), цифровое автосопровождение; функция обзора коридора (Hallway view 90˚/270˚); коррекция искажений объектива (LDC); RJ-45 10/100 Base-T Ethernet; 2 слота для карт записи SD/SDHC/SDXC (на каждый видеомодуль), поддержка NAS и прямой записи на ПК; питание PoE (IEEE802.3af, Class3), макс. 12.95 Вт.; -40°C ~ +55°C; Ø161.0 x 73.0 мм, вес 840 гр., IP66 / IK10, металлический корпус, совместима с видеомодулями: SLA-2M2400D 2.4 мм, SLA-2M2800D 2.8 мм, SLA-2M3600D 3.6 мм, SLA-2M6000D 6.0 мм</t>
  </si>
  <si>
    <t>PNF-9010RP</t>
  </si>
  <si>
    <r>
      <rPr>
        <sz val="11"/>
        <color rgb="FF000000"/>
        <rFont val="Calibri"/>
        <charset val="1"/>
      </rPr>
      <t xml:space="preserve">IP-камера внутренняя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 Вт,  -10°C ~ +55°C; Ø146 x 50,35 мм, 805 г.
</t>
    </r>
    <r>
      <rPr>
        <b/>
        <sz val="10"/>
        <rFont val="Calibri"/>
        <charset val="1"/>
      </rPr>
      <t>Профессиональное ПО TRASSIR в подарок*</t>
    </r>
  </si>
  <si>
    <t>PNF-9010RVMP</t>
  </si>
  <si>
    <r>
      <rPr>
        <sz val="11"/>
        <color rgb="FF000000"/>
        <rFont val="Calibri"/>
        <charset val="1"/>
      </rPr>
      <t xml:space="preserve">IP-камера уличная антивандальная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12.95 Вт, -40°C ~ +55°C; IP66, IK10, EN50155, EN61373, M12 коннектор; Ø146 x 50,35 мм, TBD г.
</t>
    </r>
    <r>
      <rPr>
        <b/>
        <sz val="10"/>
        <rFont val="Calibri"/>
        <charset val="1"/>
      </rPr>
      <t>Профессиональное ПО TRASSIR в подарок*</t>
    </r>
  </si>
  <si>
    <t>PNF-9010RVP</t>
  </si>
  <si>
    <r>
      <rPr>
        <sz val="11"/>
        <color rgb="FF000000"/>
        <rFont val="Calibri"/>
        <charset val="1"/>
      </rPr>
      <t xml:space="preserve">IP-камера уличная антивандальная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12.95 Вт, -40°C ~ +55°C; Ø146 x 50,35 мм, TBD г.
</t>
    </r>
    <r>
      <rPr>
        <b/>
        <sz val="10"/>
        <rFont val="Calibri"/>
        <charset val="1"/>
      </rPr>
      <t>Профессиональное ПО TRASSIR в подарок*</t>
    </r>
  </si>
  <si>
    <t>PNM-9020VP</t>
  </si>
  <si>
    <r>
      <rPr>
        <sz val="11"/>
        <color rgb="FF000000"/>
        <rFont val="Calibri"/>
        <charset val="1"/>
      </rPr>
      <t xml:space="preserve">IP-камера мультисенсорная панорамная 180° уличная антивандальная купольная 7,3Мпикс., с функцией день-ночь (эл.мех ИК фильтр), 1/2.8” CMOS 2Мпикс х 4 сенсора, H.265/H.264, MJPEG; поддержка WiseStream; 30 к/сек - H.265/H.264; обзор 180 градусов, 4 объектива 3,6 мм, цифровой PTZ, маскинг зон, WDR 120ДБ, SSNR, SSDR,  встроенная видеоаналитика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тревожные входы/выходы: 1/1, цифровой PTZ, 10/100 Base-T Ethernet, аудио вход/выход, SDXC-порт для карты памяти 128ГБ; питание: PoE class3, потребление: max 25,5 Вт, -40°C ~ +55°C; Ø188 x 146 мм, 1,426 кг.
</t>
    </r>
    <r>
      <rPr>
        <b/>
        <sz val="10"/>
        <rFont val="Calibri"/>
        <charset val="1"/>
      </rPr>
      <t>Профессиональное ПО TRASSIR в подарок*</t>
    </r>
  </si>
  <si>
    <t>PNO-9080RP</t>
  </si>
  <si>
    <r>
      <rPr>
        <sz val="11"/>
        <color rgb="FF000000"/>
        <rFont val="Calibri"/>
        <charset val="1"/>
      </rPr>
      <t xml:space="preserve">IP-камера 12Мпикс (4000х3000), уличная цилиндрическая с моторизованным P-iris объективом  f=4,5-10 mm, день/ночь (эл.мех. ИК фильтр), ИК подсветка до 30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линейный вход 2.5V DC (4mA)/выход 3,5 мм.; запись на карты SD/SDHC/SDXC (128GB) и сетевые хранилища NAS: тревожные входы/выходы: 1/1; защита IP66/IK10; питание 24V AC, 12V DC, PoE (IEEE802.3af, Class3), макс. 12,5 Вт, -40°C ~ +55°C, Ø82.4 x 87.0 x 348.3 мм, 1,4 кг.
</t>
    </r>
    <r>
      <rPr>
        <b/>
        <sz val="10"/>
        <rFont val="Calibri"/>
        <charset val="1"/>
      </rPr>
      <t>Профессиональное ПО TRASSIR в подарок*</t>
    </r>
  </si>
  <si>
    <r>
      <rPr>
        <sz val="11"/>
        <color rgb="FF000000"/>
        <rFont val="Calibri"/>
        <charset val="1"/>
      </rPr>
      <t xml:space="preserve">
PNO-9080R/CRU
 </t>
    </r>
    <r>
      <rPr>
        <b/>
        <sz val="10"/>
        <color rgb="FFFF0000"/>
        <rFont val="Calibri"/>
        <charset val="1"/>
      </rPr>
      <t>СДЕЛАНО В РОССИИ</t>
    </r>
  </si>
  <si>
    <t>PNM-9080VQP</t>
  </si>
  <si>
    <r>
      <rPr>
        <sz val="11"/>
        <color rgb="FF000000"/>
        <rFont val="Calibri"/>
        <charset val="1"/>
      </rPr>
      <t xml:space="preserve">IP-камера мультисенсорная панорамная 360° уличная антивандальная купольная. Разрешение 8М
</t>
    </r>
    <r>
      <rPr>
        <b/>
        <sz val="10"/>
        <rFont val="Calibri"/>
        <charset val="1"/>
      </rPr>
      <t>Профессиональное ПО TRASSIR в подарок*</t>
    </r>
  </si>
  <si>
    <t>PNM-9081VQP</t>
  </si>
  <si>
    <r>
      <rPr>
        <sz val="11"/>
        <color rgb="FF000000"/>
        <rFont val="Calibri"/>
        <charset val="1"/>
      </rPr>
      <t xml:space="preserve">IP-камера мультисенсорная панорамная 360° уличная антивандальная купольная. Разрешение 20М
</t>
    </r>
    <r>
      <rPr>
        <b/>
        <sz val="10"/>
        <rFont val="Calibri"/>
        <charset val="1"/>
      </rPr>
      <t>Профессиональное ПО TRASSIR в подарок*</t>
    </r>
  </si>
  <si>
    <t>PNP-9200RHP</t>
  </si>
  <si>
    <r>
      <rPr>
        <sz val="11"/>
        <color rgb="FF000000"/>
        <rFont val="Calibri"/>
        <charset val="1"/>
      </rPr>
      <t xml:space="preserve">IP-камера PTZ, купольная уличная (до -50С), ударостойкая, с функцией день-ночь (эл.мех. ИК фильтр) и ИК подсветкой (до 200м), 1/2.5" 8M CMOS, 3840 x 2160, 30к/сек (8MP); доп. аналоговый видеовыход CVBS : 1.0 Vpp / 75Ω composite; 0,3/0 лк,  BLC, WB, AGC, OSD, DIS, ONVIF, объектив  f=4.8-96  мм, 20x оптический зум с адаптивной ИК-подсветкой, 16x цифровой зум, маскинг зон, WDR 120ДБ, SSNRIII, SSDR,  Defog (антитуман), встроенная видеоаналитика (виртуальная линия, детектор движения, детектор оставленных/похищенных предметов, детектор движения, детектор внешнего воздействия), пресеты, автотрекинг; H.265, H.264, M- JPEG, 10/100 Base-T Ethernet, аудио : 1вх / 1 вых., аудиодетектор, SDXC-порт для карты памяти 128GB, тревожные входы/выходы: 4/3; питание: AC 24V, потребление: max 90 Вт; IP66, IK10; -50°C ~ +55°C;  Ø236.9x 407.7 мм, 7.1 кг.
</t>
    </r>
    <r>
      <rPr>
        <b/>
        <sz val="10"/>
        <rFont val="Calibri"/>
        <charset val="1"/>
      </rPr>
      <t>Профессиональное ПО TRASSIR в подарок*</t>
    </r>
  </si>
  <si>
    <t>PNV-9080RP</t>
  </si>
  <si>
    <r>
      <rPr>
        <sz val="11"/>
        <color rgb="FF000000"/>
        <rFont val="Calibri"/>
        <charset val="1"/>
      </rPr>
      <t xml:space="preserve">IP-камера 12Мпикс (4000х3000), уличная купольная антивандальная с моторизованным P-iris объективом  f=4,5-10 mm, день/ночь (эл.мех. ИК фильтр), ИК подсветка до 30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линейный вход 2.5V DC (4mA)/выход 3,5 мм.; запись на карты SD/SDHC/SDXC (128GB) и сетевые хранилища NAS: тревожные входы/выходы: 1/1; защита IP66/IK10; питание 24V AC, 12V DC, PoE (IEEE802.3af, Class3), макс. 12,5 Вт, -40°C ~ +55°C, Ø160.0 x 118.5 мм, 990 г.
</t>
    </r>
    <r>
      <rPr>
        <b/>
        <sz val="10"/>
        <rFont val="Calibri"/>
        <charset val="1"/>
      </rPr>
      <t>Профессиональное ПО TRASSIR в подарок*</t>
    </r>
  </si>
  <si>
    <r>
      <rPr>
        <sz val="11"/>
        <color rgb="FF000000"/>
        <rFont val="Calibri"/>
        <charset val="1"/>
      </rPr>
      <t xml:space="preserve">
PNV-9080R/CRU
 </t>
    </r>
    <r>
      <rPr>
        <b/>
        <sz val="10"/>
        <color rgb="FFFF0000"/>
        <rFont val="Calibri"/>
        <charset val="1"/>
      </rPr>
      <t>СДЕЛАНО В РОССИИ</t>
    </r>
  </si>
  <si>
    <t>PNM-9000VQ</t>
  </si>
  <si>
    <t>IP-камера мультисенсорная 4 съемных видеомодуля 2МП/5МП (видеомодули заказываются отдельно), уличная антивандальная купольная; кодеки сжатия H.265 / H.264 / Motion JPEG, поддержка WiseStream II; H.265/H.264 : 2MП - 60 кадр/сек, 5MП - 30 кадр/сек, Motion JPEG: 30 кадр/сек; доп. аналоговый видео выход CVBS: 1.0 V / 75Ω; компенсация встречной засветки (BLC/HLC); улучшение контраста (SSDR); цифровое шумоподавление SSNRV (2D+3D фильтры); антитуман (Defog); детектор движения 8 зон (8-ми точечный); маскирование - 32 зоны; встроенная видеоаналитика (праздношатание, направление движения, детекция задымления/тумана; виртуальная линия, детектор лиц, детектор оставленных/похищенных предметов, вход/выход из зоны, детектор внешнего воздействия); цифровой PTZ (24х); функция обзора коридора (Hallway view 90˚/270˚); коррекция искажений объектива (LDC); RJ-45 10/100 Base-T Ethernet; 4 слота для карт записи SD/SDHC/SDXC; питание PoE+ (IEEE802.3af), макс. 25.5 Вт.; -40°C ~ +55°C; Ø253.0 x 130.0 мм, вес 3 кг., IP66 / IK10, металлический корпус, совместима с видеомодулями: SLA-2M2400Q - 2.4 мм, SLA-2M2800Q - 2.8 мм, SLA-2M3600Q - 3.6 мм, SLA-2M6000Q - 6.0 мм, SLA-5M3700Q - 3.7 мм, SLA-5M4600Q - 4.6 мм, SLA-5M7000Q - 7.0 мм</t>
  </si>
  <si>
    <t>PNM-9320VQP</t>
  </si>
  <si>
    <t>IP-камера мультисенсорная уличная антивандальная купольная, 4 сменных видеомодуля 2МП/5МП (видеомодули заказываются отдельно) и встроенная скоростная поворотная камера 2МП с 32х зумом; матрица поворотной камеры 1/2.8" 2.4M CMOS, эффект. разрешение 1944х1212 пикс.; Цв.: 0.05 люкс (1/30сек, F1.6, 30IRE), Ч/Б: 0.005люкс (1/30сек, F1.6, 30IRE); поворот 360° бесконечно/наклон 210°(-15°~195°); скорость вращения по пресету: 700°/сек, вручную: 0.024°/сек~200°/сек; встроеннй трасфокатор 4.44~142.6 мм (оптический 32x), F1.6(Wide)~F4.4(Tele); уголы обзора Гор:61.8°(Wide)~2.19°(Tele) / Верт:36.2°(Wide)~1.24°(Tele); кодеки сжатия H.265 / H.264 / Motion JPEG, поддержка WiseStream II, ONVIF профайл S; H.265/H.264 : 2MП - 60 кадр/сек, 5MП - 30 кадр/сек,  Motion JPEG: 30 кадр/сек; доп. аналоговый видео выход CVBS: 1.0 V / 75Ω; компенсация встречной засветки (BLC/HLC); улучшение контраста (SSDR); цифровое шумоподавление SSNR5 (2D+3D фильтры); антитуман (Defog); детектор движения 8 зон (8-ми точечный); маскирование - 32 зоны; встроенная видеоаналитика (праздношатание, направление движения, детекция задымления/тумана; виртуальная линия, детектор лиц, детектор оставленных/похищенных предметов, вход/выход из зоны, детектор внешнего воздействия, расфокусировка); цифровой зум 24х; функция обзора коридора (Hallway view 90˚/270˚); коррекция искажений объектива (LDC); RJ-45 10/100/1000 Base-T Ethernet, встроенный оптический порт SFP (100/1000Mbps); 5 слотов для карт записи SD/SDHC/SDXC; питание HPoE, макс. _ Вт.; -40°C ~ +55°C; Ø367.8 x 381.5 мм, вес 7,3 кг., IP66 / IK10, металлический корпус, совместима с видеомодулями: SLA-2M2400P - 2МП 2.4 мм, SLA-2M2800P - 2МП 2.8 мм, SLA-2M3600P - 2МП 3.6 мм, SLA-2M6000Р - 2МП 6.0 мм, SLA-2M1200Р - 2МП 12.0 мм; SLA-5M3700P - 5МП 3.7 мм, SLA-5M4600Р - 5МП 4.6 мм, SLA-5M7000Р - 5МП 7.0 мм</t>
  </si>
  <si>
    <t>Видеокамеры серии X</t>
  </si>
  <si>
    <t>XNB-6001P</t>
  </si>
  <si>
    <r>
      <rPr>
        <sz val="11"/>
        <color rgb="FF000000"/>
        <rFont val="Calibri"/>
        <charset val="1"/>
      </rPr>
      <t xml:space="preserve">IP-камера модульная для работы с выносными видеомодулями серии SLA-T24; функция день-ночь (эл.); видеомодуль 1/2.8" 2M CMOS, 2Мпикс 1945 x 1097, светочувствительность 0.45 люкс, F2.0 (поставляется отдельно); 60 кадр/сек. (H.265/H.264), 30 кадр/сек (MJPEG); поддержка WiseStream II; дополнительный видеовыход micro USB тип В (1280х720); доп. аналоговый видеовыход CVBS: 1.0 Vpp / 75Ω, 720х576;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(DIS);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слот для карт записи SD/SDHC/SDXC (до 256ГБ), поддержка NAS и прямой записи на ПК; питание DC 12V/PoE (IEEE802.3af, Class 3), Max. 6,5W (12VDC), Max. 6W (PoE); рабочая температура -10°C ~ +55°C; размеры 131.1x28x86 мм, вес 245 гр.
</t>
    </r>
    <r>
      <rPr>
        <sz val="10"/>
        <color rgb="FFFF0000"/>
        <rFont val="Calibri"/>
        <charset val="1"/>
      </rPr>
      <t xml:space="preserve">Выносные объективы приобретаются отдельно! См. раздел "Wisenet Аксессуары"
</t>
    </r>
    <r>
      <rPr>
        <b/>
        <sz val="10"/>
        <rFont val="Calibri"/>
        <charset val="1"/>
      </rPr>
      <t>Профессиональное ПО TRASSIR в подарок*</t>
    </r>
  </si>
  <si>
    <t>XNB-6000P</t>
  </si>
  <si>
    <r>
      <rPr>
        <sz val="11"/>
        <color rgb="FF000000"/>
        <rFont val="Calibri"/>
        <charset val="1"/>
      </rPr>
      <t xml:space="preserve">IP-камера корпусная без объектива с функцией день-ночь (эл.мех. ИК фильтр); 1/2.8" CMOS, 2 Мпикс (1945x1097), 60кадр/сек. (H.265/H.264), 30кадр/сек (MJPEG); поддержка WiseStream II; чувствительность 0,01/0.001лк. (F1.2,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тип объектива DC или P-Iris, крепление С/CS; улучшение контраста (SSDR); цифровое шумоподавление SSNRV (2D+3D фильтры); цифровая стабилизация изображения (встроенный Gyro sensor);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12V/AC 24V/ PoE (IEEE802.3af), Max. 6.5W (12VDC), Max. 7.5W (PoE), Max. 8W (24VAC); -10°C ~ +55°C; 73.1 x 66.6 x 147.8 мм, вес 420 гр.
</t>
    </r>
    <r>
      <rPr>
        <b/>
        <sz val="10"/>
        <rFont val="Calibri"/>
        <charset val="1"/>
      </rPr>
      <t>Профессиональное ПО TRASSIR в подарок*</t>
    </r>
  </si>
  <si>
    <r>
      <rPr>
        <sz val="11"/>
        <color rgb="FF000000"/>
        <rFont val="Calibri"/>
        <charset val="1"/>
      </rPr>
      <t xml:space="preserve">
XNB-6000/CRU
 </t>
    </r>
    <r>
      <rPr>
        <b/>
        <sz val="10"/>
        <color rgb="FFFF0000"/>
        <rFont val="Calibri"/>
        <charset val="1"/>
      </rPr>
      <t>СДЕЛАНО В РОССИИ</t>
    </r>
  </si>
  <si>
    <t>XNB-6005P</t>
  </si>
  <si>
    <r>
      <rPr>
        <sz val="11"/>
        <color rgb="FF000000"/>
        <rFont val="Calibri"/>
        <charset val="1"/>
      </rPr>
      <t xml:space="preserve">
XNB-6005/CRU
 </t>
    </r>
    <r>
      <rPr>
        <b/>
        <sz val="10"/>
        <color rgb="FFFF0000"/>
        <rFont val="Calibri"/>
        <charset val="1"/>
      </rPr>
      <t>СДЕЛАНО В РОССИИ</t>
    </r>
  </si>
  <si>
    <t>XNB-8000P</t>
  </si>
  <si>
    <r>
      <rPr>
        <sz val="11"/>
        <color rgb="FF000000"/>
        <rFont val="Calibri"/>
        <charset val="1"/>
      </rPr>
      <t xml:space="preserve">IP-камера корпусная без объектива с функцией день-ночь (эл.мех. ИК фильтр); 1/1.8" CMOS, 5 Мпикс (2616x1976), 30кадр/сек. (H.265/H.264), 30кадр/сек (MJPEG); поддержка WiseStream II; чувствительность цвет. 0,9/ чб. 0.009лк. (F1.2,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тип объектива DC или P-Iris, крепление С/CS; улучшение контраста (SSDR); цифровое шумоподавление SSNRV (2D+3D фильтры); цифровая стабилизация изображения (встроенный Gyro sensor);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12V/AC 24V/ PoE (IEEE802.3af), Max. 7.5W (12VDC), Max. 8.5W (PoE), Max. 8.5W (24VAC); -10°C ~ +55°C; 73.1 x 66.6 x 147.8 мм, вес 420 гр.
</t>
    </r>
    <r>
      <rPr>
        <b/>
        <sz val="10"/>
        <rFont val="Calibri"/>
        <charset val="1"/>
      </rPr>
      <t>Профессиональное ПО TRASSIR в подарок*</t>
    </r>
  </si>
  <si>
    <t>XND-6010P</t>
  </si>
  <si>
    <r>
      <rPr>
        <sz val="11"/>
        <color rgb="FF000000"/>
        <rFont val="Calibri"/>
        <charset val="1"/>
      </rPr>
      <t xml:space="preserve">IP-камера внутренняя купольная с функцией день-ночь (эл.мех. ИК фильтр); 1/2.8" CMOS, 2 Мпикс (1945x1097), 60кадр/сек. (H.265/H.264), 30кадр/сек (MJPEG); поддержка WiseStream II; встроенный фиксированный объектив 2.4 мм.; угол обзора H : 139˚ / V : 73˚; чувствительность цвет. 0,055Lux (F2.0, 1/30сек.)/чб. 0,055Lux (F2.0,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5.5W (12VDC), Max. 6W (PoE); -10°C ~ +55°C; Ø110.0 x 90.0 мм, вес 365 гр., IK08, металлический корпус
</t>
    </r>
    <r>
      <rPr>
        <b/>
        <sz val="10"/>
        <rFont val="Calibri"/>
        <charset val="1"/>
      </rPr>
      <t>Профессиональное ПО TRASSIR в подарок*</t>
    </r>
  </si>
  <si>
    <t>XND-6011FP</t>
  </si>
  <si>
    <r>
      <rPr>
        <sz val="11"/>
        <color rgb="FF000000"/>
        <rFont val="Calibri"/>
        <charset val="1"/>
      </rPr>
      <t xml:space="preserve">IP-камера внутренняя купольная с функцией день-ночь (эл.мех. ИК фильтр); 1/2.8" 2Мпикс CMOS, кол-во эффектив. пикс. 1945x1097, 30кадр/сек. (H.265/H.264), 30кадр/сек (MJPEG); поддержка WiseStream II; встроенный фиксированный объектив 3.7 мм.; угол обзора H : 97,5˚ / V : 71,9˚; чувствительность цвет. 0,055Lux (F1.6, 1/30сек.)/чб. 0,055Lux (F1.6, 1/30сек.); дополнительный micro USB видеовыход тип В (1280х720);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встроенный микрофон (кодек сжатия AAC-LC : 48Kbps at 8 / 16 / 32 / 48KHz); 1 слот для карты записи SD/SDHC/SDXC (до 256ГБ), поддержка NAS и прямой записи на ПК; питание PoE (IEEE802.3af), Max. 4.7W; -10°C ~ +55°C; Ø98.9 x 129.1 мм, вес 275 гр.
</t>
    </r>
    <r>
      <rPr>
        <b/>
        <sz val="10"/>
        <rFont val="Calibri"/>
        <charset val="1"/>
      </rPr>
      <t>Профессиональное ПО TRASSIR в подарок*</t>
    </r>
  </si>
  <si>
    <t>XND-6020RP</t>
  </si>
  <si>
    <r>
      <rPr>
        <sz val="11"/>
        <color rgb="FF000000"/>
        <rFont val="Calibri"/>
        <charset val="1"/>
      </rP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4 мм.; угол обзора H : 88.6˚ ~ 27.9˚ / V : 47.5˚;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Max. 8W (12VDC), Max. 9W (PoE); -10°C ~ +55°C; Ø110 x 90 мм, вес 380 гр., металлический корпус IK08
</t>
    </r>
    <r>
      <rPr>
        <b/>
        <sz val="10"/>
        <rFont val="Calibri"/>
        <charset val="1"/>
      </rPr>
      <t>Профессиональное ПО TRASSIR в подарок*</t>
    </r>
  </si>
  <si>
    <t>XND-6080P</t>
  </si>
  <si>
    <r>
      <rPr>
        <sz val="11"/>
        <color rgb="FF000000"/>
        <rFont val="Calibri"/>
        <charset val="1"/>
      </rPr>
      <t xml:space="preserve">IP-камера внутренняя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6W (12VDC), Max. 6.5W (PoE); -10°C ~ +55°C; Ø140.8 x 113.0 мм, вес 610 гр.
</t>
    </r>
    <r>
      <rPr>
        <b/>
        <sz val="10"/>
        <rFont val="Calibri"/>
        <charset val="1"/>
      </rPr>
      <t>Профессиональное ПО TRASSIR в подарок*</t>
    </r>
  </si>
  <si>
    <t>XND-L6080V</t>
  </si>
  <si>
    <t>IP-камера внутренняя купольная с функцией день-ночь (эл.мех. ИК фильтр); 1/2.8" CMOS, 2 Мпикс (1945x1097), 60кадр/сек. (H.265/H.264), 30кадр/сек (MJPEG); поддержка WiseStream II; встроенный моторизованный объектив 3.2~10 мм. (3.1x); угол обзора H : 109.0˚ ~ 33.2˚ / V : 57.4˚ ~ 18.7˚; чувствительность: цв. 0,3 люкс, ч/б 0,03 люкс; дополнительный micro USB видеовыход тип В (1280х720); доп. аналоговый видео выход CVBS : 1.0 Vpp / 75Ω 720х576; компенсация встречной засветки (BLC/HLC), аппаратный динамический диапазон (WDR) 120dB;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детектор движения 8 зон (8-ми точечный), передача сигнала управления на поворотную IP камеру (Handover); маскирование - 32 зоны; встроенная видеоаналитика (детектор внешнего воздействия, детектор движения, детектор расфокусировки); цифровой PTZ (24х); функция обзора коридора (Hallway view 90˚/270˚); коррекция искажений объектива (LDC); RJ-45 10/100 Base-T Ethernet; 1 слот для карт записи SD/SDHC/SDXC (до 256ГБ), поддержка NAS и прямой записи на ПК; питание PoE(IEEE802.3af, Class3), Max. 6W; рабочае температура -10°C ~ +55°C; Ø140.8 x 113.0 мм, вес 675 гр., IK08, алюминиевый корпус</t>
  </si>
  <si>
    <t>XND-L6080R</t>
  </si>
  <si>
    <t>IP-камера внутренняя купольная с функцией день-ночь (эл.мех. ИК фильтр) и ИК подсветкой до 20 м.; 1/2.8" CMOS, 2 Мпикс (1945x1097), 60кадр/сек. (H.265/H.264), 30кадр/сек (MJPEG); поддержка WiseStream II; встроенный моторизованный объектив 3.2~10 мм. (3.1x); угол обзора H : 109.0˚ ~ 33.2˚ / V : 57.4˚ ~ 18.7˚; чувствительность: цв. 0,3 люкс, ч/б 0 люкс (ИК подсветка); дополнительный micro USB видеовыход тип В (1280х720); доп. аналоговый видео выход CVBS : 1.0 Vpp / 75Ω 720х576; компенсация встречной засветки (BLC/HLC), аппаратный динамический диапазон (WDR) 120dB;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детектор движения 8 зон (8-ми точечный), передача сигнала управления на поворотную IP камеру (Handover); маскирование - 32 зоны; встроенная видеоаналитика (детектор внешнего воздействия, детектор движения, детектор расфокусировки); цифровой PTZ (24х); функция обзора коридора (Hallway view 90˚/270˚); коррекция искажений объектива (LDC); RJ-45 10/100 Base-T Ethernet; 1 слот для карт записи SD/SDHC/SDXC (до 256ГБ), поддержка NAS и прямой записи на ПК; питание PoE(IEEE802.3af, Class3), Max. 8W; рабочае температура -10°C ~ +55°C; Ø140.8 x 113.0 мм, вес 580 гр., IK08</t>
  </si>
  <si>
    <t>XND-6080RP</t>
  </si>
  <si>
    <r>
      <rPr>
        <sz val="11"/>
        <color rgb="FF000000"/>
        <rFont val="Calibri"/>
        <charset val="1"/>
      </rP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624 гр.
</t>
    </r>
    <r>
      <rPr>
        <b/>
        <sz val="10"/>
        <rFont val="Calibri"/>
        <charset val="1"/>
      </rPr>
      <t>Профессиональное ПО TRASSIR в подарок*</t>
    </r>
  </si>
  <si>
    <r>
      <rPr>
        <sz val="11"/>
        <color rgb="FF000000"/>
        <rFont val="Calibri"/>
        <charset val="1"/>
      </rPr>
      <t xml:space="preserve">
XND-6080R/CRU
 </t>
    </r>
    <r>
      <rPr>
        <b/>
        <sz val="10"/>
        <color rgb="FFFF0000"/>
        <rFont val="Calibri"/>
        <charset val="1"/>
      </rPr>
      <t>СДЕЛАНО В РОССИИ</t>
    </r>
  </si>
  <si>
    <t>XND-L6080RV</t>
  </si>
  <si>
    <t>IP-камера внутренняя купольная с функцией день-ночь (эл.мех. ИК фильтр) и ИК подсветкой до 20 м.; 1/2.8" CMOS, 2 Мпикс (1945x1097), 60кадр/сек. (H.265/H.264), 30кадр/сек (MJPEG); поддержка WiseStream II; встроенный моторизованный объектив 3.2~10 мм. (3.1x); угол обзора H : 109.0˚ ~ 33.2˚ / V : 57.4˚ ~ 18.7˚; чувствительность: цв. 0,3 люкс, ч/б 0 люкс (ИК подсветка); дополнительный micro USB видеовыход тип В (1280х720); доп. аналоговый видео выход CVBS : 1.0 Vpp / 75Ω 720х576; компенсация встречной засветки (BLC/HLC), аппаратный динамический диапазон (WDR) 120dB;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детектор движения 8 зон (8-ми точечный), передача сигнала управления на поворотную IP камеру (Handover); маскирование - 32 зоны; встроенная видеоаналитика (детектор внешнего воздействия, детектор движения, детектор расфокусировки); цифровой PTZ (24х); функция обзора коридора (Hallway view 90˚/270˚); коррекция искажений объектива (LDC); RJ-45 10/100 Base-T Ethernet; 1 слот для карт записи SD/SDHC/SDXC (до 256ГБ), поддержка NAS и прямой записи на ПК; питание PoE(IEEE802.3af, Class3), Max. 8W; рабочае температура -10°C ~ +55°C; Ø140.8 x 113.0 мм, вес 690 гр., IK08, алюминиевый корпус</t>
  </si>
  <si>
    <t>XND-6080RVP</t>
  </si>
  <si>
    <r>
      <rPr>
        <sz val="11"/>
        <color rgb="FF000000"/>
        <rFont val="Calibri"/>
        <charset val="1"/>
      </rP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724 гр., IK08, алюминиевый корпус 
</t>
    </r>
    <r>
      <rPr>
        <b/>
        <sz val="10"/>
        <rFont val="Calibri"/>
        <charset val="1"/>
      </rPr>
      <t>Профессиональное ПО TRASSIR в подарок*</t>
    </r>
  </si>
  <si>
    <t>XND-6080VP</t>
  </si>
  <si>
    <r>
      <rPr>
        <sz val="11"/>
        <color rgb="FF000000"/>
        <rFont val="Calibri"/>
        <charset val="1"/>
      </rPr>
      <t xml:space="preserve">IP-камера внутренняя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6W (12VDC), Max. 6.5W (PoE); -10°C ~ +55°C; Ø140.8 x 113.0 мм, вес 714 гр., IK08, алюминиевый корпус
</t>
    </r>
    <r>
      <rPr>
        <b/>
        <sz val="10"/>
        <rFont val="Calibri"/>
        <charset val="1"/>
      </rPr>
      <t>Профессиональное ПО TRASSIR в подарок*</t>
    </r>
  </si>
  <si>
    <t>XND-6085P</t>
  </si>
  <si>
    <r>
      <rPr>
        <sz val="11"/>
        <color rgb="FF000000"/>
        <rFont val="Calibri"/>
        <charset val="1"/>
      </rPr>
      <t xml:space="preserve">IP-камера купольная с функцией дистанционного управления панорамированием, наклоном, вращением и зумом (PTRZ), углы вращения ±175° / ±73° / ±175°; день-ночь (эл.мех. ИК фильтр);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(1/30сек, F0.94)/ Ч/Б 0.0004 люкс (1/30сек, F0.94);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класс 3), Max. 8.6W (12V DC), Max. 10.2W (PoE); -30°C ~ +55°C; Ø160.0 x 140.0 мм, вес 1.1 кг., IP51/IK08
</t>
    </r>
    <r>
      <rPr>
        <b/>
        <sz val="10"/>
        <rFont val="Calibri"/>
        <charset val="1"/>
      </rPr>
      <t>Профессиональное ПО TRASSIR в подарок*</t>
    </r>
  </si>
  <si>
    <t>XND-6085VP</t>
  </si>
  <si>
    <r>
      <rPr>
        <sz val="11"/>
        <color rgb="FF000000"/>
        <rFont val="Calibri"/>
        <charset val="1"/>
      </rPr>
      <t xml:space="preserve">IP-камера купольная с функцией дистанционного управления панорамированием, наклоном, вращением и зумом (PTRZ), углы вращения ±175° / ±73° / ±175°; день-ночь (эл.мех. ИК фильтр);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(1/30сек, F0.94)/ Ч/Б 0.0004 люкс (1/30сек, F0.94);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класс 3), Max. 8.6W (12V DC), Max. 10.2W (PoE); -30°C ~ +55°C; Ø160.0 x 140.0 мм, вес 1.25 кг., IP51/IK08, алюминиевый корпус
</t>
    </r>
    <r>
      <rPr>
        <b/>
        <sz val="10"/>
        <rFont val="Calibri"/>
        <charset val="1"/>
      </rPr>
      <t>Профессиональное ПО TRASSIR в подарок*</t>
    </r>
  </si>
  <si>
    <t>XND-8020FP</t>
  </si>
  <si>
    <r>
      <rPr>
        <sz val="11"/>
        <color rgb="FF000000"/>
        <rFont val="Calibri"/>
        <charset val="1"/>
      </rPr>
      <t xml:space="preserve">IP-камера внутренняя купольная с функцией день-ночь (эл.мех. ИК фильтр); 1/1.8" 6Мпикс CMOS, кол-во эффектив. пикс. 2616x1976, 30кадр/сек. (H.265/H.264), 30кадр/сек (MJPEG); поддержка WiseStream II; встроенный фиксированный объектив 3.7 мм.; угол обзора H : 97,5˚ / V : 71,9˚; чувствительность цвет. 0,16Lux (F1.6, 1/30сек.)/чб. 0,16Lux (F1.6, 1/30сек.); дополнительный micro USB видеовыход тип В (1280х720);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встроенный микрофон (кодек сжатия AAC-LC : 48Kbps at 8 / 16 / 32 / 48KHz); 1 слот для карты записи SD/SDHC/SDXC (до 256ГБ), поддержка NAS и прямой записи на ПК; питание PoE (IEEE802.3af), Max. 4.7W; -10°C ~ +55°C; Ø98.9 x 129.1 мм, вес 275 гр.
</t>
    </r>
    <r>
      <rPr>
        <b/>
        <sz val="10"/>
        <rFont val="Calibri"/>
        <charset val="1"/>
      </rPr>
      <t>Профессиональное ПО TRASSIR в подарок*</t>
    </r>
  </si>
  <si>
    <t>XND-8020RP</t>
  </si>
  <si>
    <r>
      <rPr>
        <sz val="11"/>
        <color rgb="FF000000"/>
        <rFont val="Calibri"/>
        <charset val="1"/>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3.7 мм.; угол обзора H : 97.5˚ / V : 71.9˚;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
</t>
    </r>
    <r>
      <rPr>
        <b/>
        <sz val="10"/>
        <rFont val="Calibri"/>
        <charset val="1"/>
      </rPr>
      <t>Профессиональное ПО TRASSIR в подарок*</t>
    </r>
  </si>
  <si>
    <t>XND-8030RP</t>
  </si>
  <si>
    <r>
      <rPr>
        <sz val="11"/>
        <color rgb="FF000000"/>
        <rFont val="Calibri"/>
        <charset val="1"/>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4.6 мм.; угол обзора H : 77.9˚ / V : 57.9˚;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
</t>
    </r>
    <r>
      <rPr>
        <b/>
        <sz val="10"/>
        <rFont val="Calibri"/>
        <charset val="1"/>
      </rPr>
      <t>Профессиональное ПО TRASSIR в подарок*</t>
    </r>
  </si>
  <si>
    <t>XND-8040RP</t>
  </si>
  <si>
    <r>
      <rPr>
        <sz val="11"/>
        <color rgb="FF000000"/>
        <rFont val="Calibri"/>
        <charset val="1"/>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7.0 мм.; угол обзора H : 50.7˚ / V : 37.8˚;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
</t>
    </r>
    <r>
      <rPr>
        <b/>
        <sz val="10"/>
        <rFont val="Calibri"/>
        <charset val="1"/>
      </rPr>
      <t>Профессиональное ПО TRASSIR в подарок*</t>
    </r>
  </si>
  <si>
    <t>XND-8080RP</t>
  </si>
  <si>
    <r>
      <rPr>
        <sz val="11"/>
        <color rgb="FF000000"/>
        <rFont val="Calibri"/>
        <charset val="1"/>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моторизованный объектив 3.9 ~ 9.4 мм. (2.4x); угол обзора H : 92.1˚ ~ 38.7˚ / V : 67.2˚ ~ 29.0˚; чувствительность 0,07Lux (F1.4, 1/30сек.)/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628 гр., IK08
</t>
    </r>
    <r>
      <rPr>
        <b/>
        <sz val="10"/>
        <rFont val="Calibri"/>
        <charset val="1"/>
      </rPr>
      <t>Профессиональное ПО TRASSIR в подарок*</t>
    </r>
  </si>
  <si>
    <t>XNF-8010RP</t>
  </si>
  <si>
    <r>
      <rPr>
        <sz val="11"/>
        <color rgb="FF000000"/>
        <rFont val="Calibri"/>
        <charset val="1"/>
      </rPr>
      <t xml:space="preserve">IP-камера внутренняя купольная, с объективом рыбий глаз,  с функцией день-ночь (эл.мех ИК фильтр), встроенная ИК подсветка - 15 м., 5МП
</t>
    </r>
    <r>
      <rPr>
        <b/>
        <sz val="10"/>
        <rFont val="Calibri"/>
        <charset val="1"/>
      </rPr>
      <t>Профессиональное ПО TRASSIR в подарок*</t>
    </r>
  </si>
  <si>
    <t>XNF-8010RVP</t>
  </si>
  <si>
    <r>
      <rPr>
        <sz val="11"/>
        <color rgb="FF000000"/>
        <rFont val="Calibri"/>
        <charset val="1"/>
      </rPr>
      <t xml:space="preserve">IP-камера уличная антивандальная купольная, с объективом рыбий глаз,  с функцией день-ночь (эл.мех ИК фильтр), встроенная ИК подсветка - 15 м., 5МП
</t>
    </r>
    <r>
      <rPr>
        <b/>
        <sz val="10"/>
        <rFont val="Calibri"/>
        <charset val="1"/>
      </rPr>
      <t>Профессиональное ПО TRASSIR в подарок*</t>
    </r>
  </si>
  <si>
    <t>XNF-8010RVMP</t>
  </si>
  <si>
    <r>
      <rPr>
        <sz val="11"/>
        <color rgb="FF000000"/>
        <rFont val="Calibri"/>
        <charset val="1"/>
      </rPr>
      <t xml:space="preserve">IP-камера уличная антивандальная купольная для использования на транспорте, с объективом рыбий глаз,  с функцией день-ночь (эл.мех ИК фильтр), встроенная ИК подсветка - 15 м., 5МП
</t>
    </r>
    <r>
      <rPr>
        <b/>
        <sz val="10"/>
        <rFont val="Calibri"/>
        <charset val="1"/>
      </rPr>
      <t>Профессиональное ПО TRASSIR в подарок*</t>
    </r>
  </si>
  <si>
    <t>XNO-6010RP</t>
  </si>
  <si>
    <r>
      <rPr>
        <sz val="11"/>
        <color rgb="FF000000"/>
        <rFont val="Calibri"/>
        <charset val="1"/>
      </rPr>
      <t xml:space="preserve">IP-камера уличная цилиндрическая с функцией день-ночь (эл.мех. ИК фильтр) и ИК подсветкой до 20 м.; 1/2.8" CMOS, 2 Мпикс (1945x1097), 60кадр/сек. (H.265/H.264), 30кадр/сек (MJPEG); поддержка WiseStream II; встроенный фиксированный объектив 2.4 мм.; угол обзора H : 139.0˚ / V : 73.0˚; чувствительность цвет. 0,055Lux (F2.0,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8.8W (12VDC), Max. 9.7W (PoE); -30°C ~ +55°C; Ø70.0 x 301.5 мм, вес 1.22 кг., IP66, NEMA 4X / IK10, алюминиевый корпус
</t>
    </r>
    <r>
      <rPr>
        <b/>
        <sz val="10"/>
        <rFont val="Calibri"/>
        <charset val="1"/>
      </rPr>
      <t>Профессиональное ПО TRASSIR в подарок*</t>
    </r>
  </si>
  <si>
    <t>XNO-6020RP</t>
  </si>
  <si>
    <r>
      <rPr>
        <sz val="11"/>
        <color rgb="FF000000"/>
        <rFont val="Calibri"/>
        <charset val="1"/>
      </rPr>
      <t xml:space="preserve">IP-камера уличная цилиндрическая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4 мм.; угол обзора H : 88.6˚ / V : 47.5˚; чувствительность цвет. 0,015Lux (F1.2,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8.8W (12VDC), Max. 9.7W (PoE); -30°C ~ +55°C; Ø70.0 x 296 мм., вес 1.22 кг., IP66, NEMA 4X / IK10, алюминиевый корпус
</t>
    </r>
    <r>
      <rPr>
        <b/>
        <sz val="10"/>
        <rFont val="Calibri"/>
        <charset val="1"/>
      </rPr>
      <t>Профессиональное ПО TRASSIR в подарок*</t>
    </r>
  </si>
  <si>
    <t>XNO-6080RP</t>
  </si>
  <si>
    <r>
      <rPr>
        <sz val="11"/>
        <color rgb="FF000000"/>
        <rFont val="Calibri"/>
        <charset val="1"/>
      </rPr>
      <t xml:space="preserve">IP-камера уличная цилиндрическая с функцией день-ночь (эл.мех. ИК фильтр) и ИК подсветкой до 50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12W (12VDC)/ Max. 12.95W (PoE)/ Max. 14W (24VAC); -40°C ~ +55°C; Ø91.0 x 368.6 мм, вес 2.18 гр., IP67, IP66, NEMA 4X / IK10, алюминиевый корпус
</t>
    </r>
    <r>
      <rPr>
        <b/>
        <sz val="10"/>
        <rFont val="Calibri"/>
        <charset val="1"/>
      </rPr>
      <t>Профессиональное ПО TRASSIR в подарок*</t>
    </r>
  </si>
  <si>
    <r>
      <rPr>
        <sz val="11"/>
        <color rgb="FF000000"/>
        <rFont val="Calibri"/>
        <charset val="1"/>
      </rPr>
      <t xml:space="preserve">
XNO-6080R/CRU
 </t>
    </r>
    <r>
      <rPr>
        <b/>
        <sz val="10"/>
        <color rgb="FFFF0000"/>
        <rFont val="Calibri"/>
        <charset val="1"/>
      </rPr>
      <t>СДЕЛАНО В РОССИИ</t>
    </r>
  </si>
  <si>
    <t>XNO-L6080R</t>
  </si>
  <si>
    <t>IP-камера уличная цилиндрическая с функцией день-ночь (эл.мех. ИК фильтр) и ИК подсветкой до 30 м.; 1/2.8" CMOS, 2 Мпикс (1945x1097), 60кадр/сек. (H.265/H.264), 30кадр/сек (MJPEG); поддержка WiseStream II; встроенный моторизованный объектив 3.2~10 мм. (3.1x); угол обзора H : 109.0˚ ~ 33.2˚ / V : 57.4˚ ~ 18.7˚; чувствительность: цв. 0,3 люкс, ч/б 0 люкс (ИК подсветка); дополнительный micro USB видеовыход тип В (1280х720); доп. аналоговый видео выход CVBS : 1.0 Vpp / 75Ω 720х576; компенсация встречной засветки (BLC/HLC), аппаратный динамический диапазон (WDR) 120dB;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детектор движения 8 зон (8-ми точечный), передача сигнала управления на поворотную IP камеру (Handover); маскирование - 32 зоны; встроенная видеоаналитика (детектор внешнего воздействия, детектор движения, детектор расфокусировки); цифровой PTZ (24х); функция обзора коридора (Hallway view 90˚/270˚); коррекция искажений объектива (LDC); RJ-45 10/100 Base-T Ethernet; 1 слот для карт записи SD/SDHC/SDXC (до 256ГБ), поддержка NAS и прямой записи на ПК; питание PoE(IEEE802.3af, Class3), Max. 11W; рабочае температура -40°C ~ +55°C; Ø91.0 x 322.9 мм, вес 1298 гр., IP66/IK10, алюминиевый корпус</t>
  </si>
  <si>
    <t>XNO-6120RP</t>
  </si>
  <si>
    <r>
      <rPr>
        <sz val="11"/>
        <color rgb="FF000000"/>
        <rFont val="Calibri"/>
        <charset val="1"/>
      </rPr>
      <t xml:space="preserve">IP-камера уличная цилиндрическая с встроенным оптическим трансфокатором 12х (5.2 ~ 62.4 мм); функция день-ночь (эл.мех. ИК фильтр) и ИК подсветка до 70 м.; 1/2.8" CMOS, 2 Мпикс (1945x1097), 60кадр/сек. (H.265/H.264), 30кадр/сек (MJPEG); поддержка WiseStream II; угол обзора H : 54.58˚(Wide) ~ 5.30˚(Tele) / V : 32.19˚(Wide) ~ 3.00˚(Tele); чувствительность 0.03 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12,5Вт (12VDC)/ Max. 12.95Вт. (PoE)/ Max. 14,5Вт. (24VAC); -40°C ~ +55°C; Ø91.0 x 368.6 мм, вес 2.18 гр., IP67, IP66, NEMA 4X / IK10, алюминиевый корпус
</t>
    </r>
    <r>
      <rPr>
        <b/>
        <sz val="10"/>
        <rFont val="Calibri"/>
        <charset val="1"/>
      </rPr>
      <t>Профессиональное ПО TRASSIR в подарок*</t>
    </r>
  </si>
  <si>
    <t>XNO-6085RP</t>
  </si>
  <si>
    <r>
      <rPr>
        <sz val="11"/>
        <color rgb="FF000000"/>
        <rFont val="Calibri"/>
        <charset val="1"/>
      </rPr>
      <t xml:space="preserve">IP-камера уличная цилиндрическая с функцией день-ночь (эл.мех. ИК фильтр) и ИК подсветкой до 70 м.;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(1/30sec, F0.94)/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класс 3), Max. 14.5W (24V AC), Max. 11.5W (12V DC), Max. 12.95W (PoE); -40°C ~ +55°C; Ø91.0 x 388.6 мм, вес 2.35 кг., IP67, IP66, NEMA 4X / IK10, алюминиевый корпус
</t>
    </r>
    <r>
      <rPr>
        <b/>
        <sz val="10"/>
        <rFont val="Calibri"/>
        <charset val="1"/>
      </rPr>
      <t>Профессиональное ПО TRASSIR в подарок*</t>
    </r>
  </si>
  <si>
    <t>XNO-8020RP</t>
  </si>
  <si>
    <r>
      <rPr>
        <sz val="11"/>
        <color rgb="FF000000"/>
        <rFont val="Calibri"/>
        <charset val="1"/>
      </rPr>
      <t xml:space="preserve">IP-камера уличная цилиндрическая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3.7мм. (F1.6); угол обзора H : 97.5˚/ V : 71.9˚; чувствительность 0,16Lux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9.3W (12VDC), Max. 10.3W (PoE); -30°C ~ +55°C; Ø70.0 x 296.0 мм, вес 1.22 кг., IK08, металлический корпус
</t>
    </r>
    <r>
      <rPr>
        <b/>
        <sz val="10"/>
        <rFont val="Calibri"/>
        <charset val="1"/>
      </rPr>
      <t>Профессиональное ПО TRASSIR в подарок*</t>
    </r>
  </si>
  <si>
    <t>XNO-8030RP</t>
  </si>
  <si>
    <r>
      <rPr>
        <sz val="11"/>
        <color rgb="FF000000"/>
        <rFont val="Calibri"/>
        <charset val="1"/>
      </rPr>
      <t xml:space="preserve">IP-камера уличная цилиндрическая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4.6 мм.; угол обзора H : 77.9˚ / V : 57.9˚;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9.3W (12VDC), Max. 10.3W (PoE); -30°C ~ +55°C; Ø70.0 x 296.0 мм, вес 1.22 кг., IK08, металлический корпус
</t>
    </r>
    <r>
      <rPr>
        <b/>
        <sz val="10"/>
        <rFont val="Calibri"/>
        <charset val="1"/>
      </rPr>
      <t>Профессиональное ПО TRASSIR в подарок*</t>
    </r>
  </si>
  <si>
    <t>XNO-8040RP</t>
  </si>
  <si>
    <r>
      <rPr>
        <sz val="11"/>
        <color rgb="FF000000"/>
        <rFont val="Calibri"/>
        <charset val="1"/>
      </rPr>
      <t xml:space="preserve">IP-камера уличная цилиндрическая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7.0 мм.; угол обзора H : 50.7˚ / V : 37.8˚;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9.3W (12VDC), Max. 10.3W (PoE); -30°C ~ +55°C; Ø70.0 x 296.0 мм, вес 1.22 кг., IK08, металлический корпус
</t>
    </r>
    <r>
      <rPr>
        <b/>
        <sz val="10"/>
        <rFont val="Calibri"/>
        <charset val="1"/>
      </rPr>
      <t>Профессиональное ПО TRASSIR в подарок*</t>
    </r>
  </si>
  <si>
    <t>XNO-8080RP</t>
  </si>
  <si>
    <r>
      <rPr>
        <sz val="11"/>
        <color rgb="FF000000"/>
        <rFont val="Calibri"/>
        <charset val="1"/>
      </rPr>
      <t xml:space="preserve">IP-камера уличная цилиндрическая с функцией день-ночь (эл.мех. ИК фильтр) и ИК подсветкой до 50 м.; 1/1.8" CMOS, 5 Мпикс (2616x1976), 30кадр/сек. (H.265/H.264), 30кадр/сек (MJPEG); поддержка WiseStream II; встроенный моторизованный объектив 3.7 ~ 9.4 мм. (2.5x); угол обзора H : 100.2˚ ~ 38.7˚ / V : 72.7˚ ~ 29.0˚; чувствительность 0,07Lux (F1.2,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12.5W (12VDC)/ Max. 12.95W (PoE)/ Max. 14.5W (24VAC); -40°C ~ +55°C; Ø91.0 x 368.6 мм, вес 2.18 гр., IP67, IP66, NEMA 4X / IK10, алюминиевый корпус
</t>
    </r>
    <r>
      <rPr>
        <b/>
        <sz val="10"/>
        <rFont val="Calibri"/>
        <charset val="1"/>
      </rPr>
      <t>Профессиональное ПО TRASSIR в подарок*</t>
    </r>
  </si>
  <si>
    <t>XNP-6040HP</t>
  </si>
  <si>
    <r>
      <rPr>
        <sz val="11"/>
        <color rgb="FF000000"/>
        <rFont val="Calibri"/>
        <charset val="1"/>
      </rPr>
      <t xml:space="preserve">IP-камера PTZ уличная ударостойкая, углы вращения 0° ~ 350° / 0° ~ 90°, скорость 0.1°/сек ~60°/сек; встроенный оптический трансфокатор 2.8 ~ 12 мм. (4.3x); угол обзора H : 119.5° ~ 27.9°, V : 62.8° ~ 15.7°; день-ночь (эл.мех. ИК фильтр); матрица 1/2,8" 2,16МП CMOS, разрешение 2 Мпикс (1945x1097), 60кадр/сек. (H.265/H.264), 30кадр/сек (MJPEG); поддержка WiseStream II/Smart Codec (5 зон); чувствительность: Цв. 0.015 люкс (1/30сек, F1.4), Ч/Б 0.0015 люкс (1/30сек, F1.4);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RJ-45 10/100 Base-T Ethernet, аудио : 1вх / 1 вых.; тревожные входы/выходы: 1/1; RS-485; 2 слота для карт записи SD/SDHC/SDXC (до 512ГБ), поддержка NAS и прямой записи на ПК; питание DC 12V/ PoE (IEEE802.3af, класс 3), Max. 12W; -30°C ~ +55°C; Ø168.0 x 161.5 мм, вес 1.9 кг., IP66, IK10, алюминиевый корпус
</t>
    </r>
    <r>
      <rPr>
        <b/>
        <sz val="10"/>
        <rFont val="Calibri"/>
        <charset val="1"/>
      </rPr>
      <t>Профессиональное ПО TRASSIR в подарок*</t>
    </r>
  </si>
  <si>
    <t>XNP-6120HP</t>
  </si>
  <si>
    <r>
      <rPr>
        <sz val="11"/>
        <color rgb="FF000000"/>
        <rFont val="Calibri"/>
        <charset val="1"/>
      </rPr>
      <t xml:space="preserve">IP-камера PTZ уличная ударостойкая, углы вращения 360˚ бесконечно / 190˚(-5˚ ~ 185˚), скорость по пресету: 350˚/сек, в ручном режиме: 0.024˚/сек ~ 200˚/сек; встроенный оптический трансфокатор 5.2 ~ 62.4 мм. (12x); угол обзора H : 54.58˚(Wide) ~ 5.30˚(Tele) / V : 32.19˚(Wide) ~ 3.00˚(Tele); день-ночь (эл.мех. ИК фильтр); матрица 1/2,8" 2,16МП CMOS, разрешение 2 Мпикс (1945x1097), 60кадр/сек. (H.265/H.264), 30кадр/сек (MJPEG); поддержка WiseStream II/Smart Codec (5 зон); чувствительность: Цв. 0.03 люкс (1/30сек, F1.6), Ч/Б 0.003 люкс (1/30сек, F1.6);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RJ-45 10/100 Base-T Ethernet, аудио : 1вх / 1 вых.; тревожные входы/выходы: 1/1; RS-485; 2 слота для карт записи SD/SDHC/SDXC (до 512ГБ), поддержка NAS и прямой записи на ПК; питание DC 12V/ PoE (IEEE802.3af, класс 3), макс. 8.6W (12V DC), макс. 9.6W (PoE); -30°C ~ +55°C; Ø136.1 x 106.1 мм, вес 0.78 кг., IP66, IK10, алюминиевый корпус
</t>
    </r>
    <r>
      <rPr>
        <b/>
        <sz val="10"/>
        <rFont val="Calibri"/>
        <charset val="1"/>
      </rPr>
      <t>Профессиональное ПО TRASSIR в подарок*</t>
    </r>
  </si>
  <si>
    <t>XNP-6320</t>
  </si>
  <si>
    <r>
      <rPr>
        <sz val="11"/>
        <color rgb="FF000000"/>
        <rFont val="Calibri"/>
        <charset val="1"/>
      </rPr>
      <t xml:space="preserve">IP-камера PTZ, поворотная внутренняя с функцией день-ночь (эл.мех. ИК фильтр), 1/2.8" CMOS 2Мпикс. (1920x1080), 60к/сек (2MП),  поддержка WiseStream II; встроенный трасфокатор 4.44 ~ 142.6 мм. (32x) и 32х цифровой зумм; гор. угол обзора: 61.8˚ ~ 2.19˚; скорость вращения пресет: 700˚/сек, ручной: 0.024˚/сек ~ 200˚/сек; чувствительность цв. 0,05/ чб. 0,005 лк;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маскирование - 32 зоны; встроенная видеоаналитика (детектор праздношатания, направления движения, детектор дыма, виртуальная линия, детектор оставленных/похищенных предметов, вход/выход из зоны, детектор лица, детектор звука, детектор внешнего воздействия); аудиоаналитика (выстрел, разбитие стекла, взрыв, громкий крик); захват и автосопровождение движущихся объектов; RJ-45 10/100 Base-T Ethernet, аудио : 1вх / 1 вых.; тревожные входы/выходы: 4/2; RS-485; 2 слота для карт записи SD/SDHC/SDXC (до 512ГБ), поддержка NAS и прямой записи на ПК;  питание: AC 24V / PoE+ (IEEE802.3at, Class4), потребление 20 Вт,  -10°C ~ +55°C; Ø152.0 x 218.0 мм, 1.7 кг.
</t>
    </r>
    <r>
      <rPr>
        <b/>
        <sz val="10"/>
        <rFont val="Calibri"/>
        <charset val="1"/>
      </rPr>
      <t>Профессиональное ПО TRASSIR в подарок*</t>
    </r>
  </si>
  <si>
    <t>XNP-6320H</t>
  </si>
  <si>
    <r>
      <rPr>
        <sz val="11"/>
        <color rgb="FF000000"/>
        <rFont val="Calibri"/>
        <charset val="1"/>
      </rPr>
      <t xml:space="preserve">IP-камера PTZ, поворотная уличная с функцией день-ночь (эл.мех. ИК фильтр), 1/2.8" CMOS 2Мпикс. (1920x1080), 60к/сек (2MП),  поддержка WiseStream II; встроенный трасфокатор 4.44 ~ 142.6 мм. (32x) и 32х цифровой зумм; гор. угол обзора: 61.8˚ ~ 2.19˚; скорость вращения пресет: 700˚/сек, ручной: 0.024˚/сек ~ 200˚/сек; чувствительность цв. 0,05/ чб. 0,005 лк;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маскирование - 32 зоны; встроенная видеоаналитика (детектор праздношатания, направления движения, детектор дыма, виртуальная линия, детектор оставленных/похищенных предметов, вход/выход из зоны, детектор лица, детектор звука, детектор внешнего воздействия); аудиоаналитика (выстрел, разбитие стекла, взрыв, громкий крик); захват и автосопровождение движущихся объектов; RJ-45 10/100 Base-T Ethernet, аудио : 1вх / 1 вых.; тревожные входы/выходы: 4/2; RS-485; 2 слота для карт записи SD/SDHC/SDXC (до 512ГБ), поддержка NAS и прямой записи на ПК;  питание: AC 24V / PoE+ (IEEE802.3at, Class4), потребление 65 Вт, рабочая температура: 24V AC : -50°C ~ +55°C / PoE+ : -35°C ~ +55°C; Ø223.4 x 293.6 мм, 3.3 кг.; IP66 / IK10
</t>
    </r>
    <r>
      <rPr>
        <b/>
        <sz val="10"/>
        <rFont val="Calibri"/>
        <charset val="1"/>
      </rPr>
      <t>Профессиональное ПО TRASSIR в подарок*</t>
    </r>
  </si>
  <si>
    <t>XNP-6320HS</t>
  </si>
  <si>
    <r>
      <rPr>
        <sz val="11"/>
        <color rgb="FF000000"/>
        <rFont val="Calibri"/>
        <charset val="1"/>
      </rPr>
      <t xml:space="preserve">IP-камера PTZ, поворотная уличная с функцией день-ночь (эл.мех. ИК фильтр), 1/2.8" CMOS 2Мпикс. (1920x1080), 60к/сек (2MП),  поддержка WiseStream II; встроенный трасфокатор 4.44 ~ 142.6 мм. (32x) и 32х цифровой зумм; гор. угол обзора: 61.8˚ ~ 2.19˚; скорость вращения пресет: 700˚/сек, ручной: 0.024˚/сек ~ 200˚/сек; чувствительность цв. 0,05/ чб. 0,005 лк;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маскирование - 32 зоны; встроенная видеоаналитика (детектор праздношатания, направления движения, детектор дыма, виртуальная линия, детектор оставленных/похищенных предметов, вход/выход из зоны, детектор лица, детектор звука, детектор внешнего воздействия); аудиоаналитика (выстрел, разбитие стекла, взрыв, громкий крик); захват и автосопровождение движущихся объектов; RJ-45 10/100 Base-T Ethernet, аудио : 1вх / 1 вых.; тревожные входы/выходы: 4/2; RS-485; 2 слота для карт записи SD/SDHC/SDXC (до 512ГБ), поддержка NAS и прямой записи на ПК;  питание: AC 24V / PoE+ (IEEE802.3at, Class4), потребление 65 Вт, рабочая температура: 24V AC : -50°C ~ +55°C / PoE+ : -35°C ~ +55°C; Ø227 x 295.5 мм, 5.3 кг.;  IP67, IP66, NEMA 4X / IK10, корпус из нержавеющей стали SUS316L
</t>
    </r>
    <r>
      <rPr>
        <b/>
        <sz val="10"/>
        <rFont val="Calibri"/>
        <charset val="1"/>
      </rPr>
      <t>Профессиональное ПО TRASSIR в подарок*</t>
    </r>
  </si>
  <si>
    <t>XNP-6370RHP</t>
  </si>
  <si>
    <r>
      <rPr>
        <sz val="11"/>
        <color rgb="FF000000"/>
        <rFont val="Calibri"/>
        <charset val="1"/>
      </rPr>
      <t xml:space="preserve">IP-камера PTZ, поворотная уличная (до -50С), ударостойкая, с функцией день-ночь (эл.мех. ИК фильтр) и встроенной адаптивной ИК подсветкой (до 350м), 1/1.9" CMOS 2Мпикс. (1920x1080), 60к/сек (2MP),  поддержка WiseStream II; встроенный трасфокатор 6 ~ 222 мм. (37x) и 16х цифровой зумм, угол обзора H : 59.3˚(Wide) ~ 1.9˚(Tele) /V : 35.8˚(Wide) ~ 1.1˚(Tele); чувствительность цв. 0,05/ чб. 0 лк (ИК-подсветка),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поддержка сигнала управления на поворотную IP камеру (Handover); маскирование - 32 зоны; встроенная видеоаналитика (виртуальная линия, детектор оставленных/похищенных предметов, вход/выход из зоны, детектор внешнего воздействия); захват и автосопровождение движущихся объектов; RJ-45 10/100 Base-T Ethernet, аудио : 1вх / 1 вых., встроенный микрофон; тревожные входы/выходы: 1/1; RS-485; слот для карты записи SD/SDHC/SDXC (до 128ГБ), поддержка NAS и прямой записи на ПК; питание AC 24V, Max. 90W; -50°C ~ +55°C; Ø236.9 x 407.7 мм, вес 7.1 кг., IP66/IK10
</t>
    </r>
    <r>
      <rPr>
        <b/>
        <sz val="10"/>
        <rFont val="Calibri"/>
        <charset val="1"/>
      </rPr>
      <t>Профессиональное ПО TRASSIR в подарок*</t>
    </r>
  </si>
  <si>
    <r>
      <rPr>
        <sz val="11"/>
        <color rgb="FF000000"/>
        <rFont val="Calibri"/>
        <charset val="1"/>
      </rPr>
      <t xml:space="preserve">
XNP-6370RH/CRU
 </t>
    </r>
    <r>
      <rPr>
        <b/>
        <sz val="10"/>
        <color rgb="FFFF0000"/>
        <rFont val="Calibri"/>
        <charset val="1"/>
      </rPr>
      <t>СДЕЛАНО В РОССИИ</t>
    </r>
  </si>
  <si>
    <t>XNV-6010P</t>
  </si>
  <si>
    <r>
      <rPr>
        <sz val="11"/>
        <color rgb="FF000000"/>
        <rFont val="Calibri"/>
        <charset val="1"/>
      </rPr>
      <t xml:space="preserve">IP-камера уличная антивандальная купольная с функцией день-ночь (эл.мех. ИК фильтр); 1/2.8" CMOS, 2 Мпикс (1945x1097), 60кадр/сек. (H.265/H.264), 30кадр/сек (MJPEG); поддержка WiseStream II; встроенный фиксированный объектив 2.4 мм.; угол обзора H : 139.0˚ / V : 73.0˚; чувствительность цвет. 0,055Lux (F2.0, 1/30сек.)/чб. 0,0055Lux (F2.0,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Max. 8W (12VDC), Max. 5,5W (PoE); -30°C ~ +55°C; Ø120.0 x 97.5 мм, вес 625 гр., IP66, IP67 / IK10, металлический корпус
</t>
    </r>
    <r>
      <rPr>
        <b/>
        <sz val="10"/>
        <rFont val="Calibri"/>
        <charset val="1"/>
      </rPr>
      <t>Профессиональное ПО TRASSIR в подарок*</t>
    </r>
  </si>
  <si>
    <t>XNV-6011P</t>
  </si>
  <si>
    <r>
      <rPr>
        <sz val="11"/>
        <color rgb="FF000000"/>
        <rFont val="Calibri"/>
        <charset val="1"/>
      </rPr>
      <t xml:space="preserve">IP-камера уличная антивандальная купольная с функцией день-ночь (эл.); 1/2.8" CMOS, 2 Мпикс (1945x1097), 60кадр/сек. (H.265/H.264), 30кадр/сек (MJPEG); поддержка WiseStream II; встроенный фиксированный объектив 2.8 мм.; угол обзора H : 112˚ / V : 62˚; чувствительность цвет. 0,055Lux (F2.0, 1/30сек.)/чб. 0,055Lux (F2.0,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слот для карты записи SD/SDHC/SDXC (до 256ГБ), поддержка NAS и прямой записи на ПК; питание PoE (IEEE802.3af), Max. 6,5W (PoE); -30°C ~ +55°C; Ø112,8 x 63.7 мм, вес 420 гр., IP66 / IK10, NEMA4X, металлический корпус
</t>
    </r>
    <r>
      <rPr>
        <b/>
        <sz val="10"/>
        <rFont val="Calibri"/>
        <charset val="1"/>
      </rPr>
      <t>Профессиональное ПО TRASSIR в подарок*</t>
    </r>
  </si>
  <si>
    <t>XNV-6020RP</t>
  </si>
  <si>
    <r>
      <rPr>
        <sz val="11"/>
        <color rgb="FF000000"/>
        <rFont val="Calibri"/>
        <charset val="1"/>
      </rPr>
      <t xml:space="preserve">IP-камера уличная антивандальная купольная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2.4 мм.; угол обзора H : 139.0˚ / V : 73.0˚; чувствительность цвет. 0,055Lux (F2.0, 1/30сек.)/чб. 0Lux с ИК-подсветкой;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Max. 8W (12VDC), Max. 9W (PoE); -30°C ~ +55°C; Ø120.0 x 97.5 мм, вес 615 гр., IP66 / IK10, металлический корпус
</t>
    </r>
    <r>
      <rPr>
        <b/>
        <sz val="10"/>
        <rFont val="Calibri"/>
        <charset val="1"/>
      </rPr>
      <t>Профессиональное ПО TRASSIR в подарок*</t>
    </r>
  </si>
  <si>
    <t>XNV-6080P</t>
  </si>
  <si>
    <r>
      <rPr>
        <sz val="11"/>
        <color rgb="FF000000"/>
        <rFont val="Calibri"/>
        <charset val="1"/>
      </rPr>
      <t xml:space="preserve">IP-камера уличная антивандальная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7W (12VDC)/ Max. 7.8W (PoE)/ Max. 8.2W (24VAC); -40°C ~ +55°C; Ø160.8 x 118.5 мм, вес 985 гр., IP67, IP66, NEMA 4X / IK10, алюминиевый корпус
</t>
    </r>
    <r>
      <rPr>
        <b/>
        <sz val="10"/>
        <rFont val="Calibri"/>
        <charset val="1"/>
      </rPr>
      <t>Профессиональное ПО TRASSIR в подарок*</t>
    </r>
  </si>
  <si>
    <t>XNV-6012</t>
  </si>
  <si>
    <t>IP-камера уличная антивандальная компактная купольная; 1/2.8" CMOS, 2 Мпикс (1945x1097), 60 кадр/сек. (H.265/H.264), 30 кадр/сек (MJPEG); поддержка WiseStream II; встроенный фиксированный объектив 2.4 мм.; угол обзора H : 135.4˚ / V : 71.2˚; чувствительность цвет. 0,04Lux (F2.0, 1/30сек.)/чб. 0,04Lux (F2.0, 1/30сек.); дополнительный micro USB видеовыход тип В (1280х720); компенсация встречной засветки (BLC/HLC), аппаратный динамический диапазон (WDR) 150dB; улучшение контраста (SSDR); цифровое шумоподавление SSNRV (2D+3D фильтры);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1 слот для карт записи SD/SDHC/SDXC (до 256ГБ), поддержка NAS и прямой записи на ПК; питание PoE (IEEE802.3af), Max. 6,5W; -30°C ~ +55°C; 98.9 x 52.0 x 100.0 мм, вес 295 гр., IP66, IK10, NEMA4X, металлический корпус, сертификат для использования на транспорте EN50155, EN55011</t>
  </si>
  <si>
    <t>XNV-6012M</t>
  </si>
  <si>
    <t>IP-камера уличная антивандальная компактная купольная для использования на транспорте; 1/2.8" CMOS, 2 Мпикс (1945x1097), 60 кадр/сек. (H.265/H.264), 30 кадр/сек (MJPEG); поддержка WiseStream II; встроенный фиксированный объектив 2.4 мм.; угол обзора H : 135.4˚ / V : 71.2˚; чувствительность цвет. 0,04Lux (F2.0, 1/30сек.)/чб. 0,04Lux (F2.0, 1/30сек.); дополнительный micro USB видеовыход тип В (1280х720); компенсация встречной засветки (BLC/HLC), аппаратный динамический диапазон (WDR) 150dB; улучшение контраста (SSDR); цифровое шумоподавление SSNRV (2D+3D фильтры);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M12 10/100 Base-T Ethernet, аудио : 1вх / 1 вых., встроенный микрофон; 1 слот для карт записи SD/SDHC/SDXC (до 256ГБ), поддержка NAS и прямой записи на ПК; питание PoE (IEEE802.3af), Max. 6,5W; -30°C ~ +55°C; 98.9 x 52.0 x 100.0 мм, вес 295 гр., IP66, IK10, NEMA4X, металлический корпус, сертификат для использования на транспорте EN50155, EN55011</t>
  </si>
  <si>
    <t>XNV-6013M</t>
  </si>
  <si>
    <t>IP-камера уличная антивандальная в специализированном корпусе для использования на транспорте; 1/2.8" CMOS, 2 Мпикс (1945x1097), 60 кадр/сек. (H.265/H.264), 30 кадр/сек (MJPEG); поддержка WiseStream II; встроенный фиксированный объектив 2.8 мм.; угол обзора H : 107,4 / V : 62.2˚; чувствительность цвет. 0,04Lux (F2.0, 1/30сек.)/чб. 0,04Lux (F2.0, 1/30сек.); дополнительный micro USB видеовыход тип В (1280х720); компенсация встречной засветки (BLC/HLC), аппаратный динамический диапазон (WDR) 150dB; улучшение контраста (SSDR); цифровое шумоподавление SSNRV (2D+3D фильтры);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M12 10/100 Base-T Ethernet, аудио : 1вх / 1 вых., встроенный микрофон; 1 слот для карт записи SD/SDHC/SDXC (до 256ГБ), поддержка NAS и прямой записи на ПК; питание PoE (IEEE802.3af), Max. 7,2W; -40°C ~ +60°C; 98.9 x 52.0 x 100.0 мм, вес 295 гр., IP67, IP6K9K, IK10, NEMA4X, металлический корпус, сертификат для использования на транспорте EN50155, EN55011</t>
  </si>
  <si>
    <t>XNV-L6080</t>
  </si>
  <si>
    <t>IP-камера уличная антивандальная купольная с функцией день-ночь (эл.мех. ИК фильтр); 1/2.8" CMOS, 2 Мпикс (1945x1097), 60кадр/сек. (H.265/H.264), 30кадр/сек (MJPEG); поддержка WiseStream II; встроенный моторизованный объектив 3.2~10 мм. (3.1x); угол обзора H : 109.0˚ ~ 33.2˚ / V : 57.4˚ ~ 18.7˚; чувствительность: цв. 0,3 люкс, ч/б 0,03 люкс; дополнительный micro USB видеовыход тип В (1280х720); доп. аналоговый видео выход CVBS : 1.0 Vpp / 75Ω 720х576; компенсация встречной засветки (BLC/HLC), аппаратный динамический диапазон (WDR) 120dB;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детектор движения 8 зон (8-ми точечный), передача сигнала управления на поворотную IP камеру (Handover); маскирование - 32 зоны; встроенная видеоаналитика (детектор внешнего воздействия, детектор движения, детектор расфокусировки); цифровой PTZ (24х); функция обзора коридора (Hallway view 90˚/270˚); коррекция искажений объектива (LDC); RJ-45 10/100 Base-T Ethernet; 1 слот для карт записи SD/SDHC/SDXC (до 256ГБ), поддержка NAS и прямой записи на ПК; питание PoE(IEEE802.3af, Class3), Max. 8W; рабочае температура -40°C ~ +55°C; Ø160.0 x 118.5 мм, вес 935 гр., IP66/IK10, алюминиевый корпус</t>
  </si>
  <si>
    <t>XNV-6022R</t>
  </si>
  <si>
    <t>IP-камера уличная антивандальная компактная купольная; 1/2.8" CMOS, 2 Мпикс (1945x1097), 60 кадр/сек. (H.265/H.264), 30 кадр/сек (MJPEG); поддержка WiseStream II; встроенный фиксированный объектив 3.6 мм.; угол обзора H: 94.8˚ / V: 49.3˚; чувствительность цвет. 0,04Lux (F2.0, 1/30сек.)/чб. 0Lux (ИК подсветка); дополнительный micro USB видеовыход тип В (1280х720); компенсация встречной засветки (BLC/HLC), аппаратный динамический диапазон (WDR) 150dB; улучшение контраста (SSDR); цифровое шумоподавление SSNRV (2D+3D фильтры);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разьем RJ45 10/100 Base-T Ethernet; аудио : 1вх / 1 вых., встроенный микрофон; 1 слот для карт записи SD/SDHC/SDXC (до 256ГБ), поддержка NAS и прямой записи на ПК; питание PoE (IEEE802.3af, Class3), Max. 6,7W; -30°C ~ +55°C; 98.9 x 52.0 x 100.0 мм, вес 295 гр., IP66, IK10, NEMA4X, металлический корпус, сертификат для использования на транспорте EN50155, EN55011</t>
  </si>
  <si>
    <t>XNV-6022RM</t>
  </si>
  <si>
    <t>IP-камера уличная антивандальная компактная купольная для использования на транспорте; 1/2.8" CMOS, 2 Мпикс (1945x1097), 60 кадр/сек. (H.265/H.264), 30 кадр/сек (MJPEG); поддержка WiseStream II; встроенный фиксированный объектив 3.6 мм.; угол обзора H: 94.8˚ / V: 49.3˚; чувствительность цвет. 0,04Lux (F2.0, 1/30сек.)/чб. 0Lux (ИК подсветка); дополнительный micro USB видеовыход тип В (1280х720); компенсация встречной засветки (BLC/HLC), аппаратный динамический диапазон (WDR) 150dB; улучшение контраста (SSDR); цифровое шумоподавление SSNRV (2D+3D фильтры);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разьем M12 10/100 Base-T Ethernet; аудио : 1вх / 1 вых., встроенный микрофон; 1 слот для карт записи SD/SDHC/SDXC (до 256ГБ), поддержка NAS и прямой записи на ПК; питание PoE (IEEE802.3af, Class3), Max. 6,7W; -30°C ~ +55°C; 98.9 x 52.0 x 100.0 мм, вес 295 гр., IP66, IK10, NEMA4X, металлический корпус, сертификат для использования на транспорте EN50155, EN55011</t>
  </si>
  <si>
    <t>XNV-L6080R</t>
  </si>
  <si>
    <t>IP-камера уличная антивандальная купольная с функцией день-ночь (эл.мех. ИК фильтр) и ИК подсветкой до 30 м.; 1/2.8" CMOS, 2 Мпикс (1945x1097), 60кадр/сек. (H.265/H.264), 30кадр/сек (MJPEG); поддержка WiseStream II; встроенный моторизованный объектив 3.2~10 мм. (3.1x); угол обзора H : 109.0˚ ~ 33.2˚ / V : 57.4˚ ~ 18.7˚; чувствительность: цв. 0,3 люкс, ч/б 0 люкс (ИК подсветка); дополнительный micro USB видеовыход тип В (1280х720); доп. аналоговый видео выход CVBS : 1.0 Vpp / 75Ω 720х576; компенсация встречной засветки (BLC/HLC), аппаратный динамический диапазон (WDR) 120dB;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детектор движения 8 зон (8-ми точечный), передача сигнала управления на поворотную IP камеру (Handover); маскирование - 32 зоны; встроенная видеоаналитика (детектор внешнего воздействия, детектор движения, детектор расфокусировки); цифровой PTZ (24х); функция обзора коридора (Hallway view 90˚/270˚); коррекция искажений объектива (LDC); RJ-45 10/100 Base-T Ethernet; 1 слот для карт записи SD/SDHC/SDXC (до 256ГБ), поддержка NAS и прямой записи на ПК; питание PoE(IEEE802.3af, Class3), Max. 11W; рабочае температура -40°C ~ +55°C; Ø160.0 x 118.5 мм, вес 940 гр., IP66/IK10, алюминиевый корпус</t>
  </si>
  <si>
    <t>XNV-6080RP</t>
  </si>
  <si>
    <r>
      <rPr>
        <sz val="11"/>
        <color rgb="FF000000"/>
        <rFont val="Calibri"/>
        <charset val="1"/>
      </rPr>
      <t xml:space="preserve">IP-камера уличная антивандальная купольная с функцией день-ночь (эл.мех. ИК фильтр) и ИК подсветкой до 50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11.5W (12VDC)/ Max. 12.95W (PoE)/ Max. 14W (24VAC); -40°C ~ +55°C; Ø160.8 x 118.5 мм, вес 995 гр., IP67, IP66, NEMA 4X / IK10, алюминиевый корпус
</t>
    </r>
    <r>
      <rPr>
        <b/>
        <sz val="10"/>
        <rFont val="Calibri"/>
        <charset val="1"/>
      </rPr>
      <t>Профессиональное ПО TRASSIR в подарок*</t>
    </r>
  </si>
  <si>
    <r>
      <rPr>
        <sz val="11"/>
        <color rgb="FF000000"/>
        <rFont val="Calibri"/>
        <charset val="1"/>
      </rPr>
      <t xml:space="preserve">
XNV-6080R/CRU
 </t>
    </r>
    <r>
      <rPr>
        <b/>
        <sz val="10"/>
        <color rgb="FFFF0000"/>
        <rFont val="Calibri"/>
        <charset val="1"/>
      </rPr>
      <t>СДЕЛАНО В РОССИИ</t>
    </r>
  </si>
  <si>
    <t>XNV-6080RS</t>
  </si>
  <si>
    <r>
      <rPr>
        <sz val="11"/>
        <color rgb="FF000000"/>
        <rFont val="Calibri"/>
        <charset val="1"/>
      </rPr>
      <t xml:space="preserve">IP-камера уличная антивандальная купольная, с функцией день-ночь (эл.мех. ИК фильтр) и ИК подсветкой до 50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Max. 11.5W (12VDC)/ Max. 12.95W (PoE)/ Max. 14W (24VAC); -40°C ~ +55°C; Ø160.8 x 118.5 мм, вес TBD гр., IP67, IP66, NEMA 4X / IK10, корпус из нержавеющей стали SUS316L
</t>
    </r>
    <r>
      <rPr>
        <b/>
        <sz val="10"/>
        <rFont val="Calibri"/>
        <charset val="1"/>
      </rPr>
      <t>Профессиональное ПО TRASSIR в подарок*</t>
    </r>
  </si>
  <si>
    <t>XNV-6120P</t>
  </si>
  <si>
    <r>
      <rPr>
        <sz val="11"/>
        <color rgb="FF000000"/>
        <rFont val="Calibri"/>
        <charset val="1"/>
      </rPr>
      <t xml:space="preserve">IP-камера уличная антивандальная с встроенным оптическим трансфокатором 12х (5.2 ~ 62.4 мм); функция день-ночь (эл.мех. ИК фильтр); 1/2.8" CMOS, 2 Мпикс (1945x1097), 60кадр/сек. (H.265/H.264), 30кадр/сек (MJPEG); поддержка WiseStream II; угол обзора H : 54.58˚(Wide) ~ 5.30˚(Tele) / V : 32.19˚(Wide) ~ 3.00˚(Tele); чувствительность 0.03 Lux (F1.6, 1/30сек.), B/W : 0.003 Lux (F1.6,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7Вт (12VDC)/ Max. 7,8Вт. (PoE)/ Max. 8,2Вт. (24VAC); -40°C ~ +55°C; Ø160 x 128,45 мм, вес 985 гр., IP67, IP66, NEMA 4X / IK10, алюминиевый корпус
</t>
    </r>
    <r>
      <rPr>
        <b/>
        <sz val="10"/>
        <rFont val="Calibri"/>
        <charset val="1"/>
      </rPr>
      <t>Профессиональное ПО TRASSIR в подарок*</t>
    </r>
  </si>
  <si>
    <t>XNV-6120RP</t>
  </si>
  <si>
    <r>
      <rPr>
        <sz val="11"/>
        <color rgb="FF000000"/>
        <rFont val="Calibri"/>
        <charset val="1"/>
      </rPr>
      <t xml:space="preserve">IP-камера уличная антивандальная с встроенным оптическим трансфокатором 12х (5.2 ~ 62.4 мм); функция день-ночь (эл.мех. ИК фильтр) и ИК подсветка до 70 м.; 1/2.8" CMOS, 2 Мпикс (1945x1097), 60кадр/сек. (H.265/H.264), 30кадр/сек (MJPEG); поддержка WiseStream II; угол обзора H : 54.58˚(Wide) ~ 5.30˚(Tele) / V : 32.19˚(Wide) ~ 3.00˚(Tele); чувствительность 0.03 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11,5Вт (12VDC)/ Max. 12.95Вт. (PoE)/ Max. 14Вт. (24VAC); -40°C ~ +55°C; Ø160 x 128,45 мм, вес 995 гр., IP67, IP66, NEMA 4X / IK10, алюминиевый корпус
</t>
    </r>
    <r>
      <rPr>
        <b/>
        <sz val="10"/>
        <rFont val="Calibri"/>
        <charset val="1"/>
      </rPr>
      <t>Профессиональное ПО TRASSIR в подарок*</t>
    </r>
  </si>
  <si>
    <t>XNV-6120RS</t>
  </si>
  <si>
    <r>
      <rPr>
        <sz val="11"/>
        <color rgb="FF000000"/>
        <rFont val="Calibri"/>
        <charset val="1"/>
      </rPr>
      <t xml:space="preserve">IP-камера уличная антивандальная с встроенным оптическим трансфокатором 12х (5.2 ~ 62.4 мм); функция день-ночь (эл.мех. ИК фильтр) и ИК подсветка до 70 м.; 1/2.8" CMOS, 2 Мпикс (1945x1097), 60кадр/сек. (H.265/H.264), 30кадр/сек (MJPEG); поддержка WiseStream II; угол обзора H : 54.58˚(Wide) ~ 5.30˚(Tele) / V : 32.19˚(Wide) ~ 3.00˚(Tele); чувствительность 0.03 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11,5Вт (12VDC)/ Max. 12.95Вт. (PoE)/ Max. 14Вт. (24VAC); -40°C ~ +55°C; Ø160 x 128,45 мм, вес TBD гр., IP67, IP66, NEMA 4X / IK10, корпус из нержавеющей стали SUS316L
</t>
    </r>
    <r>
      <rPr>
        <b/>
        <sz val="10"/>
        <rFont val="Calibri"/>
        <charset val="1"/>
      </rPr>
      <t>Профессиональное ПО TRASSIR в подарок*</t>
    </r>
  </si>
  <si>
    <t>XNV-6085P</t>
  </si>
  <si>
    <r>
      <rPr>
        <sz val="11"/>
        <color rgb="FF000000"/>
        <rFont val="Calibri"/>
        <charset val="1"/>
      </rPr>
      <t xml:space="preserve">IP-камера уличная антивандальная купольная с функцией дистанционного управления панорамированием, наклоном, вращением и зумом (PTRZ), углы вращения ±175° / ±73° / ±175°; день-ночь (эл.мех. ИК фильтр);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(1/30сек, F0.94)/ Ч/Б 0.0004 люкс (1/30сек, F0.94);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класс 3), Max. 13.5W (24V AC), Max. 11.1W (12V DC), Max. 12.1W (PoE); -40°C ~ +55°C; Ø160.0 x 140.0 мм, вес 1.4 кг., IP67, IP66, NEMA 4X / IK10, алюминиевый корпус
</t>
    </r>
    <r>
      <rPr>
        <b/>
        <sz val="10"/>
        <rFont val="Calibri"/>
        <charset val="1"/>
      </rPr>
      <t>Профессиональное ПО TRASSIR в подарок*</t>
    </r>
  </si>
  <si>
    <t>XNV-8020RP</t>
  </si>
  <si>
    <r>
      <rPr>
        <sz val="11"/>
        <color rgb="FF000000"/>
        <rFont val="Calibri"/>
        <charset val="1"/>
      </rPr>
      <t xml:space="preserve">IP-камера уличная антивандальная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3.7 мм.; угол обзора H : 97.5˚ / V : 71.9˚;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-30°C ~ +55°C; Ø120.0 x 97.5 мм, вес 615 гр., IK08, металлический корпус
</t>
    </r>
    <r>
      <rPr>
        <b/>
        <sz val="10"/>
        <rFont val="Calibri"/>
        <charset val="1"/>
      </rPr>
      <t>Профессиональное ПО TRASSIR в подарок*</t>
    </r>
  </si>
  <si>
    <t>XNV-8030RP</t>
  </si>
  <si>
    <r>
      <rPr>
        <sz val="11"/>
        <color rgb="FF000000"/>
        <rFont val="Calibri"/>
        <charset val="1"/>
      </rPr>
      <t xml:space="preserve">IP-камера уличная антивандальная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4.6 мм.; угол обзора H : 77.9˚ / V : 57.9˚;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-30°C ~ +55°C; Ø120.0 x 97.5 мм, вес 615 гр., IK08, металлический корпус
</t>
    </r>
    <r>
      <rPr>
        <b/>
        <sz val="10"/>
        <rFont val="Calibri"/>
        <charset val="1"/>
      </rPr>
      <t>Профессиональное ПО TRASSIR в подарок*</t>
    </r>
  </si>
  <si>
    <t>XNV-8040RP</t>
  </si>
  <si>
    <r>
      <rPr>
        <sz val="11"/>
        <color rgb="FF000000"/>
        <rFont val="Calibri"/>
        <charset val="1"/>
      </rPr>
      <t xml:space="preserve">IP-камера уличная антивандальная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7.0 мм.; угол обзора H : 50.7˚ / V : 37.8˚;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-30°C ~ +55°C; Ø120.0 x 97.5 мм, вес 615 гр., IK08, металлический корпус
</t>
    </r>
    <r>
      <rPr>
        <b/>
        <sz val="10"/>
        <rFont val="Calibri"/>
        <charset val="1"/>
      </rPr>
      <t>Профессиональное ПО TRASSIR в подарок*</t>
    </r>
  </si>
  <si>
    <t>XNV-8080RP</t>
  </si>
  <si>
    <r>
      <rPr>
        <sz val="11"/>
        <color rgb="FF000000"/>
        <rFont val="Calibri"/>
        <charset val="1"/>
      </rPr>
      <t xml:space="preserve">IP-камера уличная антивандальная купольная с функцией день-ночь (эл.мех. ИК фильтр) и ИК подсветкой до 50 м.; 1/1.8" CMOS, 5 Мпикс (2616x1976), 30кадр/сек. (H.265/H.264), 30кадр/сек (MJPEG); поддержка WiseStream II; встроенный моторизованный объектив 3.9 ~ 9.4 мм. (2.4x); угол обзора H : 92.1˚ ~ 38.7˚ / V : 67.2˚ ~ 29.0˚; чувствительность 0,07Lux (F1.4, 1/30сек.)/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11.5W (12VDC), Max. 12.95W (PoE), Max. 14W (24VAC); -40°C ~ +55°C; Ø160.0 x 118.5 мм, вес 1.01 кг., IP67, IP66, NEMA 4X / IK10, алюминиевый корпус
</t>
    </r>
    <r>
      <rPr>
        <b/>
        <sz val="10"/>
        <rFont val="Calibri"/>
        <charset val="1"/>
      </rPr>
      <t>Профессиональное ПО TRASSIR в подарок*</t>
    </r>
  </si>
  <si>
    <t>XNV-8080RS</t>
  </si>
  <si>
    <t>IP-камера уличная антивандальная купольная с функцией день-ночь (эл.мех. ИК фильтр) и ИК подсветкой до 50 м.; 1/1.8" CMOS, 5 Мпикс (2616x1976), 30кадр/сек. (H.265/H.264), 30кадр/сек (MJPEG); поддержка WiseStream II; встроенный моторизованный объектив 3.9 ~ 9.4 мм. (2.4x); угол обзора H : 92.1˚ ~ 38.7˚ / V : 67.2˚ ~ 29.0˚; чувствительность 0,07Lux (F1.4, 1/30сек.)/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AC 24V/ DC 12V/ PoE (IEEE802.3af), Max. 11.5W (12VDC), Max. 12.95W (PoE), Max. 14W (24VAC); -40°C ~ +55°C; Ø160.0 x 118.5 мм, вес TBD кг., IP67, IP66, NEMA 4X / IK10, корпус из нержавеющей стали SUS316L</t>
  </si>
  <si>
    <t>XNZ-6320</t>
  </si>
  <si>
    <t>IP-камера корпусная с встроенным трансфокатором 4.44 ~ 142.6 (32х); матрица 1/2.8" 2.4M CMOS; разрешение 1944 x 1212, 2.35M (эф. пикс), 60 кадр/сек. (H.265/H.264), 30 кадр/сек (MJPEG); поддержка WiseStream II; чувствительность 0,05/0.005лк. (F1.6, 1/30сек.);  дополнительный micro USB видеовыход тип В (1280х720); доп. аналоговый видео выход CVBS : 1.0 V / 75Ω; встроенный оптический трансфокатор 4.44 ~ 142.6 мм (32x), F1.6 (Wide) / F4.4 (Tele), углы обзора Гор: 61.8˚(Wide) ~ 2.19˚(Tele) / Верт: 36.2˚(Wide) ~ 1.24˚(Tele); механический ИК-фильтр День/Ночь;  компенсация встречной засветки (BLC/HLC), аппаратный динамический диапазон (WDR) 150dB; улучшение контраста (SSDR); цифровое шумоподавление SSNR5 (2D+3D фильтры); цифровая стабилизация изображения (встроенный Gyro сенсор);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детектор звука); аудиоаналитика (выстрел, разбитие стекла, взрыв, громкий крик); цифровой PTZ (32х); коррекция искажений объектива (LDC); сетевые разъемы: RJ-45 (10/100 Base-T) / оптический SFP; аудио: 1вх. 2.5VDC (4mA)/ 1 вых. 1 Vrms, встроенный микрофон; сжатие звука G.711 u-law / G.726, G.726 (ADPCM) 8KHz, G.711 8KHz, G.726 : 16Kbps, 24Kbps, 32Kbps, 40Kbps
AAC-LC : 48Kbps при 16KHz; тревожные входы/выходы: 1/1; RS-485/RS-422 - Samsung-T, Pelco-D/P, Panasonic, Bosch, AD, GE, Vicon, Honeywell; 2 слота для карт записи SD/SDHC/SDXC (до 512ГБ), поддержка NAS и прямой записи на ПК; поддержка ONVIF Profile S/G; питание DC 12V/ PoE, Max. 5.06W (12VDC), Max. 5.65W (PoE), Max. 5,45W (SFP); -10°C ~ +55°C; 72 x 59.9 x 135.4 мм, вес _ гр.</t>
  </si>
  <si>
    <t>IP регистраторы серии P</t>
  </si>
  <si>
    <t>PRN-4011P</t>
  </si>
  <si>
    <t>64-х канальный сетевой видеорегистратор,  с поддержкой кодеков H.265/H.264/MJPEG, поддержка WiseStream (H.265, H.264), поддержка ONVIF; CIF ~ 12Мпикс., 400 Мбит/с запись; до 12 жестких дисков SATA до 8Тбайт (до 96Тбайт суммарно), iSCSI хранилище (макс. 192 ТБ); RAID-5/6; поддержка резервирования записи в случае выхода регистратора из строя (Failover N+1); автоматическая запись архива с microSD карты (ARB); web-интерфейс; мониторинг через мобильные устройства (Android, iOS), HDMI до 4K (3840 x 2160), поддержка двойного монитора: HDMI / VGA; контакты вх./вых. 4/4, запись аудио на 64 канала G.711, G.726, AAC (16/48KHz), 4 разъема RJ-45 (LAN/WAN, 1 Гбит/с), 2 модуля SFP 1000 Мбит/с; RS-232C, питание 100 ~ 240V AC 50/60Hz, потребление макс. 99Вт. (338BTU, 8TB HDD x 8шт.), +0°C ~ +40°C, размеры: 436.0 x 132.0 x 450.0 мм (3U), 11 кг.</t>
  </si>
  <si>
    <t>IP регистраторы серии Q</t>
  </si>
  <si>
    <t>QRN-410P</t>
  </si>
  <si>
    <t>4-х канальный сетевой видеорегистратор с поддержкой кодеков H.265/H.264/MJPEG; ONVIF; запись 50Мб/с, до 8Мп на канал, операционная система LINUX; без жесткого диска в комплекте,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2х100 Мб/с Base-T, запись аудио на 4 канала, аудио выход; тревожные входы/выходы: 4/2; питание 12V DC, потребление 39,4 Вт.,  размеры: 300 x 48.0 x 208,7 мм, вес 1,66 кг., поддержка Р2Р подключения (QR код)</t>
  </si>
  <si>
    <t>QRN-410S</t>
  </si>
  <si>
    <t>4-х канальный IP видеорегистратор с поддержкой кодеков H.265/H.264/MJPEG и встроенным PoE коммутатором 4-порта PoE/PoE+, 100Mbps, автоматический поиск и подключение камер (Plag &amp; Play); поддержка ONVIF (Profile-S); запись 40Мб/с, до 8Мп на канал, встроенная операционная система LINUX; без жесткого диска в комплекте, поддержка дисков HDD до 6 Тб; поддержка автоматической записи видео с карт памяти камер (Auto Recovery Backup); поиск по архиву: дата/время, фильтр детекторов от камер, поиск по тексту от кассовых машин(POS), интеллектуальный поиск (виртуальная линия/направление пересечения, вход/выход из зоны); веб-интерфейс; мониторинг через мобильные устройства (Android, iOS), интерфейсы: 2 порта USB, HDMI 4K (3840 x 2160), порт WAN 100Mbps; запись аудио на 4 канала, кодеки G.711, G.726, AAC (16/48KHz); питание 54V DC/ 1,67A (блок питания в комплекте), потребление - Вт.,  размеры: - мм, вес - кг., поддержка Р2Р подключения (QR код)</t>
  </si>
  <si>
    <t>QRN-410P1T</t>
  </si>
  <si>
    <t>4-х канальный сетевой видеорегистратор с поддержкой кодеков H.265/H.264/MJPEG; ONVIF; запись 50Мб/с, до 8Мп на канал, операционная система LINUX; жесткого диск в комплекте 1ТБ,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2х100 Мб/с Base-T, запись аудио на 4 канала, аудио выход; тревожные входы/выходы: 4/2; питание 12V DC, потребление 39,4 Вт.,  размеры: 300 x 48.0 x 208,7 мм, вес 1,66 кг., поддержка Р2Р подключения (QR код)</t>
  </si>
  <si>
    <t>QRN-410P2T</t>
  </si>
  <si>
    <t>4-х канальный сетевой видеорегистратор с поддержкой кодеков H.265/H.264/MJPEG; ONVIF; запись 50Мб/с, до 8Мп на канал, операционная система LINUX; жесткого диск в комплекте 2ТБ,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2х100 Мб/с Base-T, запись аудио на 4 канала, аудио выход; тревожные входы/выходы: 4/2; питание 12V DC, потребление 39,4 Вт.,  размеры: 300 x 48.0 x 208,7 мм, вес 1,66 кг., поддержка Р2Р подключения (QR код)</t>
  </si>
  <si>
    <t>QRN-410P4T</t>
  </si>
  <si>
    <t>4-х канальный сетевой видеорегистратор с поддержкой кодеков H.265/H.264/MJPEG; ONVIF; запись 50Мб/с, до 8Мп на канал, операционная система LINUX; жесткого диск в комплекте 4ТБ,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2х100 Мб/с Base-T, запись аудио на 4 канала, аудио выход; тревожные входы/выходы: 4/2; питание 12V DC, потребление 39,4 Вт.,  размеры: 300 x 48.0 x 208,7 мм, вес 1,66 кг., поддержка Р2Р подключения (QR код)</t>
  </si>
  <si>
    <t>QRN-810P</t>
  </si>
  <si>
    <t>8-ми канальный сетевой видеорегистратор с поддержкой кодеков H.265/H.264/MJPEG; ONVIF; запись 100Мб/с, до 8Мп на канал, операционная система LINUX; без жесткого диска в комплекте,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2х100 Мб/с Base-T, запись аудио на 8 каналов, аудио выход; тревожные входы/выходы: 4/3; питание 12V DC, потребление 39,4 Вт.,  размеры: 300 x 48.0 x 208,7 мм, вес 1,66 кг., поддержка Р2Р подключения (QR код)</t>
  </si>
  <si>
    <t>QRN-810S</t>
  </si>
  <si>
    <t>8-ми канальный IP видеорегистратор с поддержкой кодеков H.265/H.264/MJPEG и встроенным PoE коммутатором 8-портов PoE/PoE+, 100Mbps, автоматический поиск и подключение камер (Plag &amp; Play); поддержка ONVIF (Profile-S); запись 80Мб/с, до 8Мп на канал, встроенная операционная система LINUX; без жесткого диска в комплекте, поддержка дисков HDD до 6 Тб; поддержка автоматической записи видео с карт памяти камер (Auto Recovery Backup); поиск по архиву: дата/время, фильтр детекторов от камер, поиск по тексту от кассовых машин(POS), интеллектуальный поиск (виртуальная линия/направление пересечения, вход/выход из зоны); веб-интерфейс; мониторинг через мобильные устройства (Android, iOS), интерфейсы: 3 порта USB, HDMI 4K (3840 x 2160), порт WAN 1Gbps; запись аудио на 8 каналов, кодеки G.711, G.726, AAC (16/48KHz); питание 54V DC/ 1,67A (блок питания в комплекте), потребление - Вт.,  размеры: - мм, вес - кг., поддержка Р2Р подключения (QR код)</t>
  </si>
  <si>
    <t>QRN-810P1T</t>
  </si>
  <si>
    <t>8-ми канальный сетевой видеорегистратор с поддержкой кодеков H.265/H.264/MJPEG; ONVIF; запись 100Мб/с, до 8Мп на канал, операционная система LINUX; жесткого диск в комплекте 1ТБ,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2х100 Мб/с Base-T, запись аудио на 8 каналов, аудио выход; тревожные входы/выходы: 4/3; питание 12V DC, потребление 39,4 Вт.,  размеры: 300 x 48.0 x 208,7 мм, вес 1,66 кг., поддержка Р2Р подключения (QR код)</t>
  </si>
  <si>
    <t>QRN-810P2T</t>
  </si>
  <si>
    <t>8-ми канальный сетевой видеорегистратор с поддержкой кодеков H.265/H.264/MJPEG; ONVIF; запись 100Мб/с, до 8Мп на канал, операционная система LINUX; жесткого диск в комплекте 2ТБ,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2х100 Мб/с Base-T, запись аудио на 8 каналов, аудио выход; тревожные входы/выходы: 4/3; питание 12V DC, потребление 39,4 Вт.,  размеры: 300 x 48.0 x 208,7 мм, вес 1,66 кг., поддержка Р2Р подключения (QR код)</t>
  </si>
  <si>
    <t>QRN-810P4T</t>
  </si>
  <si>
    <t>8-ми канальный сетевой видеорегистратор с поддержкой кодеков H.265/H.264/MJPEG; ONVIF; запись 100Мб/с, до 8Мп на канал, операционная система LINUX; жесткого диск в комплекте 4ТБ,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2х100 Мб/с Base-T, запись аудио на 8 каналов, аудио выход; тревожные входы/выходы: 4/3; питание 12V DC, потребление 39,4 Вт.,  размеры: 300 x 48.0 x 208,7 мм, вес 1,66 кг., поддержка Р2Р подключения (QR код)</t>
  </si>
  <si>
    <t>QRN-1610S</t>
  </si>
  <si>
    <t>Сетевой видеорегистратор 16 каналов с встроенным PoE коммутатором, H.265, H.264, MJPEG, поддержка WiseStream (H.265, H.264), CIF ~ 8Мпикс., 128 Мбит/с (H.265 4 Мп запись в реальном времени на 16 камеры); до 2 жестких дисков SATA до 6ТБ (до 12 ТБ суммарно), web-интерфейс (Google Chrome 47, MS Edge 20, MS Explorer 11, Apple Safari 9 (Mac OS X only); приложение для мобильных устройств Wisenet mobile (Android, iOS): видео выход HDMI 4К (отображение до 16 каналов), поддержка двойного монитора: HDMI / VGA; тревожные контакты вх./вых. 4/2, запись аудио на 16 канала G.711, G.726, AAC (16/48KHz), аудио выход; WAN RJ-45 Gigabit ethernet x 1 порт, 16 портов PoE (PoE, 100Mbps), IPv4 / IPv6; USB x 3 порта; автоматический поиск и подключение камер (Plag &amp; Play); поддержка соединения P2P (QR код); до 20 удаленных подключений (Поиск 3 / Живое видео Unicast 10 / Multicast 20); поддержка протоколов: TCP/IP, UDP/IP, RTP (UDP), RTP (TCP), RTSP, NTP, HTTP, DHCP (Server, Client), PPPoE, SMTP, ICMP, IGMP, ARP, DNS, DDNS, uPnP, HTTPS, SNMP, ONVIF (Profile-S), SUNAPI (Server, Client); питание 100 ~ 240V AC 50/60Hz, потребление - 99 Вт., +0°C ~ +40°C, размеры: 370.0 x 44.0 x 320 мм, 3.1 кг.</t>
  </si>
  <si>
    <t>IP регистраторы серии Х</t>
  </si>
  <si>
    <t>XRN-1610P</t>
  </si>
  <si>
    <t>Сетевой видеорегистратор до 16 каналов, H.265, H.264, MJPEG, поддержка WiseStream (H.265, H.264), CIF ~ 12Мпикс., 256 Мбит/с (H.265 4 Мп запись в реальном времени на 32 камеры); до 8 жестких дисков SATA до 6Тбайт (до 48 Тбайт суммарно), iSCSI хранилища (Max. 384TB), Promise VessRaid R2600, web-интерфейс; мониторинг через мобильные устройства (Android, iOS), HDMI (до 4K, слежение по 32 каналам), Поддержка двойного монитора: HDMI / VGA; контакты вх./вых. 8/4, запись аудио на 32 канала G.711, G.726, AAC (16/48KHz), RJ-45, Gigabit ethernet x 2 порта, RS-232C, питание 100 ~ 240V AC 50/60Hz, потребление - TBD Вт., +0°C ~ +40°C, размеры: 440.0 x 88.0 x 384.8 мм, 4.86 кг.</t>
  </si>
  <si>
    <t>XRN-1610SP</t>
  </si>
  <si>
    <t>Сетевой видеорегистратор до 16 каналов, H.265, H.264, MJPEG, поддержка WiseStream (H.265, H.264), CIF ~ 12Мпикс., 256 Мбит/с (H.265 4 Мп запись в реальном времени на 32 камеры); до 4 жестких дисков SATA до 6Тбайт (до 48 Тбайт суммарно), iSCSI хранилища (Max. 384TB), Promise VessRaid R2600, web-интерфейс; мониторинг через мобильные устройства (Android, iOS), HDMI (до 4K, слежение по 32 каналам), Поддержка двойного монитора: HDMI / VGA; контакты вх./вых. 8/4, запись аудио на 32 канала G.711, G.726, AAC (16/48KHz), RJ-45, Gigabit ethernet x 2 порта, RS-232C, питание 100 ~ 240V AC 50/60Hz, потребление - TBD Вт., +0°C ~ +40°C, размеры: 440.0 x 88.0 x 384.8 мм, 4.86 кг.</t>
  </si>
  <si>
    <t>XRN-2010P</t>
  </si>
  <si>
    <t>Сетевой видеорегистратор до 32 каналов, H.265, H.264, MJPEG, поддержка WiseStream (H.265, H.264), CIF ~ 12Мпикс., 256 Мбит/с (H.265 4 Мп запись в реальном времени на 32 камеры); до 8 жестких дисков SATA до 6Тбайт (до 48 Тбайт суммарно), iSCSI хранилища (Max. 384TB), Promise VessRaid R2600; поддержка резервирования записи в случае выхода регистратора из строя (Failover N+1); автоматическая запись архива с microSD карты; web-интерфейс; мониторинг через мобильные устройства (Android, iOS), HDMI (до 4K, слежение по 32 каналам), поддержка двойного монитора: HDMI / VGA; контакты вх./вых. 8/4, запись аудио на 32 канала G.711, G.726, AAC (16/48KHz), RJ-45, Gigabit ethernet x 2 порта, RS-232C, питание 100 ~ 240V AC 50/60Hz, потребление макс. 99W (338BTU, 6TB HDD x 8шт.), +0°C ~ +40°C, размеры: 440.0 x 88.0 x 384.8 мм, 4.86 кг.</t>
  </si>
  <si>
    <t>XRN-2011P</t>
  </si>
  <si>
    <t>Сетевой видеорегистратор до 32 каналов, H.265, H.264, MJPEG, поддержка WiseStream (H.265, H.264), CIF ~ 12Мпикс., 256 Мбит/с (H.265 4 Мп запись в реальном времени на 32 камеры), 100Mbps (RAID 5 вкл.); до 8 жестких дисков с горячей заменой (Hot swap) SATA до 6Тбайт (до 48 Тбайт суммарно), Max. 36TB (RAID 5 вкл.); iSCSI хранилища (Max. 384TB), Promise VessRaid R2600, RAID 5 (Array size : 4 HDD x 2 array); поддержка резервирования записи в случае выхода регистратора из строя (Failover N+1); автоматическая запись архива с microSD карты; web-интерфейс; мониторинг через мобильные устройства (Android, iOS), HDMI (до 4K, слежение по 32 каналам), поддержка двойного монитора: HDMI / VGA; контакты вх./вых. 8/4, запись аудио на 32 канала G.711, G.726, AAC (16/48KHz), RJ-45, Gigabit ethernet x 2 порта, RS-232C, питание 100 ~ 240V AC 50/60Hz, потребление макс. 99W (338BTU, 6TB HDD x 8ea), +0°C ~ +40°C, размеры: 440.0 x 88.0 x 384.8 мм, 5.43 кг.</t>
  </si>
  <si>
    <t>XRN-3010P</t>
  </si>
  <si>
    <t>Сетевой видеорегистратор до 64 каналов, H.265, H.264, MJPEG, поддержка WiseStream (H.265, H.264), CIF ~ 12Мпикс., 300 Мбит/с запись; до 8 жестких дисков SATA до 8Тбайт (до 64 Тбайт суммарно), iSCSI хранилища; поддержка резервирования записи в случае выхода регистратора из строя (Failover N+1); автоматическая запись архива с microSD карты; web-интерфейс; мониторинг через мобильные устройства (Android, iOS), HDMI до 4K, поддержка двойного монитора: HDMI / VGA; контакты вх./вых. 8/4, запись аудио на 64 канала G.711, G.726, AAC (16/48KHz), RJ-45, Gigabit ethernet x 2 порта, RS-232C, питание 100 ~ 240V AC 50/60Hz, потребление макс. 99Вт. (338BTU, 8TB HDD x 8шт.), +0°C ~ +40°C, размеры: 440.0 x 88.0 x 384.8 мм, 4,86 кг.</t>
  </si>
  <si>
    <t>XRN-410SP</t>
  </si>
  <si>
    <t>4-х канальный сетевой видеорегистратор с поддержкой кодеков H.265/H.264/MJPEG и встроенным PoE коммутатором 4-порта (PoE/PoE+, 100Mbps); поддержка ONVIF; запись 50Мб/с, до 8Мп на канал, операционная система LINUX; без жесткого диска в комплекте,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порт WAN 1 Гб/с Base-T, запись аудио на 4 канала, аудио выход; тревожные входы/выходы: 4/2; питание 54V DC/ 1,67A, потребление 39,4 Вт.,  размеры: 300 x 48.0 x 208,7 мм, вес 1,69 кг., поддержка Р2Р подключения (QR код)</t>
  </si>
  <si>
    <t>XRN-410SP-1T</t>
  </si>
  <si>
    <t>4-х канальный сетевой видеорегистратор с поддержкой кодеков H.265/H.264/MJPEG и встроенным PoE коммутатором 4-порта (PoE/PoE+, 100Mbps); поддержка ONVIF; запись 50Мб/с, до 8Мп на канал, операционная система LINUX; жесткий диск в комплекте 1ТБ,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порт WAN 1 Гб/с Base-T, запись аудио на 4 канала, аудио выход; тревожные входы/выходы: 4/2; питание 54V DC/ 1,67A, потребление 39,4 Вт.,  размеры: 300 x 48.0 x 208,7 мм, вес 1,69 кг., поддержка Р2Р подключения (QR код)</t>
  </si>
  <si>
    <t>XRN-810SP</t>
  </si>
  <si>
    <t>8-ми канальный сетевой видеорегистратор с поддержкой кодеков H.265/H.264/MJPEG и встроенным PoE коммутатором 8-портов (PoE/PoE+, 100Mbps); поддержка ONVIF; запись 100Мб/с, до 8Мп на канал, операционная система LINUX; без жесткого диска в комплекте, 2 порта e-SATA, суммарная ёмкость до 16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порт 1 Гб/с Base-T, запись аудио на 8 каналов, аудио выход; тревожные входы/выходы: 4/3; питание 54V DC/ 1,67A, потребление 39,4 Вт.,  размеры: 300 x 48.0 x 208,7 мм, вес 1,69 кг.</t>
  </si>
  <si>
    <t>XRN-810SP1T</t>
  </si>
  <si>
    <t>8-ми канальный сетевой видеорегистратор с поддержкой кодеков H.265/H.264/MJPEG и встроенным PoE коммутатором 8-портов (PoE/PoE+, 100Mbps); поддержка ONVIF; запись 100Мб/с, до 8Мп на канал, операционная система LINUX; жесткоий диск в комплекте 1ТБ, 2 порта e-SATA, суммарная ёмкость до 16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порт 1 Гб/с Base-T, запись аудио на 8 каналов, аудио выход; тревожные входы/выходы: 4/3; питание 54V DC/ 1,67A, потребление 39,4 Вт.,  размеры: 300 x 48.0 x 208,7 мм, вес 1,69 кг.</t>
  </si>
  <si>
    <t>XRN-810SP2T</t>
  </si>
  <si>
    <t>8-ми канальный сетевой видеорегистратор с поддержкой кодеков H.265/H.264/MJPEG и встроенным PoE коммутатором 8-портов (PoE/PoE+, 100Mbps); поддержка ONVIF; запись 100Мб/с, до 8Мп на канал, операционная система LINUX; жесткоий диск в комплекте 2ТБ, 2 порта e-SATA, суммарная ёмкость до 16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порт 1 Гб/с Base-T, запись аудио на 8 каналов, аудио выход; тревожные входы/выходы: 4/3; питание 54V DC/ 1,67A, потребление 39,4 Вт.,  размеры: 300 x 48.0 x 208,7 мм, вес 1,69 кг.</t>
  </si>
  <si>
    <t>TRM-1610M</t>
  </si>
  <si>
    <t>Сетевой видеорегистратор в промышленном исполнении на 16 каналов с сертификатом для использовании на транспорте, поддержка кодеков H.265/H.264/MJPEG, поддержка WiseStream (H.265, H.264), поддержка ONVIF; CIF ~ 12Мпикс., 128 Мбит/с запись; до 2 жестких дисков SATA 2.5", до 4Тбайт (горячая замена); RAID-1; автоматическая запись архива с microSD карты (ARB); встроенный Wi-Fi модуль 802.11n/ac (2 антенны в комплекте); встроенный GPS/ГЛОНАСС; поддержка 3G/LTE роутера (USB); поддержка карт Google Map; web-интерфейс; мониторинг через мобильные устройства (Android, iOS)/ПО SSM transportation; поддержка SDK/CGI (SUNAPI) для интеграции со сторонним ПО; HDMI 4К/VGA; USBx3 шт. (1хM12, 2хUSB-A); сухие контакты вх./вых. 16/6, запись аудио на 16 каналов G.711, G.726, AAC (16/48KHz), встроенный PoE коммутатор на 4 порта M12 (32Вт), 2 порта 1000 Мбит/с (LAN/WAN, разъем M12); питание 9 ~ 36V DC, потребление макс. 93 Вт, рабочая температура -40°C ~ +70°C, размеры: 250.0 x 99.0 x 303.0 мм, вес 7,35 кг.; металлический корпус, безвентиляторное охлаждение; в комплекте Control Box: тревожная кнопка, G-сенсор; сертификаты EN-50155 (Rail shock / Vib), EN-50121-4 (Railway EMC)</t>
  </si>
  <si>
    <t>TRM-810S</t>
  </si>
  <si>
    <t>IP видеорегистратор в промышленном исполнении на 8 каналов с поддержкой PoE и сертификатом для использовании на транспорте, поддержка кодеков H.265/H.264/MJPEG, поддержка WiseStream (H.265, H.264), поддержка ONVIF; CIF ~ 8Мпикс., 80 Мбит/с запись; до 2 жестких дисков SATA 2.5", до 4Тбайт (горячая замена); RAID-1; автоматическая запись архива с microSD карты (ARB); встроенный GPS/ГЛОНАСС; поддержка 3G/LTE роутера (USB); поддержка карт Google Map; web-интерфейс; мониторинг через мобильные устройства (Android, iOS)/ПО SSM transportation; поддержка SDK/CGI (SUNAPI) для интеграции со сторонним ПО; видеовыходы HDMI : до 4K (3840 x 2160), VGA : до 1080p; USBx2 шт.; сухие контакты вх./вых. 6/4, запись аудио на 8 каналов G.711, G.726, AAC (16/48KHz), встроенный PoE коммутатор на 8 портов RJ-45 (TBDВт), 1 порт 1000 Мбит/с (LAN/WAN, разъем RJ-45); питание 9 ~ 36V DC, потребление макс. TBD, рабочая температура -20°C ~ +70°C, размеры: - мм, вес TBD кг.; металлический корпус, безвентиляторное охлаждение; в комплекте Control Box: тревожная кнопка, G-сенсор; сертификаты EN-50155 (Rail shock / Vib), EN-50121-4 (Railway EMC), EN-61373 (Railway Safety)</t>
  </si>
  <si>
    <t>TRM-1610SP</t>
  </si>
  <si>
    <t>нет фото</t>
  </si>
  <si>
    <t>Сетевой видеорегистратор в промышленном исполнении на 16 каналов с сертификатом для использовании на транспорте,  с поддержкой кодеков H.265/H.264/MJPEG, поддержка WiseStream (H.265, H.264), поддержка ONVIF; CIF ~ 12Мпикс., 128 Мбит/с запись; до 2 жестких дисков SATA 2.5", до 4Тбайт (горячая замена); RAID-1; автоматическая запись архива с microSD карты (ARB); встроенный Wi-Fi модуль 802.11n/ac (2 антенны в комплекте); встроенный GPS/ГЛОНАСС; поддержка 3G/LTE роутера (USB); поддержка карт Google Map; web-интерфейс; мониторинг через мобильные устройства (Android, iOS)/ПО SSM transportation; поддержка SDK/CGI (SUNAPI) для интеграции со сторонним ПО; HDMI 4К/VGA; USBx3 шт. (1хМ12, 2хUSB-A); сухие контакты вх./вых. 16/6, запись аудио на 16 каналов G.711, G.726, AAC (16/48KHz), встроенный PoE коммутатор на 4 порта RJ-45 (32W), 2 порта 1000 Мбит/с (LAN/WAN, разъем М12); питание 9 ~ 36V DC, потребление макс. TBD Вт, рабочая температура -40°C ~ +70°C, размеры: 250.0 x 100.0 x 285.0 мм, вес TBD кг.; металлический корпус, безвентиляторное охлаждение; в комплекте Control Box: тревожная кнопка, G-сенсор; сертификаты EN-50155, EN-50121-3-2, EN-50121-4, EN-61373, MIL STD-810F</t>
  </si>
  <si>
    <t>IP кодеры/декодеры</t>
  </si>
  <si>
    <t>SPD-150P</t>
  </si>
  <si>
    <t>IP видео декодер на 48 IP камер, встроенный веб-интерфейс; поддержка кодеков H.265/H.264/MJPEG; порт RJ-45 (10/100/1000 BASE-T); разъемы для вывода изображения на монитор: HDMI до 4К, VGA (DB15), CVBS (BNC); 2xUSB 2.0; линейный аудио выход (G.711 / G.726 / AAC); декодирование сигнала 30кадр/сек при разрешении 8MП, поддержка камер до 12MП; поддержка отображения вертикальных изображений Hallway View; питание DC12V, PoE; +0°C ~ +40°C</t>
  </si>
  <si>
    <t>SPE-100P</t>
  </si>
  <si>
    <t>1 канальный IP-кодер, 4 CIF, 30к/с, H.264, MPEG-4, MJPEG, видеовыход CVBS, тревожный вход/выход  1/1, аудио дуплекс, слот для SDHC карты памяти, фильтр чересстрочной развертки, питание 12 В AC/PoE, потребление 4Вт., 128,0 x 34,0 x 128,0мм, 391 г.</t>
  </si>
  <si>
    <t>SPE-101P</t>
  </si>
  <si>
    <t>1 канальный IP-кодер, 4 CIF, 25к/снов, H.264, MPEG-4, MJPEG, web- интерфейс, питание 12 В AC/PoE, потребление 3,2Вт., 95,5 х 29 х 43мм, 115 г.</t>
  </si>
  <si>
    <t>SPE-400P</t>
  </si>
  <si>
    <t>4-х канальный IP-кодер, 4 CIF 30к/с, H.264, MPEG-4, MJPEG, SD карта памяти для 1 канала, ONVIF,  входы/выходы 4/4, 4x RS-485, аудио дуплекс, питание 12 В AC, потребление 15Вт., 178,0 x 34,0 x 128,0мм, 562 г.</t>
  </si>
  <si>
    <t>IP взрывозащищенные камеры</t>
  </si>
  <si>
    <t>TNO-6320EP</t>
  </si>
  <si>
    <t>IP-камера взрывобезопасная фиксированная уличная (до -40С), эл.мех. ИК фильтр, встроенный очиститель стекла; матрица 1/2.8" CMOS, 2Мпикс 1920x1080, 60 кадр/сек.; 0,3/0.03лк,  доп. аналоговый видео выход CVBS : 1.0 Vpp / 75Ω, BLC, WB, AGC, OSD, DIS, P-Iris, ONVIF, SimpleFocus,  встроенный трансфокатор 32х f=4.44-142,6 mm, 16x цифровой зум, маскинг зон, WiseNetIII DSP, WDR 120ДБ, SSNRIII,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H.264, M- JPEG, 60к/сек, 10/100 Base-T Ethernet, аудио : 1вх / 1 вых., SDXC-порт для карты записи, поддержка NAS, аудиодетектор, RS-485, питание 24V AC, 18W, тревожные входы/выходы: 1/1; IP67, IK10, ATEX, EX II 2 GD, Ex d IIC Gb T6, Ex tb IIIC Db T (80°C), стальной корпус 316L; -40°C ~ +60°C; 162.0 x 162.0 x 244.0 мм.; вес 7 кг.</t>
  </si>
  <si>
    <t>TNU-6320EP</t>
  </si>
  <si>
    <t>IP-камера взрывобезопасная поворотная уличная (до -40С), эл.мех. ИК фильтр, встроенный очиститель стекла; матрица 1/2.8" CMOS, 2Мпикс 1920x1080, 60 кадр/сек.; 0,3/0.03лк,  доп. аналоговый видео выход CVBS : 1.0 Vpp / 75Ω, BLC, WB, AGC, OSD, DIS, P-Iris, ONVIF, SimpleFocus,  встроенный трансфокатор 32х f=4.44-142,6 mm, поворотное устройство 360°/180°, скорость поворота по пресетам 50°/сек.; 16x цифровой зум, маскинг зон,  WiseNetIII DSP, WDR 120ДБ, SSNRIII,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H.264, M- JPEG, 60к/сек, 10/100 Base-T Ethernet, аудио : 1вх / 1 вых., SDXC-порт для карты записи, поддержка NAS, аудиодетектор, RS-485, питание 24V AC, 75W, тревожные входы/выходы: 1/1; IP67, IK10, ATEX, CE2460, EX II 2 GD, Ex d IIC Gb T6, Ex tb IIIC Db T (80°C); стальной корпус 316L; -40°C ~ +60°C; 384.0 x 402.0 x 250.0 мм.; вес 35 кг.</t>
  </si>
  <si>
    <r>
      <rPr>
        <sz val="10"/>
        <color rgb="FFFF0000"/>
        <rFont val="Calibri"/>
        <charset val="1"/>
      </rPr>
      <t>НОВИНКА!</t>
    </r>
    <r>
      <rPr>
        <sz val="10"/>
        <color rgb="FF000000"/>
        <rFont val="Calibri"/>
        <charset val="1"/>
      </rPr>
      <t xml:space="preserve">    IP тепловизоры</t>
    </r>
  </si>
  <si>
    <t>TNO-4030T</t>
  </si>
  <si>
    <r>
      <rPr>
        <sz val="11"/>
        <color rgb="FF000000"/>
        <rFont val="Calibri"/>
        <charset val="1"/>
      </rPr>
      <t>IP тепловизор уличный цилиндрический с настенным кронштейном; разрешение 640х480, 30кадр/сек. (H.265/H.264/MJPEG), поддержка WiseStreamII; неохлаждаемый микроболометр 17</t>
    </r>
    <r>
      <rPr>
        <sz val="11"/>
        <color rgb="FF000000"/>
        <rFont val="Microsoft YaHei"/>
        <charset val="1"/>
      </rPr>
      <t>㎛</t>
    </r>
    <r>
      <rPr>
        <sz val="11"/>
        <color rgb="FF000000"/>
        <rFont val="Calibri"/>
        <charset val="1"/>
      </rPr>
      <t>, &lt;50mK, фиксированный объектив 13 мм (F1.0); горизонтальный угол обзора 48.6°; дополнительный micro USB видеовыход тип В; доп. аналоговый видео выход CVBS : 1.0 Vpp / 75Ω; детектор движения 8 зон (8-ми точечный), передача сигнала управления на поворотную IP камеру (Handover); маскирование - 32 зоны; цифровая стабилизация изображения с гиросенсором: встроенная видеоаналитика (праздношатание, направление движения, виртуальная линия, детектор оставленных/похищенных предметов, вход/выход из зоны, детектор внешнего воздействия, детектор удара); детектор изменения температуры, чувствительность 20°C; аудиоаналитика (выстрел, разбитие стекла, взрыв, громкий крик); функция обзора коридора (Hallway view 90˚/270˚); RJ-45 10/100 Base-T Ethernet; аудио: 1вх / 1 вых.; тревожные входы/выходы: 1/2; слот для карт записи SD/SDHC/SDXC (до 256ГБ), поддержка NAS и прямой записи на ПК; питание AC 24V/ DC 12V/ PoE (IEEE802.3af), Max. 9W (12VDC)/ Max. 10W (PoE)/ Max. 10.5W (24VAC); -40°C ~ +55°C; Ø147.51 x 401.8 мм, вес 3,175 кг., IP66, NEMA 4X, алюминиевый корпус</t>
    </r>
  </si>
  <si>
    <t>TNO-4040T</t>
  </si>
  <si>
    <r>
      <rPr>
        <sz val="11"/>
        <color rgb="FF000000"/>
        <rFont val="Calibri"/>
        <charset val="1"/>
      </rPr>
      <t>IP тепловизор уличный цилиндрический с настенным кронштейном; разрешение 640х480, 30кадр/сек. (H.265/H.264/MJPEG), поддержка WiseStreamII; неохлаждаемый микроболометр 17</t>
    </r>
    <r>
      <rPr>
        <sz val="11"/>
        <color rgb="FF000000"/>
        <rFont val="Microsoft YaHei"/>
        <charset val="1"/>
      </rPr>
      <t>㎛</t>
    </r>
    <r>
      <rPr>
        <sz val="11"/>
        <color rgb="FF000000"/>
        <rFont val="Calibri"/>
        <charset val="1"/>
      </rPr>
      <t>, &lt;50mK, фиксированный объектив 19 мм (F1.0); горизонтальный угол обзора 32°; дополнительный micro USB видеовыход тип В; доп. аналоговый видео выход CVBS : 1.0 Vpp / 75Ω; детектор движения 8 зон (8-ми точечный), передача сигнала управления на поворотную IP камеру (Handover); маскирование - 32 зоны; цифровая стабилизация изображения с гиросенсором: встроенная видеоаналитика (праздношатание, направление движения, виртуальная линия, детектор оставленных/похищенных предметов, вход/выход из зоны, детектор внешнего воздействия, детектор удара); детектор изменения температуры, чувствительность 20°C; аудиоаналитика (выстрел, разбитие стекла, взрыв, громкий крик); функция обзора коридора (Hallway view 90˚/270˚); RJ-45 10/100 Base-T Ethernet; аудио: 1вх / 1 вых.; тревожные входы/выходы: 1/2; слот для карт записи SD/SDHC/SDXC (до 256ГБ), поддержка NAS и прямой записи на ПК; питание AC 24V/ DC 12V/ PoE (IEEE802.3af), Max. 9W (12VDC)/ Max. 10W (PoE)/ Max. 10.5W (24VAC); -40°C ~ +55°C; Ø147.51 x 401.8 мм, вес 3,175 кг., IP66, NEMA 4X, алюминиевый корпус</t>
    </r>
  </si>
  <si>
    <t>TNO-4041T</t>
  </si>
  <si>
    <r>
      <rPr>
        <sz val="11"/>
        <color rgb="FF000000"/>
        <rFont val="Calibri"/>
        <charset val="1"/>
      </rPr>
      <t>IP тепловизор уличный цилиндрический для монтажа на поворотной платформе; разрешение 640х480, 30кадр/сек. (H.265/H.264/MJPEG), поддержка WiseStreamII; неохлаждаемый микроболометр 17</t>
    </r>
    <r>
      <rPr>
        <sz val="11"/>
        <color rgb="FF000000"/>
        <rFont val="Microsoft YaHei"/>
        <charset val="1"/>
      </rPr>
      <t>㎛</t>
    </r>
    <r>
      <rPr>
        <sz val="11"/>
        <color rgb="FF000000"/>
        <rFont val="Calibri"/>
        <charset val="1"/>
      </rPr>
      <t>, &lt;50mK, фиксированный объектив 19 мм (F1.0); горизонтальный угол обзора 32°; доп. аналоговый видео выход CVBS : 1.0 Vpp / 75Ω; детектор движения 8 зон (8-ми точечный), передача сигнала управления на поворотную IP камеру (Handover); маскирование - 32 зоны; цифровая стабилизация изображения с гиросенсором: встроенная видеоаналитика (праздношатание, направление движения, виртуальная линия, детектор оставленных/похищенных предметов, вход/выход из зоны, детектор внешнего воздействия, детектор удара); детектор изменения температуры, чувствительность 20°C; аудиоаналитика (выстрел, разбитие стекла, взрыв, громкий крик); функция обзора коридора (Hallway view 90˚/270˚); RJ-45 10/100 Base-T Ethernet; аудио: 1вх / 1 вых.; RS485, RS422, протоколы управления Pelco D/P, Samsung T, Honeywell, Bosch, Pansonic, Sungin, AD, Vicon, GE; тревожные входы/выходы: 1/2; слот для карт записи SD/SDHC/SDXC (до 256ГБ), поддержка NAS и прямой записи на ПК; питание AC 24V/ DC 12V/ PoE (IEEE802.3af), Max. 9W (12VDC)/ Max. 10W (PoE)/ Max. 10.5W (24VAC); -40°C ~ +55°C; Ø101.97 x 309 мм, вес 2,501 кг., IP66, NEMA 4X, алюминиевый корпус</t>
    </r>
  </si>
  <si>
    <t>TNO-4050T</t>
  </si>
  <si>
    <r>
      <rPr>
        <sz val="11"/>
        <color rgb="FF000000"/>
        <rFont val="Calibri"/>
        <charset val="1"/>
      </rPr>
      <t>IP тепловизор уличный цилиндрический с настенным кронштейном; разрешение 640х480, 30кадр/сек. (H.265/H.264/MJPEG), поддержка WiseStreamII; неохлаждаемый микроболометр 17</t>
    </r>
    <r>
      <rPr>
        <sz val="11"/>
        <color rgb="FF000000"/>
        <rFont val="Microsoft YaHei"/>
        <charset val="1"/>
      </rPr>
      <t>㎛</t>
    </r>
    <r>
      <rPr>
        <sz val="11"/>
        <color rgb="FF000000"/>
        <rFont val="Calibri"/>
        <charset val="1"/>
      </rPr>
      <t>, &lt;50mK, фиксированный объектив 35 мм (F1.0); горизонтальный угол обзора 17,2°; дополнительный micro USB видеовыход тип В; доп. аналоговый видео выход CVBS : 1.0 Vpp / 75Ω; детектор движения 8 зон (8-ми точечный), передача сигнала управления на поворотную IP камеру (Handover); маскирование - 32 зоны; цифровая стабилизация изображения с гиросенсором: встроенная видеоаналитика (праздношатание, направление движения, виртуальная линия, детектор оставленных/похищенных предметов, вход/выход из зоны, детектор внешнего воздействия, детектор удара); детектор изменения температуры, чувствительность 20°C; аудиоаналитика (выстрел, разбитие стекла, взрыв, громкий крик); функция обзора коридора (Hallway view 90˚/270˚); RJ-45 10/100 Base-T Ethernet; аудио: 1вх / 1 вых.; тревожные входы/выходы: 1/2; слот для карт записи SD/SDHC/SDXC (до 256ГБ), поддержка NAS и прямой записи на ПК; питание AC 24V/ DC 12V/ PoE (IEEE802.3af), Max. 9W (12VDC)/ Max. 10W (PoE)/ Max. 10.5W (24VAC); -40°C ~ +55°C; Ø147.51 x 401.8 мм, вес 3,175 кг., IP66, NEMA 4X, алюминиевый корпус</t>
    </r>
  </si>
  <si>
    <t>TNO-4051T</t>
  </si>
  <si>
    <r>
      <rPr>
        <sz val="11"/>
        <color rgb="FF000000"/>
        <rFont val="Calibri"/>
        <charset val="1"/>
      </rPr>
      <t>IP тепловизор уличный цилиндрический для монтажа на поворотной платформе; разрешение 640х480, 30кадр/сек. (H.265/H.264/MJPEG), поддержка WiseStreamII; неохлаждаемый микроболометр 17</t>
    </r>
    <r>
      <rPr>
        <sz val="11"/>
        <color rgb="FF000000"/>
        <rFont val="Microsoft YaHei"/>
        <charset val="1"/>
      </rPr>
      <t>㎛</t>
    </r>
    <r>
      <rPr>
        <sz val="11"/>
        <color rgb="FF000000"/>
        <rFont val="Calibri"/>
        <charset val="1"/>
      </rPr>
      <t>, &lt;50mK, фиксированный объектив 35 мм (F1.0); горизонтальный угол обзора 17,2°; доп. аналоговый видео выход CVBS : 1.0 Vpp / 75Ω; детектор движения 8 зон (8-ми точечный), передача сигнала управления на поворотную IP камеру (Handover); маскирование - 32 зоны; цифровая стабилизация изображения с гиросенсором: встроенная видеоаналитика (праздношатание, направление движения, виртуальная линия, детектор оставленных/похищенных предметов, вход/выход из зоны, детектор внешнего воздействия, детектор удара); детектор изменения температуры, чувствительность 20°C; аудиоаналитика (выстрел, разбитие стекла, взрыв, громкий крик); функция обзора коридора (Hallway view 90˚/270˚); RJ-45 10/100 Base-T Ethernet; аудио: 1вх / 1 вых.; RS485, RS422, протоколы управления Pelco D/P, Samsung T, Honeywell, Bosch, Pansonic, Sungin, AD, Vicon, GE; тревожные входы/выходы: 1/2; слот для карт записи SD/SDHC/SDXC (до 256ГБ), поддержка NAS и прямой записи на ПК; питание AC 24V/ DC 12V/ PoE (IEEE802.3af), Max. 9W (12VDC)/ Max. 10W (PoE)/ Max. 10.5W (24VAC); -40°C ~ +55°C; Ø101.97 x 309 мм, вес 2,501 кг., IP66, NEMA 4X, алюминиевый корпус</t>
    </r>
  </si>
  <si>
    <t>Внешнее хранилище</t>
  </si>
  <si>
    <t>SRB-160S</t>
  </si>
  <si>
    <t>Внешнее хранилище iSCSI на 16 дисков, cкорость записи 800 Мб/сек., до 16 жестких дисков HDD (макс. 128TБ), горячая замена Hot-Swap, RAID 0 / 10 / 5 / 6, RAID5 + Hotstandby, легкая конфинурация настройка одним касанием размера RAID, подключение до 8 регистраторов, настройка через веб-страницу &amp; программное обеспечение, 4 гигабитных сетевых порта RJ-45 (Gigabit Ethernet), 3U шасси с фронтальным замком; поддерживаемые протоколы iSCSI (IP-SAN), DHCP, HTTP, TCP/IP, UDP/IP, SNMP v1/v2c/v3, SMTP, DNS, NTP, HTTPS; резервирование по схеме N+1, балансировка нагрузки; USB х 2 шт., RS-232C; +0°C ~ +40°C; 100 ~ 240 VAC ±10%; 50/60 Hz, 8.5 ~ 4A (2 встроенных блока питания); потребление макс. 300W; размеры 441.5 x 132.6 x 595 мм; вес 15,2 кг</t>
  </si>
  <si>
    <t>Аналоговые решения</t>
  </si>
  <si>
    <t>Аналоговые камеры</t>
  </si>
  <si>
    <t>HCB-6000P</t>
  </si>
  <si>
    <t xml:space="preserve">Мультиформатная корпусная камера, высокого разрешения FULL HD 1080p AHD / TVI / CVI / CVBS, с функцией день-ночь (эл.мех. ИК фильтр), 1/2.8" CMOS, без объектива, С/CS, поддержка объективов P-iris, 1920х1080, 30 к/с, цвет 0.09 люкс. (F1.2)/ монохр. 0.009Lux(F1.2), 1 BNC (AHD / TVI / CVI / CVBS на выбор), BLC, компенсация встречной засветки HLC, WB, AGC, OSD, WDR 120ДБ, фильтр шумоподавления SSNRIV, маскинг зон (4 зоны), детектор движения (4 зоны), антитуман Defog; электронный затвор 1сек. ~ 1/12,000сек.; передача видео сигнала до 500 м., RS-485: Samsung T/E, Pelco D/P, Panasonic Bosch, Honeywell, Vicon, GE, AD; Coax : Pelco-C(coaxitron), ACP(AHD Coax Protocol); 1 тревожный выход (детектор движения); питание AC 24V/DC 12V, потребляемая мощность: макс. 3.5Вт. ; -10°C ~ +55°C, 73.1× 59.6 × 68.4 × 92.7 мм, вес 231 гр. </t>
  </si>
  <si>
    <t>HCB-6000PH</t>
  </si>
  <si>
    <t>Мультиформатная корпусная камера, высокого разрешения FULL HD 1080p AHD / TVI / CVI / CVBS, с функцией день-ночь (эл.мех. ИК фильтр), 1/2.8" CMOS, без объектива, С/CS, поддержка объективов P-iris, 1920х1080, 30 к/с, цвет 0.04 люкс. (F1.2)/ монохр. 0.004Lux(F1.2), 1 BNC (AHD / TVI / CVI / CVBS на выбор), BLC, компенсация встречной засветки HLC, WB, AGC, OSD, WDR 120ДБ, фильтр шумоподавления SSNRIV, маскинг зон (4 зоны), детектор движения (4 зоны), антитуман Defog; электронный затвор 1сек. ~ 1/12,000сек.; передача видео сигнала до 500 м., RS-485: Samsung T/E, Pelco D/P, Panasonic Bosch, Honeywell, Vicon, GE, AD; Coax : Pelco-C(coaxitron), ACP(AHD Coax Protocol); 1 тревожный выход (детектор движения); питание AC 220V, потребляемая мощность: макс. 3.5Вт. ; -10°C ~ +55°C, 73.1× 59.6 × 68.4 × 92.7 мм, вес 231 гр.</t>
  </si>
  <si>
    <t>HCB-6001P</t>
  </si>
  <si>
    <t>Мультиформатная корпусная камера, высокого разрешения FULL HD 1080p AHD / TVI / CVI / CVBS, с функцией день-ночь (эл.мех. ИК фильтр), 1/2.8" CMOS, без объектива, С/CS, поддержка объективов P-iris, 1920х1080, 30 к/с, цвет 0.09 люкс. (F1.2)/ монохр. 0.009Lux(F1.2), 1 BNC (AHD / TVI / CVI / CVBS на выбор), сервопривод на матрице для автоматической подстройки фокуса (Simple Focus); BLC, компенсация встречной засветки HLC, WB, AGC, OSD, WDR 120ДБ, фильтр шумоподавления SSNRIV, маскинг зон (4 зоны), детектор движения (4 зоны),  антитуман Defog; электронный затвор 1сек. ~ 1/12,000сек.; передача видео сигнала до 500 м., RS-485: Samsung T/E, Pelco D/P, Panasonic Bosch, Honeywell, Vicon, GE, AD; Coax : Pelco-C(coaxitron), ACP(AHD Coax Protocol); 1 тревожный выход (детектор движения); питание AC 24V/DC 12V, потребляемая мощность: макс. 6Вт. ; -10°C ~ +55°C, 73.1× 67.2 × 123.9 мм, вес 287 гр.</t>
  </si>
  <si>
    <t>HCB-7000P</t>
  </si>
  <si>
    <t>4 МП AHD корпусная камера высокого разрешения QHD (2560 x 1440, 25 кадр/сек), матрица 1/3" 4MП CMOS, с функцией день-ночь (эл.мех. ИК фильтр), крепление объектива С/CS, цвет 0.16 люкс. (F1.2)/ монохр. 0.009Lux(F1.2), видеовыходы BNC (AHD) / CVBS, компенсация задней засветки (BLC), компенсация встречной засветки (HLC), D-WDR, фильтр шумоподавления 2D DNR,  детектор движения (4 зоны), приватные зоны (2 зоны), электронный затвор 1/30сек. ~ 1/12,000сек.; передача видео сигнала до 500 м., RS-485: телеметрия Samsung T/E, Pelco D/P; Coax : Pelco-C(coaxitron), ACP (AHD Coax Protocol); 1 тревожный выход (детектор движения); питание AC 24V/DC 12V, потребляемая мощность: макс. 3.6Вт. ; -10°C ~ +55°C, размеры 68.4× 59.6 × 92.7 мм, вес 186 гр.</t>
  </si>
  <si>
    <t>HCB-7000PH</t>
  </si>
  <si>
    <t>4 МП AHD корпусная камера высокого разрешения QHD (2560 x 1440, 25 кадр/сек), матрица 1/3" 4MП CMOS, с функцией день-ночь (эл.мех. ИК фильтр), крепление объектива С/CS, цвет 0.16 люкс. (F1.2)/ монохр. 0.009Lux(F1.2), видеовыходы BNC (AHD) / CVBS, компенсация задней засветки (BLC), компенсация встречной засветки (HLC), D-WDR, фильтр шумоподавления 2D DNR,  детектор движения (4 зоны), приватные зоны (2 зоны), электронный затвор 1/30сек. ~ 1/12,000сек.; передача видео сигнала до 500 м., RS-485: телеметрия Samsung T/E, Pelco D/P; Coax : Pelco-C(coaxitron), ACP (AHD Coax Protocol); 1 тревожный выход (детектор движения); питание AC 230V, потребляемая мощность: макс. 4.5Вт. ; -10°C ~ +55°C, размеры 68.4× 59.6 × 116.6 мм, вес 398 гр.</t>
  </si>
  <si>
    <t>HCD-E6020R</t>
  </si>
  <si>
    <t>Внутренняя купольная камера высокого разрешения HD+ 1080p формата AHD/CVBS, с функцией день-ночь (эл.мех. ИК фильтр) и ИК подсветкой до 15 м., 1/3" CMOS, разрешение 1920х1080 (1080p), объектив 3.6 мм, 0.3 люкс/0 люкс c ИК-подсветкой, , 30 к/с, 1 BNC (CVBS), DWDR, фильтр шумоподавления 3D DNR, детектор движения 4-х зонный, 4-е зоны маскирования, Defog,  передача видео до 500 м., питание DC 12V, -10°C ~ +55°C</t>
  </si>
  <si>
    <t>HCD-E6070R</t>
  </si>
  <si>
    <t>Внутренняя купольная камера высокого разрешения HD+ 1080p формата AHD/CVBS, с функцией день-ночь (эл.мех. ИК фильтр) и ИК-подсветкой до 15 метров, 1/3" CMOS, разрешение 1920х1080 (1080p), объектив варифокальный 2.8 ~ 12 мм, 0.2 люкс/0 люкс c ИК-подсветкой, 1920х1080, 30 к/с, DWDR, фильтр шумоподавления 3D DNR, детектор движения 4-х зонный, 4-е зоны маскирования, Defog,  передача видео до 500 м., питание DC 12V, -10°C ~ +55°C</t>
  </si>
  <si>
    <t>HCO-E6020R</t>
  </si>
  <si>
    <t>Уличная цилиндрическая камера высокого разрешения HD+ 1080p формата AHD/CVBS, с функцией день-ночь (эл.мех. ИК фильтр) и ИК подсветкой до 15 м., 1/3" CMOS, разрешение 1920х1080 (1080p), объектив 3.6 мм, 0.3 люкс/0 люкс c ИК-подсветкой, 1920х1080, 30 к/с, 1 BNC (CVBS), DWDR, фильтр шумоподавления 3D DNR, детектор движения 4-х зонный, 4-е зоны маскирования, Defog,  передача видео до 500 м., питание DC 12V,  -30°C ~ +55°C</t>
  </si>
  <si>
    <t>HCO-E6070R</t>
  </si>
  <si>
    <t>Уличная цилиндрическая камера высокого разрешения HD+ 1080p формата AHD/CVBS, с функцией день-ночь (эл.мех. ИК фильтр) и ИК-подсветкой до 25 метров, 1/3" CMOS, разрешение 1920х1080 (1080p), объектив варифокальный 2.8 ~ 12 мм, 0.2 люкс/0 люкс c ИК-подсветкой, 1920х1080, 30 к/с, DWDR, фильтр шумоподавления 3D DNR, детектор движения 4-х зонный, 4-е зоны маскирования, Defog,  передача видео до 500 м., питание DC 12V, -30°C ~ +55°C</t>
  </si>
  <si>
    <t>HCD-6070RP</t>
  </si>
  <si>
    <t>Мультиформатная внутренняя купольная камера высокого разрешения FULL HD 1080p AHD / TVI / CVI / CVBS, с функцией день-ночь (эл.мех. ИК фильтр) и ИК-подсветкой до 20 метров, 1/2.8" CMOS разрешение 1,984(H) x 1,105(V) 2.19MП, варифокальный объектив 2.7 ~ 12 мм (4,4х); углы обзора Гор.: 108.78˚(Wide) ~ 32.27˚(Tele) / Верт.: 57.22˚(Wide) ~ 18.15˚(Tele); 0.11 люкс (F1.4)/0 люкс c ИК-подсветкой, 1920х1080, 30fps@1080p, 30fps@720p, WDR 120Дб, фильтр шумоподавления SSNRIV, детектор движения 4-х зонный, 4-е зоны маскирования, антитуман (Defog), электронный затвор 1сек. ~ 1/12,000сек.; тревожные входы/выходы: 1 выход (при срабатывании детектора движения); передача видео до 500 м., протоколы управления AHD : ACP (AHD Coax Protocol), CVBS : Pelco-C (Coaxitron), CCP (CVI Coax Protocol), TCP (TVI Coax Protocol), RS-485; питание DC 12V/ AC 24V, макс. 4.2Вт.; -10°C ~ +55°C; Ø119.8 x 98.5 мм., вес 360 гр.</t>
  </si>
  <si>
    <t>HCD-6080RP</t>
  </si>
  <si>
    <t>Мультиформатная внутренняя купольная камера высокого разрешения FULL HD 1080p AHD / TVI / CVI / CVBS, с функцией день-ночь (эл.мех. ИК фильтр) и ИК-подсветкой до 20 метров, 1/2.8" CMOS разрешение 1,984(H) x 1,105(V) 2.19MП, моторизованный варифокальный объектив 2.7 ~ 12 мм (4,4х), функция Simple Focus; углы обзора Гор.: 108.78˚(Wide) ~ 32.27˚(Tele) / Верт.: 57.22˚(Wide) ~ 18.15˚(Tele); 0.11 люкс (F1.4)/0 люкс c ИК-подсветкой, 1920х1080, 30fps@1080p, 30fps@720p, WDR 120Дб, фильтр шумоподавления SSNRIV, детектор движения 4-х зонный, 4-е зоны маскирования, антитуман (Defog), электронный затвор 1сек. ~ 1/12,000сек.; тревожные входы/выходы: 1 выход (при срабатывании детектора движения); передача видео до 500 м., протоколы управления AHD : ACP (AHD Coax Protocol), CVBS : Pelco-C (Coaxitron), CCP (CVI Coax Protocol), TCP (TVI Coax Protocol), RS-485; питание DC 12V/ AC 24V, макс. 6Вт.; -10°C ~ +55°C; Ø119.8 x 98.5 мм., вес 500 гр.</t>
  </si>
  <si>
    <t>HCD-7010RP</t>
  </si>
  <si>
    <t>4 Мпикс AHD внутренняя купольная камера высокого разрешения, с функцией день-ночь (эл.мех. ИК фильтр) и ИК-подсветкой до 15 метров, TBD" CMOS, объектив фиксированный 2.8 мм, передача видео до 500 м., питание DC 12V, -10°C ~ +55°C</t>
  </si>
  <si>
    <t>HCD-7020RP</t>
  </si>
  <si>
    <t>4 Мпикс AHD внутренняя купольная камера высокого разрешения, с функцией день-ночь (эл.мех. ИК фильтр) и ИК-подсветкой до 15 метров, TBD" CMOS, объектив фиксированный 3.6 мм, передача видео до 500 м., питание DC 12V, -10°C ~ +55°C</t>
  </si>
  <si>
    <t>HCD-7030RP</t>
  </si>
  <si>
    <t>4 Мпикс AHD внутренняя купольная камера высокого разрешения, с функцией день-ночь (эл.мех. ИК фильтр) и ИК-подсветкой до 15 метров, TBD" CMOS, объектив фиксированный 6 мм, передача видео до 500 м., питание DC 12V, -10°C ~ +55°C</t>
  </si>
  <si>
    <t>HCD-7070RP</t>
  </si>
  <si>
    <t>4 МП AHD купольная камера высокого разрешения QHD (2560 x 1440, 25 кадр/сек), матрица 1/3" 4MП CMOS, с функцией день-ночь (эл.мех. ИК фильтр), варифокальный объектив 3.2 ~ 10 мм. (3.1x), углы обзора Гор.: 93.48˚(Wide) ~ 29.44˚(Tele) / Верт.: 50.47˚(Wide) ~ 16.64˚(Tele); цвет 0.16 люкс. (F1.6)/ монохр. 0 люкс. (ИК), ИК-подсветка - 20 м.; видеовыходы BNC (AHD) / CVBS, компенсация задней засветки (BLC), компенсация встречной засветки (HLC), D-WDR, фильтр шумоподавления 2D DNR,  детектор движения (4 зоны), приватные зоны (2 зоны), электронный затвор 1/30сек. ~ 1/12,000сек.; передача видео сигнала до 500 м., телеметрия AHD : ACP (AHD Coax Protocol), CVBS : Pelco-C (Coaxitron); 1 тревожный выход (детектор движения); питание AC 24V/DC 12V, потребляемая мощность: макс. 5.8Вт. ; -10°C ~ +55°C, размеры Ø119.8 x 98.5 мм, вес 320 гр.</t>
  </si>
  <si>
    <t>HCM-9020VQP</t>
  </si>
  <si>
    <t>Уличная мультисенсорная купольная антивандальная аналоговая камера с 4-мя объективами: 4мм х 2 шт., 6мм х 2 шт.; 1/3" 2Мп. CMOS 1920х1080; 0.06 люкс/0,01 люкс, BLC, WB, AGC, OSD, DIS, WDR 120dB, SSDR, маскинг зон; встроенная видеоаналитика (детектор движения, виртуальная линия, детектор оставленых\похищеных предметов, детектор внешнего воздействия),  тревожный выход; IP66, IK10, питание AC 24В и DC 12В., потребляемая мощность: макс. 6 Вт, Ø190.0 x 90.0 мм, 2кг.</t>
  </si>
  <si>
    <t>HCO-6070RP</t>
  </si>
  <si>
    <t>Мультиформатная уличная цилиндрическая камера высокого разрешения FULL HD 1080p AHD / TVI / CVI / CVBS, с функцией день-ночь (эл.мех. ИК фильтр) и ИК-подсветкой до 30 метров, 1/2.8" CMOS разрешение 1,984(H) x 1,105(V) 2.19MП, варифокальный объектив 2.7 ~ 12 мм (4,4х); углы обзора Гор.: 108.78˚(Wide) ~ 32.27˚(Tele) / Верт.: 57.22˚(Wide) ~ 18.15˚(Tele); 0.11 люкс (F1.4)/0 люкс c ИК-подсветкой, 1920х1080, 30fps@1080p, 30fps@720p, WDR 120Дб, фильтр шумоподавления SSNRIV, детектор движения 4-х зонный, 4-е зоны маскирования, антитуман (Defog), электронный затвор 1сек. ~ 1/12,000сек.; тревожные входы/выходы: 1 выход (при срабатывании детектора движения); передача видео до 500 м., протоколы управления AHD : ACP (AHD Coax Protocol), CVBS : Pelco-C (Coaxitron), CCP (CVI Coax Protocol), TCP (TVI Coax Protocol), RS-485; питание DC 12V/ AC 24V, макс. 6Вт.; -30°C ~ +55°C; IP66, IK10, Ø78.0 x 87.0 x 260.0 мм., вес 922 гр.</t>
  </si>
  <si>
    <t>HCO-6080RP</t>
  </si>
  <si>
    <t>Мультиформатная уличная антивандальная купольная камера высокого разрешения FULL HD 1080p AHD / TVI / CVI / CVBS, с функцией день-ночь (эл.мех. ИК фильтр) и ИК-подсветкой до 20 метров, 1/2.8" CMOS разрешение 1,984(H) x 1,105(V) 2.19MП, моторизованный варифокальный объектив 2.7 ~ 12 мм (4,4х), функция Simple Focus; углы обзора Гор.: 108.78˚(Wide) ~ 32.27˚(Tele) / Верт.: 57.22˚(Wide) ~ 18.15˚(Tele); 0.11 люкс (F1.4)/0 люкс c ИК-подсветкой, 1920х1080, 30fps@1080p, 30fps@720p, WDR 120Дб, фильтр шумоподавления SSNRIV, детектор движения 4-х зонный, 4-е зоны маскирования, антитуман (Defog), электронный затвор 1сек. ~ 1/12,000сек.; тревожные входы/выходы: 1 выход (при срабатывании детектора движения); передача видео до 500 м., протоколы управления AHD : ACP (AHD Coax Protocol), CVBS : Pelco-C (Coaxitron), CCP (CVI Coax Protocol), TCP (TVI Coax Protocol), RS-485; питание DC 12V/ AC 24V, макс. 6Вт.; -30°C ~ +55°C; IP66, IK10; Ø78.0 x 87.0 x 260.0 мм., вес 922 гр.</t>
  </si>
  <si>
    <t>HCO-7010RP</t>
  </si>
  <si>
    <t>4 МП AHD цилиндрическая уличная камера высокого разрешения QHD (2560 x 1440, 25 кадр/сек), матрица 1/3" 4MП CMOS, с функцией день-ночь (эл.мех. ИК фильтр), фиксированный объектив 2.8 мм., углы обзора Гор.: 107.48° / Верт.: 59.67°; цвет 0.26 люкс. (F1.8)/ монохр. 0 люкс. (ИК), ИК-подсветка - 20 м.; видеовыходы BNC (AHD) / CVBS, компенсация задней засветки (BLC), компенсация встречной засветки (HLC), D-WDR, фильтр шумоподавления 2D DNR,  детектор движения (4 зоны), приватные зоны (2 зоны), электронный затвор 1/30сек. ~ 1/12,000сек.; передача видео сигнала до 500 м., телеметрия AHD : ACP (AHD Coax Protocol), CVBS : Pelco-C (Coaxitron); 1 тревожный выход (детектор движения); питание DC 12V, потребляемая мощность: макс. 5.0Вт. ; -30°C ~ +55°C, размеры Ø70.0 x 246.0 мм, вес 670 гр., IP66, IK10</t>
  </si>
  <si>
    <t>HCO-7020RP</t>
  </si>
  <si>
    <t>4 МП AHD цилиндрическая уличная камера высокого разрешения QHD (2560 x 1440, 25 кадр/сек), матрица 1/3" 4MП CMOS, с функцией день-ночь (эл.мех. ИК фильтр), фиксированный объектив 4.0 мм., углы обзора Гор.: 78.22° / Верт.: 41.21°; цвет 0.27 люкс. (F2.0)/ монохр. 0 люкс. (ИК), ИК-подсветка - 25 м.; видеовыходы BNC (AHD) / CVBS, компенсация задней засветки (BLC), компенсация встречной засветки (HLC), D-WDR, фильтр шумоподавления 2D DNR,  детектор движения (4 зоны), приватные зоны (2 зоны), электронный затвор 1/30сек. ~ 1/12,000сек.; передача видео сигнала до 500 м., телеметрия AHD : ACP (AHD Coax Protocol), CVBS : Pelco-C (Coaxitron); 1 тревожный выход (детектор движения); питание DC 12V, потребляемая мощность: макс. 5.0Вт. ; -30°C ~ +55°C, размеры Ø70.0 x 246.0 мм, вес 670 гр., IP66, IK10</t>
  </si>
  <si>
    <t>HCO-7030RP</t>
  </si>
  <si>
    <t>4 МП AHD цилиндрическая уличная камера высокого разрешения QHD (2560 x 1440, 25 кадр/сек), матрица 1/3" 4MП CMOS, с функцией день-ночь (эл.мех. ИК фильтр), фиксированный объектив 6.0 мм., углы обзора Гор.: 49.01° / Верт.: 27.61°; цвет 0.27 люкс. (F2.0)/ монохр. 0 люкс. (ИК), ИК-подсветка - 30 м.; видеовыходы BNC (AHD) / CVBS, компенсация задней засветки (BLC), компенсация встречной засветки (HLC), D-WDR, фильтр шумоподавления 2D DNR,  детектор движения (4 зоны), приватные зоны (2 зоны), электронный затвор 1/30сек. ~ 1/12,000сек.; передача видео сигнала до 500 м., телеметрия AHD : ACP (AHD Coax Protocol), CVBS : Pelco-C (Coaxitron); 1 тревожный выход (детектор движения); питание DC 12V, потребляемая мощность: макс. 5.0Вт. ; -30°C ~ +55°C, размеры Ø70.0 x 246.0 мм, вес 670 гр., IP66, IK10</t>
  </si>
  <si>
    <t>HCO-7070RP</t>
  </si>
  <si>
    <t>4 МП AHD цилиндрическая уличная камера высокого разрешения QHD (2560 x 1440, 25 кадр/сек), матрица 1/3" 4MП CMOS, с функцией день-ночь (эл.мех. ИК фильтр), варифокальный объектив 3.2 ~ 10 мм. (3.1x), углы обзора Гор.: 93.48˚(Wide) ~ 29.44˚(Tele) / Верт.: 50.47˚(Wide) ~ 16.64˚(Tele); цвет 0.16 люкс. (F1.6)/ монохр. 0 люкс. (ИК), ИК-подсветка - 30 м.; видеовыходы BNC (AHD) / CVBS, компенсация задней засветки (BLC), компенсация встречной засветки (HLC), D-WDR, фильтр шумоподавления 2D DNR,  детектор движения (4 зоны), приватные зоны (2 зоны), электронный затвор 1/30сек. ~ 1/12,000сек.; передача видео сигнала до 500 м., телеметрия AHD : ACP (AHD Coax Protocol), CVBS : Pelco-C (Coaxitron); 1 тревожный выход (детектор движения); питание AC 24V/DC 12V, потребляемая мощность: макс. 5.8Вт. ; -30°C ~ +55°C, размеры Ø78.0 x 259.8 мм, вес 914 гр., IP66, IK10</t>
  </si>
  <si>
    <t>HCP-6230HP</t>
  </si>
  <si>
    <t>Уличная поворотная AHD(1080p) PTZ камера, с функцией день-ночь(эл.мех. ИК фильтр), матрица 1/2,8'' 2,38Мпис. CMOS, объектив 4.44 ~ 101.2 мм, оптический зумм x23 + 16х цифровой зумм; гор. угол обзора: 62.8˚(Wide) ~ 3.14˚(Tele), верт. угол обзора: 36.8˚(Wide) ~ 1.76˚(Tele); разрешение 2,14Мпикс. (1944х1104 пикс.), видеовыход BNC (AHD/CVBS), чувствительность: цвет 0.2 люкс (1/30sec, F1.6,); Ч/Б 0.01 люкс. (1/30sec, F1.6); WDR 120dB, SSDR, SSNRIII (2D + 3D фильтры), антитуман (Defog), BLC, компенсация встречной засветки (HLC), цифровая стабилизация изображения, детектор движения (4 зоны), маскинг зон (32 зоны); детектор оставленных/похищенных предметов, детектор пересечения линии; сухие контакты - 4 входа/2 выхода, RS-485, IP66, IK10 (с кожухом SHP-3701H);  -50°C ~ +55°C, питание AC 24В, потребляемая мощность: макс. 65 Вт,  Ø220×293,6 мм, вес 3,3 кг.</t>
  </si>
  <si>
    <t>HCP-6230P</t>
  </si>
  <si>
    <t>Внутренняя поворотная AHD(1080p) PTZ камера, с функцией день-ночь(эл.мех. ИК фильтр), матрица 1/2,8'' 2,38Мпис. CMOS, объектив 4.44 ~ 101.2 мм, оптический зумм x23 + 16х цифровой зумм; гор. угол обзора: 62.8˚(Wide) ~ 3.14˚(Tele), верт. угол обзора: 36.8˚(Wide) ~ 1.76˚(Tele); разрешение 2,14Мпикс. (1944х1104 пикс.), видеовыход BNC (AHD/CVBS), чувствительность: цвет 0.2 люкс (1/30sec, F1.6,); Ч/Б 0.01 люкс. (1/30sec, F1.6); WDR 120dB, SSDR, SSNRIII (2D + 3D фильтры), антитуман (Defog), BLC, компенсация встречной засветки (HLC), цифровая стабилизация изображения, детектор движения (4 зоны), маскинг зон (32 зоны); детектор оставленных/похищенных предметов, детектор пересечения линии; сухие контакты - 4 входа/2 выхода, RS-485, IP66, IK10 (с кожухом SHP-3701H);  -10°C ~ +55°C, питание AC 24В, потребляемая мощность: макс. 20 Вт,  Ø152×218 мм, вес 2,2 кг.</t>
  </si>
  <si>
    <t>HCP-6320AP</t>
  </si>
  <si>
    <t>Внутренняя поворотная AHD(1080p) PTZ камера, с функцией день-ночь(эл.мех. ИК фильтр), матрица 1/2,8'' 2,38Мпис. CMOS, объектив 4.44 ~ 142.6 мм, оптический зум x32; гор. угол обзора: 62.8˚(Wide) ~ 2.23˚(Tele); разрешение 2,14Мпикс. (1944х1104), видеовыход BNC (AHD), чувствительность: цвет 0.3 люкс (1/30sec, F1.6, 50IRE); Ч/Б 0.03 люкс. (1/30sec, F1.6, 50IRE); WDR 120dB, SSDR, SSNRIII, Defog, BLC, HLC, цифровая стабилизация изображения, детектор движения (4 зоны), маскинг зон (32 зоны), детектор оставленных/похищенных предметов, детектор пересечения линии, сухие контакты 4 входа/2 выхода, RS-485/422, IP66,  -10°C ~ +55°C, питание AC 24В, потребляемая мощность: макс. 20 Вт,  Ø152×218 мм, вес 2,2 кг.</t>
  </si>
  <si>
    <t>HCP-6320HAP</t>
  </si>
  <si>
    <t>Уличная поворотная AHD(1080p) PTZ камера, с функцией день-ночь(эл.мех. ИК фильтр), матрица 1/2,8'' 2,38Мпис. CMOS, объектив 4.44 ~ 142.6 мм, оптический зум x32; гор. угол обзора: 62.8˚(Wide) ~ 2.23˚(Tele); разрешение 2,14Мпикс. (1944х1104), видеовыход BNC (AHD), чувствительность: цвет 0.3 люкс (1/30sec, F1.6, 50IRE); Ч/Б 0.03 люкс. (1/30sec, F1.6, 50IRE); WDR 120dB, SSDR, SSNRIII, Defog, BLC, HLC, цифровая стабилизация изображения, детектор движения (4 зоны), маскинг зон (32 зоны), детектор оставленных/похищенных предметов, детектор пересечения линии, сухие контакты 4 входа/2 выхода, RS-485/422, IP66,  -50°C ~ +55°C, питание AC 24В, потребляемая мощность: макс. 65 Вт,  Ø220×293.6 мм, вес 3,3 кг.</t>
  </si>
  <si>
    <t>HCV-6070RP</t>
  </si>
  <si>
    <t>Мультиформатная уличная антивандальная купольная камера высокого разрешения FULL HD 1080p AHD / TVI / CVI / CVBS, с функцией день-ночь (эл.мех. ИК фильтр) и ИК-подсветкой до 30 метров, 1/2.8" CMOS разрешение 1,984(H) x 1,105(V) 2.19MП, варифокальный объектив 2.7 ~ 12 мм (4,4х); углы обзора Гор.: 108.78˚(Wide) ~ 32.27˚(Tele) / Верт.: 57.22˚(Wide) ~ 18.15˚(Tele); 0.11 люкс (F1.4)/0 люкс c ИК-подсветкой, 1920х1080, 30fps@1080p, 30fps@720p, WDR 120Дб, фильтр шумоподавления SSNRIV, детектор движения 4-х зонный, 4-е зоны маскирования, антитуман (Defog), электронный затвор 1сек. ~ 1/12,000сек.; тревожные входы/выходы: 1 выход (при срабатывании детектора движения); передача видео до 500 м., протоколы управления AHD : ACP (AHD Coax Protocol), CVBS : Pelco-C (Coaxitron), CCP (CVI Coax Protocol), TCP (TVI Coax Protocol), RS-485; питание DC 12V/ AC 24V, макс. 4.2Вт.; -30°C ~ +55°C; IP66, IK10, Ø137 x 106.1 мм., вес 716 гр.</t>
  </si>
  <si>
    <t>HCV-6080RP</t>
  </si>
  <si>
    <t>Мультиформатная уличная антивандальная купольная камера высокого разрешения FULL HD 1080p AHD / TVI / CVI / CVBS, с функцией день-ночь (эл.мех. ИК фильтр) и ИК-подсветкой до 20 метров, 1/2.8" CMOS разрешение 1,984(H) x 1,105(V) 2.19MП, моторизованный варифокальный объектив 2.7 ~ 12 мм (4,4х), функция Simple Focus; углы обзора Гор.: 108.78˚(Wide) ~ 32.27˚(Tele) / Верт.: 57.22˚(Wide) ~ 18.15˚(Tele); 0.11 люкс (F1.4)/0 люкс c ИК-подсветкой, 1920х1080, 30fps@1080p, 30fps@720p, WDR 120Дб, фильтр шумоподавления SSNRIV, детектор движения 4-х зонный, 4-е зоны маскирования, антитуман (Defog), электронный затвор 1сек. ~ 1/12,000сек.; тревожные входы/выходы: 1 выход (при срабатывании детектора движения); передача видео до 500 м., протоколы управления AHD : ACP (AHD Coax Protocol), CVBS : Pelco-C (Coaxitron), CCP (CVI Coax Protocol), TCP (TVI Coax Protocol), RS-485; питание DC 12V/ AC 24V, макс. 6Вт.; -30°C ~ +55°C; IP66, IK10; Ø137 x 106.1 мм., вес 716 гр.</t>
  </si>
  <si>
    <t>HCV-7010RP</t>
  </si>
  <si>
    <t>4 Мпикс AHD антивандальная уличная купольная камера высокого разрешения, с функцией день-ночь (эл.мех. ИК фильтр) и ИК-подсветкой до 20 метров, TBD" CMOS, объектив фиксированный 2.8 мм, передача видео до 500 м., питание DC 12V, -30°C ~ +55°C</t>
  </si>
  <si>
    <t>HCV-7020RP</t>
  </si>
  <si>
    <t>4 Мпикс AHD антивандальная уличная купольная камера высокого разрешения, с функцией день-ночь (эл.мех. ИК фильтр) и ИК-подсветкой до 20 метров, TBD" CMOS, объектив фиксированный 3.6 мм, передача видео до 500 м., питание DC 12V, -30°C ~ +55°C</t>
  </si>
  <si>
    <t>HCV-7030RP</t>
  </si>
  <si>
    <t>4 Мпикс AHD антивандальная уличная купольная камера высокого разрешения, с функцией день-ночь (эл.мех. ИК фильтр) и ИК-подсветкой до 20 метров, TBD" CMOS, объектив фиксированный 6 мм, передача видео до 500 м., питание DC 12V, -30°C ~ +55°C</t>
  </si>
  <si>
    <t>HCV-7070RP</t>
  </si>
  <si>
    <t>4 Мпикс AHD антивандальная уличная купольная камера высокого разрешения, с функцией день-ночь (эл.мех. ИК фильтр) и ИК-подсветкой до 30 метров, TBD" CMOS, объектив варифокальный 2.8 ~ 12 мм, передача видео до 500 м., питание DC 12V, -30°C ~ +55°C</t>
  </si>
  <si>
    <t>HCZ-6320P</t>
  </si>
  <si>
    <t>Внутренняя корпусная с встроенным трансфокатором высокого разрешения HD+ 1080p AHD, с функцией день-ночь (эл.мех. ИК фильтр); матрица 1/2.8" 2.38M CMOS; разрешение 1920 x 1080 30кадр/сек @1080p, 2.14MП; прогрессивная развертка; встроенный трансфокатор 4.44 ~ 142.6 мм (32x); чуствительность: Цвет. 0.2 люкс (1/30сек, F1.6, 30IRE), Ч/Б 0.01 люкс (1/30сек, F1.6, 30IRE); отношение сигнал/шум 50dB; видео выход AHD : 1080p, BNC/CVBS : SD, тип соединения DIP; коэффициент апертуры F1.6(Wide) / F4.4(Tele); углы обзора Гор.: 62.8˚(Wide) ~ 2.23˚(Tele) / Верт.: 36.80˚(Wide) ~ 1.26˚(Tele); компенсация встречной засветки (BLC/HLC), аппаратный динамический диапазон (WDR) 120dB; улучшение контраста (SSDR); цифровое шумоподавление SSNRIII (2D+3D фильтры); цифровая стабилизация изображения; антитуман (Defog); детектор движения 4 зоны; маскирование - 32 зоны; встроенная видеоаналитика (виртуальная линия, детектор оставленных/похищенных предметов, вход/выход из зоны, детектор внешнего воздействия); цифровой зум (16х); RS-485 : Samsung-T/E, Pelco-D/P, Sungjin, Panasonic, Bosch, AD, GE, Vicon, Honeywell; Coaxial : ACP (AHD Coax Protocol); питание DC 12V, Max. 6W; рабочая температура -10°C ~ +55°C; размеры 72.0 x 60 x 137 мм, вес TBD гр.</t>
  </si>
  <si>
    <t>SCB-6003P</t>
  </si>
  <si>
    <t xml:space="preserve">Внутренняя корпусная, высокого разрешения HD+ 1080p AHD, с функцией день-ночь (эл.мех. ИК фильтр), 1/3" CMOS, без объектива, С/CS, 1920х1080, 30 к/с, цвет 0.01 люкс. (F1.2)@50IRE/ монохр. 0.001Lux(F1.2)@50IRE, 1 BNC(CVBS / AHD select), BLC, WB, AGC, OSD, D-WDR, SSNR(2D+3D), маскинг зон, 16х цифровой зум, детектор движения,  передача видео сигнала до 500 м., питание AC 24V и DC 12V, потребляемая мощность: макс.  </t>
  </si>
  <si>
    <t>SCB-6003PH</t>
  </si>
  <si>
    <t xml:space="preserve">Внутренняя корпусная, высокого разрешения HD+ 1080p, с функцией день-ночь (эл.мех. ИК фильтр), 1/3" CMOS, без объектива, С/CS, 1920х1080, 30 к/с, цвет 0.01 люкс. (F1.2)@50IRE/ монохр. 0.001Lux(F1.2)@50IRE, 1 BNC(CVBS / AHD select), BLC, WB, AGC, OSD, D-WDR, SSNR(2D+3D), маскинг зон, 16х цифровой зум, детектор движения,  передача видео сигнала до 500 м., питание AC 220V, потребляемая мощность: макс.  </t>
  </si>
  <si>
    <t>SCD-6013</t>
  </si>
  <si>
    <t>Внутренняя купольная, высокого разрешения HD+ 1080p, с функцией день-ночь (эл.), 1/3" CMOS, объектив 2.8 мм (F1.8), 0.1 люкс/0.01 люкс, гор. угол обзора 108.7˚, 1920х1080, 30 к/с, 1 BNC (CVBS / AHD select), BLC, WB, AGC, OSD, D-WDR, фильтр шумоподавления SSNRIV, маскинг зон (4 зоны), детектор движения (4 зоны),  передача видео до 500 м., питание DC 12V, потребляемая мощность: макс. 2.5W, -10°C ~ +55°C, Ø110.0 x 86.0 мм, вес 231 гр.</t>
  </si>
  <si>
    <t>SCD-6023RP</t>
  </si>
  <si>
    <t xml:space="preserve">Внутренняя купольная, высокого разрешения HD+ 1080p, с функцией день-ночь (эл.мех. ИК фильтр) и ИК подсветкой до 15 м., 1/3" CMOS, объектив 4 мм, 0.05 люкс/0 люкс c ИК-подсветкой, С/CS, 1920х1080, 30 к/с, 1 BNC(CVBS / AHD select), BLC, WB, AGC, OSD, D-WDR, SSNR(2D+3D), маскинг зон, 16х цифровой зум, детектор движения,  передача видео до 500 м., питание AC 24V и DC 12V, потребляемая мощность: макс.  </t>
  </si>
  <si>
    <t>SCD-6083RP</t>
  </si>
  <si>
    <t xml:space="preserve">Внутренняя купольная, высокого разрешения HD+ 1080p, с функцией день-ночь (эл.мех. ИК фильтр) и ИК-подсветкой до 20 метров, 1/3" CMOS, объектив варифокальный 2.8 ~ 12 мм, 0.05 люкс/0 люкс c ИК-подсветкой, С/CS, 1920х1080, 30 к/с, 1 BNC(CVBS / AHD select), BLC, WB, AGC, OSD, D-WDR, SSNR(2D+3D), маскинг зон, 16х цифровой зум, детектор движения,  передача видео сигнала до 500 м., питание AC 24V и DC 12V, потребляемая мощность: макс.  </t>
  </si>
  <si>
    <t>SCO-6023RP</t>
  </si>
  <si>
    <t xml:space="preserve">Уличная цилиндрическая, высокого разрешения HD+ 1080p, с функцией день-ночь (эл.мех. ИК фильтр) и ИК подсветкой до 20 м., 1/3" CMOS, объектив 4 мм, 0.05 люкс/0 люкс c ИК-подсветкой, С/CS, 1920х1080, 30 к/с, 1 BNC(CVBS / AHD select), BLC, WB, AGC, OSD, D-WDR, SSNR(2D+3D), маскинг зон, 16х цифровой зум, детектор движения,  передача видео до 500 м., питание AC 24V и DC 12V, потребляемая мощность: макс.  </t>
  </si>
  <si>
    <t>SCO-6083RP</t>
  </si>
  <si>
    <t xml:space="preserve">Уличная цилиндрическая, высокого разрешения HD+ 1080p, с функцией день-ночь (эл.мех. ИК фильтр) и ИК подсветкой до 20 м., 1/3" CMOS, объектив варифокальный 2.8 ~ 12мм (4.3x), 0.05 люкс/0 люкс c ИК-подсветкой, С/CS, 1920х1080, 30 к/с, 1 BNC(CVBS / AHD select), BLC, WB, AGC, OSD, D-WDR, SSNR(2D+3D), маскинг зон, 16х цифровой зум, детектор движения,  передача видео до 500 м., питание AC 24V и DC 12V, потребляемая мощность: макс.  </t>
  </si>
  <si>
    <t>SCV-5081RP</t>
  </si>
  <si>
    <t>Уличная купольная антивандальная, с функцией день-ночь (эл.мех. ИК фильтр) и ИК подсветкой до 30м, 1/3" CMOS, 1000 ТВЛ, объектив 3 ~ 10 мм, 0.03 люкс/0 люкс, BLC, WB, AGC, OSD, DIS, WDR 120dB, SSDR, маскинг зон, SSNRIV, defog, 16х цифровой зум, сглаживание цветов, встроенная видеоаналитика (детектор движения, виртуальная линия, детектор оставленых\похищеных предметов, детектор внешнего воздействия),  тревожный выход; IP66, IK10, RS-485, питание AC 24В и DC 12В., потребляемая мощность: макс. 6 Вт, Ø137.0 x 106.1 мм, 750г.</t>
  </si>
  <si>
    <t>SCV-5082P</t>
  </si>
  <si>
    <t>Уличная антивандальная купольная, с функцией день-ночь (эл.мех. ИК фильтр), 1/3" CMOS, 1000 ТВЛ, объектив 3 ~ 10 мм, 0.05 люкс/0.002 люкс, BLC, WB, AGC, OSD, DIS, SSDR, маскинг зон, SSNRIV, defog, 16х цифровой зум, сглаживание цветов, IP66, IK10, -30С +50С, питание AC 24В и DC 12В., потребляемая мощность: макс. 5.6 Вт, Ø119.8 x 98.8мм, 420г.</t>
  </si>
  <si>
    <t>SCV-6023RP</t>
  </si>
  <si>
    <t>Уличная купольная антивандальная, высокого разрешения HD+ 1080p, с функцией день-ночь (эл.мех. ИК фильтр) и ИК подсветкой до 20 м., 1/3" CMOS, объектив 4 мм, 0.05 люкс/0 люкс c ИК-подсветкой, С/CS, 1920х1080, 30 к/с, 1 BNC(CVBS / AHD select), BLC, WB, AGC, OSD, D-WDR, SSNR(2D+3D), маскинг зон, 16х цифровой зум, детектор движения,  передача видео до 500 м., питание AC 24V и DC 12V, потребляемая мощность: макс. , -30°С</t>
  </si>
  <si>
    <t>SCV-6083RP</t>
  </si>
  <si>
    <t>Уличная купольная антивандальная, высокого разрешения HD+ 1080p, с функцией день-ночь (эл.мех. ИК фильтр) и ИК подсветкой до 20 м., 1/3" CMOS, объектив варифокальный 2.8 ~ 12мм (4.3x), 0.05 люкс/0 люкс c ИК-подсветкой, С/CS, 1920х1080, 30 к/с, 1 BNC(CVBS / AHD select), BLC, WB, AGC, OSD, D-WDR, SSNR(2D+3D), маскинг зон, 16х цифровой зум, детектор движения,  передача видео до 500 м., питание AC 24V и DC 12V, потребляемая мощность: макс. , -30°С</t>
  </si>
  <si>
    <t>Цифровые мультиформатные регистраторы</t>
  </si>
  <si>
    <t>HRD-1641P</t>
  </si>
  <si>
    <t>Мультиформатный видеорегистратор 16 каналов AHD(4МП) / TVI / CVI / CVBS, 480 кадр./сек 1080р, 240 кадр./сек 4MП (2560 x 1440), Н.264, WiseStream; аудио 16 каналов вход/1 канал выход G.711; VGA, HDMI до 4К (3840х2160), 2 х USB, установка до 2 SATA HDD (до 8ТБ), внешний порт  e-SATA; 1 RJ-45 10/100/1000 Base-T, RS-485, NTSC / PAL : Pelco-C (Coaxitron), AHD : ACP (AHD Coax Protocol); 100 ~ 240 AC, макс. 62Вт; +0°C ~ +40°C, 440 х 88 х 384,8 мм., вес 5,67 кг.</t>
  </si>
  <si>
    <t>HRD-1642P</t>
  </si>
  <si>
    <t>Мультиформатный видеорегистратор 16 каналов AHD(4МП) / TVI / CVI / CVBS, 480 кадр./сек 1080р, 240 кадр./сек 4MП (2560 x 1440), Н.264, WiseStream; аудио 16 каналов вход/1 канал выход G.711; VGA, HDMI до 4К (3840х2160), 2 х USB, установка до 8 SATA HDD (до 8ТБ), внешний порт  e-SATA; 1 RJ-45 10/100/1000 Base-T, RS-485, NTSC / PAL : Pelco-C (Coaxitron), AHD : ACP (AHD Coax Protocol); 100 ~ 240 AC, макс. 62Вт; +0°C ~ +40°C, 440 х 88 х 384,8 мм., вес 5,67 кг.</t>
  </si>
  <si>
    <t>HRD-440P</t>
  </si>
  <si>
    <t>Мультиформатный видеорегистратор 4 канала AHD(4МП) / TVI / CVI / CVBS, 120 кадр./сек 1080р, 60 кадр./сек 4MП (2560 x 1440), Н.264, WiseStream; аудио 4 канала вход/1 канал выход G.711; VGA, HDMI до 4К (3840х2160), 2 х USB, установка 1 SATA HDD (до 8ТБ), 1 RJ-45 10/100/1000 Base-T, RS-485, NTSC / PAL : Pelco-C (Coaxitron), AHD : ACP (AHD Coax Protocol); 100 ~ 240 AC, макс. 18Вт; +0°C ~ +40°C, 370 х 44 х 320 мм., вес 3,36 кг.</t>
  </si>
  <si>
    <t>HRD-442P</t>
  </si>
  <si>
    <t>Мультиформатный видеорегистратор 4 канала AHD(4МП) / TVI / CVI / CVBS, 120 кадр./сек 1080р, 60 кадр./сек 4MП (2560 x 1440), Н.264, WiseStream; аудио 4 канала вход/1 канал выход G.711; VGA, HDMI до 4К (3840х2160), 2 х USB, установка до 2 SATA HDD (до 8ТБ), 1 RJ-45 10/100/1000 Base-T, RS-485, NTSC / PAL : Pelco-C (Coaxitron), AHD : ACP (AHD Coax Protocol); 100 ~ 240 AC, макс. 18Вт; +0°C ~ +40°C, 370 х 44 х 320 мм., вес 3,36 кг.</t>
  </si>
  <si>
    <t>HRD-840P</t>
  </si>
  <si>
    <t>Мультиформатный видеорегистратор 8 каналов AHD(4МП) / TVI / CVI / CVBS, 240 кадр./сек 1080р, 120 кадр./сек 4MП (2560 x 1440), Н.264, WiseStream; аудио 8 каналов вход/1 канал выход G.711; VGA, HDMI до 4К (3840х2160), 2 х USB, установка до 1 SATA HDD, 2 внешних порта  e-SATA; 1 RJ-45 10/100/1000 Base-T, RS-485, NTSC / PAL : Pelco-C (Coaxitron), AHD : ACP (AHD Coax Protocol); 100 ~ 240 AC, макс. 25Вт.; +0°C ~ +40°C, 440 х 88 х 384,8 мм., вес 5,11 кг.</t>
  </si>
  <si>
    <t>HRD-841P</t>
  </si>
  <si>
    <t>HRD-842P</t>
  </si>
  <si>
    <t>Мультиформатный видеорегистратор 8 каналов AHD(4МП) / TVI / CVI / CVBS, 240 кадр./сек 1080р, 120 кадр./сек 4MП (2560 x 1440), Н.264, WiseStream; аудио 8 каналов вход/1 канал выход G.711; VGA, HDMI до 4К (3840х2160), 2 х USB, установка до 4 SATA HDD, 2 внешних порта  e-SATA; 1 RJ-45 10/100/1000 Base-T, RS-485, NTSC / PAL : Pelco-C (Coaxitron), AHD : ACP (AHD Coax Protocol); 100 ~ 240 AC, макс. 25Вт.; +0°C ~ +40°C, 440 х 88 х 384,8 мм., вес 5,11 кг.</t>
  </si>
  <si>
    <t>SRD-1656DP1T</t>
  </si>
  <si>
    <t>Видеорегистратор 16 каналов, CIF, 400к/с, установка до 4 SATA HDD, 1 Тб SATA в комплекте, 2 внешних SATA порта, деинтерлейсинг, аудио 16 каналов вход/1 канал выход, VGA, HDMI, 2 х USB, RS-485, DVD, Coax Protocol (Samsung CCVC, Pelco-C), 16 входов/4 выхода, мобильное управление (iOS, Android), питание 220В, потребляемая мощность 60Вт, 440.0 x 88.0 x 384.8мм</t>
  </si>
  <si>
    <t>SRD-476DP</t>
  </si>
  <si>
    <t>Видеорегистратор 4 канала 1280H, 100к/с, в комплекте 1Тб HDD SATA, аудио 4 канала вход/1 канал выход, VGA, HDMI, DVD,2 х USB, RS-485, Coax Protocol (Samsung CCVC, Pelco-C), мобильное управление (iOS, Android), питание 12В, адаптор в комплекте, потребляемая мощность 25Вт, 215.0 x 88.0 x 351.6мм</t>
  </si>
  <si>
    <t>SRD-494P</t>
  </si>
  <si>
    <t>Видеорегистратор 4 канала AHD 1080p / 720p / 960H 120 к/с, Н.264, 64Мбит/с, поддержка аналоговых камер, аудио 4 канала вход/1 канал выход G.711, водяные знаки; поиск по архиву: дата/время, тревоги, детектор движения, Backup, POS метаданные от кассовых аппаратов; VGA, HDMI, 2 х USB, установка до 2 SATA HDD, 1 RJ-45 10/100 Base-T, RS-232/RS-485 (Full duplex), Digital spot (2CH), сухие контакты вх./вых. 4/2, уведомление по e-mail; Samsung-T/E, Pelco-D/P, Panasonic, Phillips, AD, DIAMOND, ERNA, KALATEL, VCL TP, VICON, ELMO, GE; Pelco-C (Coaxitron) AHD : ACP (AHD Coax Protocol); 12V DC блок питания, 4A, 100 ~ 240V AC, Max. 13,3W (1x1Т HDD), +0°C ~ +40°C, 370.0 x 44.0 x 320.0mm, 2.68 кг.</t>
  </si>
  <si>
    <t>SRD-494P2T</t>
  </si>
  <si>
    <t>Видеорегистратор 4 канала AHD 1080p / 720p / 960H 120 к/с, Н.264, 64Мбит/с, поддержка аналоговых камер, аудио 4 канала вход/1 канал выход G.711, водяные знаки; поиск по архиву: дата/время, тревоги, детектор движения, Backup, POS метаданные от кассовых аппаратов; VGA, HDMI, 2 х USB, установка до 2 SATA HDD, жесткий диск 2ТБ в комплекте, 1 RJ-45 10/100 Base-T, RS-232/RS-485 (Full duplex), Digital spot (2CH), сухие контакты вх./вых. 4/2, уведомление по e-mail; Samsung-T/E, Pelco-D/P, Panasonic, Phillips, AD, DIAMOND, ERNA, KALATEL, VCL TP, VICON, ELMO, GE; Pelco-C (Coaxitron) AHD : ACP (AHD Coax Protocol); 12V DC блок питания, 4A, 100 ~ 240V AC, Max. 13,3W (1x1Т HDD), +0°C ~ +40°C, 370.0 x 44.0 x 320.0mm, 2.68 кг.</t>
  </si>
  <si>
    <t>SRD-876DP1T</t>
  </si>
  <si>
    <t>Видеорегистратор 8 каналов, 1280Н, 200 к/с, установка до 4 HDD SATA, 1 Тб SATA HDD в комплекте, 2 внешних SATA порта, аудио 8 каналов вход/1 канал выход, VGA, HDMI, DVD, 2 х USB, RS-485, Coax Protocol (Samsung CCVC, Pelco-C), 8 входов/4 выхода, мобильное управление (iOS, Android), питание 220В, потребляемая мощность 60Вт, 440.0 x 88.0 x 384.8мм</t>
  </si>
  <si>
    <t>SRD-894P</t>
  </si>
  <si>
    <t>Видеорегистратор 8 каналов AHD 1080p / 720p / 960H,  240к/с, Н.264, 64Мбит/с, поддержка аналоговых камер, аудио 8 каналов вход/1 канал выход G.711, поиск по архиву: дата/время, тревоги, детектор движения, Backup, POS метаданные от кассовых аппаратов; водяные знаки; VGA, HDMI, 2 х USB, установка до 4 SATA HDD, подключение до 2-х внешних корзин e-SATA модель SVS-5R; 1 RJ-45 10/100/1000 Base-T, RS-232/RS-485 (Full duplex), Digital spot (2CH), сухие контакты вх./вых. 8/4, уведомление по e-mail; Samsung-T/E, Pelco-D/P, Panasonic, Phillips, AD, DIAMOND, ERNA, KALATEL, VCL TP, VICON, ELMO, GE; Pelco-C (Coaxitron) AHD : ACP (AHD Coax Protocol); 100 ~ 240V AC, Max. 31,6W (1x1Т HDD), +0°C ~ +40°C, 440.0 x 88.0 x 384.8 мм, 5.11 кг.</t>
  </si>
  <si>
    <t>SRD-894P2T</t>
  </si>
  <si>
    <t>Видеорегистратор 8 каналов AHD 1080p / 720p / 960H,  240к/с, Н.264, 64Мбит/с, поддержка аналоговых камер, аудио 8 каналов вход/1 канал выход G.711, поиск по архиву: дата/время, тревоги, детектор движения, Backup, POS метаданные от кассовых аппаратов; водяные знаки; VGA, HDMI, 2 х USB, установка до 4 SATA HDD, жесткий диск 2ТБ в комплекте, подключение до 2-х внешних корзин e-SATA модель SVS-5R; 1 RJ-45 10/100/1000 Base-T, RS-232/RS-485 (Full duplex), Digital spot (2CH), сухие контакты вх./вых. 8/4, уведомление по e-mail; Samsung-T/E, Pelco-D/P, Panasonic, Phillips, AD, DIAMOND, ERNA, KALATEL, VCL TP, VICON, ELMO, GE; Pelco-C (Coaxitron) AHD : ACP (AHD Coax Protocol); 100 ~ 240V AC, Max. 31,6W (1x1Т HDD), +0°C ~ +40°C, 440.0 x 88.0 x 384.8 мм, 5.11 кг.</t>
  </si>
  <si>
    <t>Мониторы и Аксессуары</t>
  </si>
  <si>
    <t>Мониторы</t>
  </si>
  <si>
    <t>SMT-1931</t>
  </si>
  <si>
    <t>Профессиональный LED монитор для видеонаблюдения, диагональ 19", 1360 x 768, 16:9, HDMI, VGA, BNC</t>
  </si>
  <si>
    <t>SMT-1935</t>
  </si>
  <si>
    <t>Профессиональный LED монитор для видеонаблюдения, диагональ 19", 1280х 1024, 4:3, HDMI, VGA, BNC, калёное защитное стекло, вход микрофона</t>
  </si>
  <si>
    <t>SMT-2233</t>
  </si>
  <si>
    <t>Профессиональный LED монитор для видеонаблюдения, диагональ 22", 1920х 1080, 16:9, HDMI, VGA, BNC, калёное защитное стекло, вход микрофона</t>
  </si>
  <si>
    <t>SMT-3233</t>
  </si>
  <si>
    <t>Профессиональный LED монитор для видеонаблюдения, диагональ 32", логотип WISENET</t>
  </si>
  <si>
    <t>SMT-4033</t>
  </si>
  <si>
    <t>Профессиональный LED монитор для видеонаблюдения, диагональ 40", логотип WISENET</t>
  </si>
  <si>
    <t>Контроллеры</t>
  </si>
  <si>
    <t>SPC-1010</t>
  </si>
  <si>
    <t>Клавиатура с джойстиком для управления до 255 PTZ камер, RS-485/422 (расстояние до 1км), Samsung-T/E, Pelco-D/P, Panasonic, Vicon, AD, Honeywell, 12V DC, 140мA, 9V DC аккумулятор, 0°C ~ 45°C, 280 x 100 x 180мм, 0.7кг</t>
  </si>
  <si>
    <t>SPC-2000</t>
  </si>
  <si>
    <t>Пульт управления с джойстиком сетевой, перемещение в 3-х осях, подключение по USB 2/0, Direct X, 157 х 127  х168мм, 440г.</t>
  </si>
  <si>
    <t>SPC-2010</t>
  </si>
  <si>
    <t>Клавиатура с джойстиком для управелния до 255 PTZ камер и DVR, RS-485/422, Samsung-T/E, Pelco-D/P, Panasonic, Vicon, AD, Honeywell , Bosch, Elmo, GE, 0 ˚C~ 40 ˚C, 12V DC, 1.1W, 334.1 x 171.1 x 105.2 мм, 800г</t>
  </si>
  <si>
    <t>SPC-7000</t>
  </si>
  <si>
    <t>Пульт управления сетевой универсальный с джойстиком, клавиатурой и прокруткой по архиву; поддержка IP камер, аналоговых регистраторов и аналоговых камер; перемещение в 3-х осях, подключение по Ethernet RJ-45, USBх2, Direct X, RS-485; встроенный сенсорный экран 5" TFT touch LCD; управление до 225 IP камер, до 9 операторов + 1 администратор; экспорт скриншотов на USB флеш-карту; питание 12V DC, мощность Max. 6.4W; размеры 459.1 x 59.1 x 177.9 мм., вес 1,5 кг.</t>
  </si>
  <si>
    <t>СКУД</t>
  </si>
  <si>
    <t>SSA-A100</t>
  </si>
  <si>
    <t>Сервер контроля доступа на 32 двери, встроенное программное обеспечение для управления СКУД на 32 двери WACS Stanadard SSA-M3000 на платформе Intel NUC (Next Unit of Computing), упрощенная установка и настройка, не требуется установка ПО, гибкая платформа записи 2.5” Intel® 128GB SSD, SDXC слот с поддержкой UHS-I, платформа Windows 10; видеовыходы: HDMI 2.0 4K 60Hz/VGA, 4 порта Super Hi-speed USB 3.0, двухдиапазонный беспроводной модем AC 3168 (802.11ac), до 433Мб/сек, двухсторонний аудио канал; питание 19V, 65W, размеры 115 x 111 x 51 мм, вес 600 гр., рабочая температура +0°C ~ +40°C</t>
  </si>
  <si>
    <t>FaceStation2</t>
  </si>
  <si>
    <t>Биометрический терминал контроля доступа с встроенным распознаванием лиц + видеодомофон; встроенный мультичастотный считыватель карт MultiCLASS SE (125kHz EM, HID Prox &amp; 13.56Mhz MIFARE, MIFARE Plus, DESFire/EV1, FeliCa, iCLASS SE/SR, NFC, BLE, доступ по смартфону), интерфейсы подключения Wi-Fi/TCP/IP/Wiegand (вход или выход)/RS485/2 x TTL входа реле/USB 2.0, BLE; сенсорный дисплей 4", микропроцессор 1.4GHz Quad Core; память 1GB RAM + 8GB Flash; подсветка до 25000 лк, ОС Android; Maкс. число пользователей  30,000 (1:1)/3,000 (1:N); Макс. число шаблонов  900,000 (1:1)/90,000 (1:N), сравнение 1:3000 шаблонов в секунду; область захвата лиц от 145 см до 210 см.; встроенный микрофон и динамик; питание 12 V DC, 2.5А; размеры (ШxВxГ) 141 x 164 x 125 мм, рабочая температура от -20°C до 50°C</t>
  </si>
  <si>
    <t>Объективы</t>
  </si>
  <si>
    <t>SLA-2812DN</t>
  </si>
  <si>
    <t xml:space="preserve">Объектив 1/3"  вариофокальный 2.8 ~ 10мм,  F1.3, DC auto Iris, DC, CS-mount, ИК коррекция </t>
  </si>
  <si>
    <t>SLA-M2890DN</t>
  </si>
  <si>
    <t xml:space="preserve">Объектив 1/2.8" мегапиксельный, вариофокальный 2.8 ~ 9мм, F1.2, DC Iris, CS mount </t>
  </si>
  <si>
    <t>SLA-M2890PN</t>
  </si>
  <si>
    <t xml:space="preserve">Объектив 1/2.8" мегапиксельный, вариофокальный 2.8 ~ 9мм, F1.2, P-Iris, CS mount </t>
  </si>
  <si>
    <t>SLA-M8550DN</t>
  </si>
  <si>
    <t xml:space="preserve">Объектив 1/2.7" 3-х мегапиксельный, вариофокальный 8.5 ~ 50мм, F1.5, DC Iris, CS mount </t>
  </si>
  <si>
    <t>SLA-T1080F</t>
  </si>
  <si>
    <t xml:space="preserve">Видеомодуль цилиндрический для камеры XNB-6001P,  матрица 1/2.8" 2M CMOS, 2Мпикс 1945 x 1097, светочувствительность 0.03 люкс, F1.6; электронное переключение день/ночь; фокусное расстояние 1.6 мм; углы обзора Гор.: 187˚ / Верт.: 113,9˚; WDR 120дБ; рабочая температура -10°C ~ +55°C; размеры видеомодуля Ø35 x 68.9 мм, длина кабеля 8 метров; вес 321 гр.                                                                                                </t>
  </si>
  <si>
    <t>SLA-T2480</t>
  </si>
  <si>
    <t>Видеомодуль цилиндрический для камеры XNB-6001P,  матрица 1/2.8" 2M CMOS, 2Мпикс 1945 x 1097, светочувствительность 0.45 люкс, F2.0; электронное переключение день/ночь; фокусное расстояние 2.4 мм; углы обзора Гор.: 138˚ / Верт.: 73˚; WDR 120дБ; рабочая температура -10°C ~ +55°C; размеры видеомодуля Ø24 x 49.8 мм, длина кабеля 8 метров; вес 318 гр.</t>
  </si>
  <si>
    <t>SLA-T2480V</t>
  </si>
  <si>
    <t>Видеомодуль кубической формы для камеры XNB-6001P,  матрица 1/2.8" 2M CMOS, 2Мпикс 1945 x 1097, светочувствительность 0.45 люкс, F2.0; электронное переключение день/ночь; фокусное расстояние 2.4 мм; углы обзора Гор.: 138˚ / Верт.: 73˚; WDR 120дБ; рабочая температура -10°C ~ +55°C; размеры видеомодуля 30 x 27.9 мм, длина кабеля 8 метров; вес 328 гр.</t>
  </si>
  <si>
    <t>SLA-2M2400Q</t>
  </si>
  <si>
    <t>Видеомодуль 2МП f=2,4 мм для камеры PNM-9000VQ, матрица 1/2.8" 2MП CMOS, разрешение 1945 x 1097 (2.13MП эффект); чувствительность 0.055 люкс (F2.0, 1/30сек, 30IRE); объектив фиксированный f=2,4 ммм (F2.0), угол обзора Гор. 135,4°/ Верт. 71,2°; аппаратный динамический диапазон WDR 150дБ; углы наклона/поворота/вращения: -90˚~+90˚ / 62˚ / -180˚~+180˚; размеры Ø 35.5 x 35.9 мм; вес 30 гр.</t>
  </si>
  <si>
    <t>SLA-2M2800Q</t>
  </si>
  <si>
    <t>Видеомодуль 2МП f=2,8 мм для камеры PNM-9000VQ, матрица 1/2.8" 2MП CMOS, разрешение 1945 x 1097 (2.13MП эффект); чувствительность 0.055 люкс (F2.0, 1/30сек, 30IRE); объектив фиксированный f=2,8 ммм (F2.0), угол обзора Гор. 107,4°/ Верт. 62,2°; аппаратный динамический диапазон WDR 150дБ; углы наклона/поворота/вращения: -90˚~+90˚ / 62˚ / -180˚~+180˚; размеры Ø 35.5 x 35.9 мм; вес 30 гр.</t>
  </si>
  <si>
    <t>SLA-2M3600Q</t>
  </si>
  <si>
    <t>Видеомодуль 2МП f=3,6 мм для камеры PNM-9000VQ, матрица 1/2.8" 2MП CMOS, разрешение 1945 x 1097 (2.13MП эффект); чувствительность 0.055 люкс (F2.0, 1/30сек, 30IRE); объектив фиксированный f=3,6 ммм (F2.0), угол обзора Гор. 94,8°/ Верт. 49,3°; аппаратный динамический диапазон WDR 150дБ; углы наклона/поворота/вращения: -90˚~+90˚ / 62˚ / -180˚~+180˚; размеры Ø 35.5 x 35.9 мм; вес 30 гр.</t>
  </si>
  <si>
    <t>SLA-2M6000Q</t>
  </si>
  <si>
    <t>Видеомодуль 2МП f=6 мм для камеры PNM-9000VQ, матрица 1/2.8" 2MП CMOS, разрешение 1945 x 1097 (2.13MП эффект); чувствительность 0.055 люкс (F2.0, 1/30сек, 30IRE); объектив фиксированный f=3,6 ммм (F2.0), угол обзора Гор. 50,4°/ Верт. 28,8°; аппаратный динамический диапазон WDR 150дБ; углы наклона/поворота/вращения: -90˚~+90˚ / 62˚ / -180˚~+180˚; размеры Ø 35.5 x 35.9 мм; вес 30 гр.</t>
  </si>
  <si>
    <t>SLA-5M3700Q</t>
  </si>
  <si>
    <t>Видеомодуль 5МП f=3,7 мм для камеры PNM-9000VQ, матрица 1/1.8" 5MП CMOS, разрешение 2616 x 1976 (5.16MП эффект); чувствительность 0.055 люкс (F1.6, 1/30сек, 30IRE); объектив фиксированный f=3,7 ммм (F1.6), угол обзора Гор. 97,5°/ Верт. 71,9°; аппаратный динамический диапазон WDR 120дБ; углы наклона/поворота/вращения: -90˚~+90˚ / 59˚~66˚/ -180˚~+180˚; размеры Ø 35.5 x 35.9 мм; вес 35 гр.</t>
  </si>
  <si>
    <t>SLA-5M4600Q</t>
  </si>
  <si>
    <t>Видеомодуль 5МП f=4,6 мм для камеры PNM-9000VQ, матрица 1/1.8" 5MП CMOS, разрешение 2616 x 1976 (5.16MП эффект); чувствительность 0.055 люкс (F1.6, 1/30сек, 30IRE); объектив фиксированный f=4,6 ммм (F1.6), угол обзора Гор. 77,9°/ Верт. 57,9°; аппаратный динамический диапазон WDR 120дБ; углы наклона/поворота/вращения: -90˚~+90˚ / 59˚~66˚/ -180˚~+180˚; размеры Ø 35.5 x 35.9 мм; вес 35 гр.</t>
  </si>
  <si>
    <t>SLA-5M7000Q</t>
  </si>
  <si>
    <t>Видеомодуль 5МП f=7 мм для камеры PNM-9000VQ, матрица 1/1.8" 5MП CMOS, разрешение 2616 x 1976 (5.16MП эффект); чувствительность 0.055 люкс (F1.6, 1/30сек, 30IRE); объектив фиксированный f=7 ммм (F1.6), угол обзора Гор. 50,7°/ Верт. 37,8°; аппаратный динамический диапазон WDR 120дБ; углы наклона/поворота/вращения: -90˚~+90˚ / 59˚~66˚/ -180˚~+180˚; размеры Ø 35.5 x 35.9 мм; вес 35 гр.</t>
  </si>
  <si>
    <t>SLA-T4680D</t>
  </si>
  <si>
    <t>Видеомодуль дверной для камеры XNB-6001P,  матрица 1/2.8" 2M CMOS, 2Мпикс 1945 x 1097, светочувствительность 0.06 люкс, F2.5; электронное переключение день/ночь; фокусное расстояние 4.6 мм; углы обзора Гор.: 73˚ / Верт.: 39˚; минимальная расстояние от объектива 0,3 м; угол поворота объектива ± 30°; WDR 120дБ; рабочая температура -10°C ~ +55°C; размеры видеомодуля (Ш/В/Г) 42,9x170х33 мм, длина кабеля 8 метров, разъем RJ12; корпус черного цвета</t>
  </si>
  <si>
    <t>SLA-T4680DS</t>
  </si>
  <si>
    <t>Видеомодуль дверной для камеры XNB-6001P,  матрица 1/2.8" 2M CMOS, 2Мпикс 1945 x 1097, светочувствительность 0.06 люкс, F2.5; электронное переключение день/ночь; фокусное расстояние 4.6 мм; углы обзора Гор.: 73˚ / Верт.: 39˚; минимальная расстояние от объектива 0,3 м; угол поворота объектива ± 30°; WDR 120дБ; рабочая температура -10°C ~ +55°C; размеры видеомодуля (Ш/В/Г) 42,9x170х33 мм, длина кабеля 8 метров, разъем RJ12; корпус серебристого цвета</t>
  </si>
  <si>
    <t>SLA-T4680DW</t>
  </si>
  <si>
    <t>Видеомодуль дверной для камеры XNB-6001P,  матрица 1/2.8" 2M CMOS, 2Мпикс 1945 x 1097, светочувствительность 0.06 люкс, F2.5; электронное переключение день/ночь; фокусное расстояние 4.6 мм; углы обзора Гор.: 73˚ / Верт.: 39˚; минимальная расстояние от объектива 0,3 м; угол поворота объектива ± 30°; WDR 120дБ; рабочая температура -10°C ~ +55°C; размеры видеомодуля (Ш/В/Г) 42,9x170х33 мм, длина кабеля 8 метров, разъем RJ12; корпус белого цвета</t>
  </si>
  <si>
    <t>SLA-2M2400P</t>
  </si>
  <si>
    <t>Видеомодуль 2МП f=2,4 мм для камеры PNM-9320VQP, матрица 1/2.8" 2MП CMOS, разрешение 1945 x 1097 (2.13MП эффект); чувствительность 0.055 люкс (F2.0, 1/30сек, 30IRE); объектив фиксированный f=2,4 ммм (F2.0), угол обзора Гор. 135,4°/ Верт. 71,2°; аппаратный динамический диапазон WDR 150дБ; углы наклона/поворота/вращения:-90˚~+90˚ / +52~+56˚ / -180˚~+180˚; размеры Ø 35.4 x 35.9 мм; вес 30 гр.</t>
  </si>
  <si>
    <t>SLA-2M2800P</t>
  </si>
  <si>
    <t>Видеомодуль 2МП f=2,8 мм для камерыPNM-9320VQP, матрица 1/2.8" 2MП CMOS, разрешение 1945 x 1097 (2.13MП эффект); чувствительность 0.055 люкс (F2.0, 1/30сек, 30IRE); объектив фиксированный f=2,8 ммм (F2.0), угол обзора Гор. 107,4°/ Верт. 62,2°; аппаратный динамический диапазон WDR 150дБ; углы наклона/поворота/вращения: -90˚~+90˚ / +26~+80˚ / -180˚~+180˚; размеры Ø 35.4 x 35.9 мм; вес 30 гр.</t>
  </si>
  <si>
    <t>SLA-2M3600P</t>
  </si>
  <si>
    <t>Видеомодуль 2МП f=3,6 мм для камеры PNM-9320VQP, матрица 1/2.8" 2MП CMOS, разрешение 1945 x 1097 (2.13MП эффект); чувствительность 0.055 люкс (F2.0, 1/30сек, 30IRE); объектив фиксированный f=3,6 ммм (F2.0), угол обзора Гор. 94,8°/ Верт. 49,3°; аппаратный динамический диапазон WDR 150дБ; углы наклона/поворота/вращения: -90˚~+90˚ / +22~+84˚ / -180˚~+180˚; размеры Ø 35.4 x 35.9 мм; вес 30 гр.</t>
  </si>
  <si>
    <t>SLA-2M6000P</t>
  </si>
  <si>
    <t>Видеомодуль 2МП f=6 мм для камеры PNM-9320VQP, матрица 1/2.8" 2MП CMOS, разрешение 1945 x 1097 (2.13MП эффект); чувствительность 0.055 люкс (F2.0, 1/30сек, 30IRE); объектив фиксированный f=3,6 ммм (F2.0), угол обзора Гор. 50,4°/ Верт. 28,8°; аппаратный динамический диапазон WDR 150дБ; углы наклона/поворота/вращения: -90˚~+90˚ / +10~+95˚ / -180˚~+180˚; размеры Ø 35.4 x 35.9 мм; вес 30 гр.</t>
  </si>
  <si>
    <t>SLA-2M1200P</t>
  </si>
  <si>
    <t>Видеомодуль 2МП f=12 мм для камеры PNM-9320VQP, матрица 1/2.8" 2MП CMOS, разрешение 1945 x 1097 (2.13MП эффект); чувствительность 0.055 люкс (F2.0, 1/30сек, 30IRE); объектив фиксированный f=3,6 ммм (F2.0), угол обзора Гор. 26,3°/ Верт. 14,9°; аппаратный динамический диапазон WDR 150дБ; углы наклона/поворота/вращения: -90˚~+90˚ / +10~+97˚ / -180˚~+180˚; размеры Ø 35.4 x 35.9 мм; вес 30 гр.</t>
  </si>
  <si>
    <t>SLA-5M3700P</t>
  </si>
  <si>
    <t>Видеомодуль 5МП f=3,7 мм для камеры PNM-9320VQP, матрица 1/1.8" 5MП CMOS, разрешение 2616 x 1976 (5.16MП эффект); чувствительность 0.055 люкс (F1.6, 1/30сек, 30IRE); объектив фиксированный f=3,7 ммм (F1.6), угол обзора Гор. 97,5°/ Верт. 71,9°; аппаратный динамический диапазон WDR 120дБ; углы наклона/поворота/вращения: -90˚~+90˚ / +36~+73˚ / -180˚~+180˚; размеры Ø 35.4 x 35.9 мм; вес 35 гр.</t>
  </si>
  <si>
    <t>SLA-5M4600P</t>
  </si>
  <si>
    <t>Видеомодуль 5МП f=4,6 мм для камеры PNM-9320VQP, матрица 1/1.8" 5MП CMOS, разрешение 2616 x 1976 (5.16MП эффект); чувствительность 0.055 люкс (F1.6, 1/30сек, 30IRE); объектив фиксированный f=4,6 ммм (F1.6), угол обзора Гор. 77,9°/ Верт. 57,9°; аппаратный динамический диапазон WDR 120дБ; углы наклона/поворота/вращения: -90˚~+90˚ / +21~+85˚ / -180˚~+180˚; размеры Ø 35.4 x 35.9 мм; вес 30 гр.</t>
  </si>
  <si>
    <t>SLA-5M7000P</t>
  </si>
  <si>
    <t>Видеомодуль 5МП f=7 мм для камеры PNM-9320VQP, матрица 1/1.8" 5MП CMOS, разрешение 2616 x 1976 (5.16MП эффект); чувствительность 0.055 люкс (F1.6, 1/30сек, 30IRE); объектив фиксированный f=7 ммм (F1.6), угол обзора Гор. 50,7°/ Верт. 37,8°; аппаратный динамический диапазон WDR 120дБ; углы наклона/поворота/вращения: -90˚~+90˚ / +12~+93˚ / -180˚~+180˚; размеры Ø 35.4 x 35.9 мм; вес 30 гр.</t>
  </si>
  <si>
    <t>Кронштейны, термокожухи и др</t>
  </si>
  <si>
    <t>SBE-100B</t>
  </si>
  <si>
    <t>Кронштейн-база для монтажа на парапет для взрывобезопасных камер TNO-6320E/TNU-6320E</t>
  </si>
  <si>
    <t>SBE-100CM</t>
  </si>
  <si>
    <t>Кронштейн-переходник угловой для взрывобезопасных камер TNO-6320E/TNU-6320E</t>
  </si>
  <si>
    <t>SBE-100PM</t>
  </si>
  <si>
    <t>Кронштейн-переходник на столб для взрывобезопасных камер TNO-6320E/TNU-6320E</t>
  </si>
  <si>
    <t>SBE-100WM</t>
  </si>
  <si>
    <t>Настенный кронштейн для взрывобезопасных камер TNO-6320E/TNU-6320E</t>
  </si>
  <si>
    <t>SBF-100B1</t>
  </si>
  <si>
    <t>Кронштейн (монтажная коробка) для камер "рыбий глаз" SNF-8010/8010VM, PNF-9010RP/9010RVP/9010RVMP , материал алюминий, Ø149.2 x 40.0 мм</t>
  </si>
  <si>
    <t>SBO-100B1</t>
  </si>
  <si>
    <t>Кронштейн (монтажная коробка) для монтажа уличных цилиндрических камер серии QNO-7080R/6070R/7010R/7020R/7030R/6010R/6020R/6030R/SNO-L6083R/L5083R/L8085R/L6085R/SCO-6083R</t>
  </si>
  <si>
    <t>SBP-120WM</t>
  </si>
  <si>
    <t>Кронштейн Г-образный настенный для монтажа купольных камер серий Wisent Q/Wisent X</t>
  </si>
  <si>
    <t>SBP-122HM</t>
  </si>
  <si>
    <t>Кронштейн подвесной (база) для монтажа купольных камер QNV-7010R/7020R/7030R/6010R/6020R/6030R/QND-7080R/6070R/SCD-5080/5082/5083/5083R/6021/6083R/SND-6011R/L5083R/L6083R. Совместим с кронштейнами SBP-300CM/300LM/300WM/300WM1</t>
  </si>
  <si>
    <t>SBP-122HMW</t>
  </si>
  <si>
    <t>База подвесная для монтажа купольных камер LNV-6010R/6020R/6030R/LND-6070R. Материал алюминий, цвет белый. Совместима с кронштейнами SBP-300CMW/300WMW1</t>
  </si>
  <si>
    <t>SBP-201HM</t>
  </si>
  <si>
    <t>Кронштейн подвесной (база) для монтажа купольных панорамных камер PNM-9020VP, HCM-9020VQ. Совместим с кронштейнами SBP-300CM/300LM/300WM/300WM1. Ø205.9 x 75мм.</t>
  </si>
  <si>
    <t>SBP-300B</t>
  </si>
  <si>
    <t>Настенный кронштейн-проставка для монтажа SBP-300WM1/WM 120.0 x 190.9 x 35.0 мм</t>
  </si>
  <si>
    <t>SBP-300CM</t>
  </si>
  <si>
    <t>Потолочный кронштейн 305,5 мм</t>
  </si>
  <si>
    <t>SBP-300CMW</t>
  </si>
  <si>
    <t>Потолочный кронштейн для камер 305,5 мм, материал алюминий, цвет белый. Может использоваться с кронштейнами SBP-301HMW2, SBP-300HMW5, SBP-300HMW7, SBP-122HMW</t>
  </si>
  <si>
    <t>SBP-300HF</t>
  </si>
  <si>
    <t>Кронштейн-переходник для поворотных камер SNP-6320H/5430H с SFP разъемом, Standard mini-SFP cage (For 6.5mm pitch SFP), 1250Mbps (For 1000Mbps ethernet), 155Mbps (For 100Mbps ethernet), IEEE 802.3u, IEEE 802.3z, I/O вх. 4ea / вых. 2ea, RS-485/422, Аудио Input / Output, 3.5mm type, 24V AC, -50°C ~ +55°C, IP66, IK10, Max. 65W, 3.1A, 24V AC, Ø163.9 x 157.9mm, 1.1 кг.</t>
  </si>
  <si>
    <t>SBP-300HM5</t>
  </si>
  <si>
    <t>Кронштейн (база) для монтажа камер SNF-8010/8010VM, PNF-9010RVP/9010RVMP</t>
  </si>
  <si>
    <t>SBP-300HMW5</t>
  </si>
  <si>
    <t>База подвесная для монтажа камер, цвет белый. Совместима с кронштейнами SBP-300CMW/300WMW1</t>
  </si>
  <si>
    <t>SBP-300HM6</t>
  </si>
  <si>
    <t>Кронштейн (база) для монтажа камер SCV-6081R/SNV-7084R/SNV-7084/SNV-6084R/SNV-6084/SNV-5084R/SNV-5084</t>
  </si>
  <si>
    <t>SBP-300HM7</t>
  </si>
  <si>
    <t>Кронштейн (база) для монтажа камер SNV-6013/QND-6010R/6020R/6030R/7010R/7020R/7030R</t>
  </si>
  <si>
    <t>SBP-300HMW7</t>
  </si>
  <si>
    <t>База подвесная для монтажа камер LND-6010R/6020R/6030R. Размеры Ø120.0 x51.5 мм., вес 145 гр., материал алюминий, цвет белый. Совместима с кронштейнами SBP-300CMW/300WMW1</t>
  </si>
  <si>
    <t>SBP-300HM8</t>
  </si>
  <si>
    <t>Кронштейн (база) для монтажа камер PND-9080R/SCD-6081R/SND-6084R/6084/6083/5084R/5084/5083</t>
  </si>
  <si>
    <t>SBP-300HMS6</t>
  </si>
  <si>
    <t xml:space="preserve">База подвесная из нержавеющей стали SUS316L для монтажа камер XNV-6080RS/XNV-6120RS. Совместима с кронштейном SBP-300WMS                                                                                                </t>
  </si>
  <si>
    <t>SBP-300KM</t>
  </si>
  <si>
    <t>Кронштейн-переходник угловой для поворотных камер, размеры кронштейна 115.0 x 183.0 x 100.0 мм, совместим с кронштейнами SBP-300WM1, SBP-300WM, SBP-300B</t>
  </si>
  <si>
    <t>SBP-300KMS</t>
  </si>
  <si>
    <t>Кронштейн-переходник угловой антикоррозийный из нержавеющей стали для поворотных камер, размеры кронштейна 115.0 x 183.0 x 100.0 мм, совместим с кронштейнами SBP-300WM1, SBP-300WM, SBP-300B</t>
  </si>
  <si>
    <t>SBP-300LM</t>
  </si>
  <si>
    <t>Кронштейн на парапет 668,0 мм</t>
  </si>
  <si>
    <t>SBP-300NB</t>
  </si>
  <si>
    <t>Кронштейн (монтажная коробка) для монтажа кронштейнов SBP-300WM/SBP-300WM1 для уличных поворотных и антивандальных камер</t>
  </si>
  <si>
    <t>SBP-300PM</t>
  </si>
  <si>
    <t>Кронштейн-переходник на столб для поворотных камер, размеры кронштейна 166.0 x 183.0 x 65.0 мм, совместим с кронштейнами SBP-300WM1, SBP-300WM, SBP-300B</t>
  </si>
  <si>
    <t>SBP-300PMS</t>
  </si>
  <si>
    <t>Кронштейн-переходник на столб антикоррозийный из нержавеющей стали для поворотных камер, размеры кронштейна 166.0 x 183.0 x 65.0 мм, совместим с кронштейнами SBP-300WM1, SBP-300WM, SBP-300B</t>
  </si>
  <si>
    <t>SBP-300TM1</t>
  </si>
  <si>
    <t>Настенный кронштейн-проставка (наклон 20°) для камер PNF-9010RV/9010RVM/SNF-8010/8010VM, наклон 20°</t>
  </si>
  <si>
    <t>SBP-300WM</t>
  </si>
  <si>
    <t>Настенный кронштейн 276,5 мм</t>
  </si>
  <si>
    <t>SBP-300WM0</t>
  </si>
  <si>
    <t>Настенный кронштейн (Г-образный) для монтажа купольных внутренних камер</t>
  </si>
  <si>
    <t>SBP-300WM1</t>
  </si>
  <si>
    <t>Настенный кронштейн 207,5 мм</t>
  </si>
  <si>
    <t>SBP-300WMW1</t>
  </si>
  <si>
    <t>Настенный кронштейн для купольных камер, материал алюминий, цвет белый. Может использоваться с SBP-300HMW7/SBP-122HMW/SBP-301HMW2</t>
  </si>
  <si>
    <t>SBP-300WMS</t>
  </si>
  <si>
    <t xml:space="preserve">Настенный кронштейн из нержавеющей стали SUS316L для поворотных и купольных камер                                                                                                </t>
  </si>
  <si>
    <t>SBP-301HF</t>
  </si>
  <si>
    <t>Кронштейн-переходник для поворотных камер SNP-6321H/5321H/L6233H/L5233H с SFP разъемом, Standard mini-SFP cage (For 6.5mm pitch SFP), 1250Mbps (For 1000Mbps ethernet), 155Mbps (For 100Mbps ethernet), IEEE 802.3u, IEEE 802.3z, I/O вх. 4ea / вых. 2ea, RS-485/422, Аудио Input / Output, 3.5mm type, 24V AC, -50°C ~ +55°C, IP66, IK10, Max. 65W, 3.1A, 24V AC, Ø163.9 x 157.9mm, 1.1 кг.</t>
  </si>
  <si>
    <t>SBP-301HM2</t>
  </si>
  <si>
    <t>Кронштейн (база) для монтажа камер SCD-6081R/6080/SCV-5083R/5083/5082/SCV-3083/3082/3081/SCV-2082R/2081R/2081/SND-7084R/7084/7082/SND-6084R/6084/6083/SND-5084R/5084/5083/QNV-6080R/QNV-7080R</t>
  </si>
  <si>
    <t>SBP-301HMW2</t>
  </si>
  <si>
    <t>База подвесная для монтажа камер LNV-6070R. Цвет белый. Совместима с кронштейнами SBP-300CMW/300WMW1</t>
  </si>
  <si>
    <t>SBP-301HM3</t>
  </si>
  <si>
    <t>Кронштейн (база) для монтажа камер SCP-3371/2373/2273/SCP-2371/2271/SCV-3120/3080/2120/SCV-2080R/2080/2060/SNP-6321/6320/6201/SNP-5430/5321/SNV-5084/5084R/6084/6084R/7084/7084R</t>
  </si>
  <si>
    <t>SBP-301HM4</t>
  </si>
  <si>
    <t>Кронштейн (база) для монтажа камер SCD-6021/5083R/5083/5082/5080/SND-6011R/L6083R/L5083R/SNF-7010VM/7010V/7010/QND-6070R/7080R/QNV-6010R/6020R/6030R/7010R/7020R/7030R</t>
  </si>
  <si>
    <t>SBP-301PM</t>
  </si>
  <si>
    <t>Кронштейн-переходник на столб для цилиндрической камеры SNO-8081R, размеры кронштейна 166.0 x 183.0 x 65.0 мм</t>
  </si>
  <si>
    <t>SBP-302HF</t>
  </si>
  <si>
    <t>Кронштейн-переходник для поворотных камер PNP-9200RHP/XNP-6370RHP с SFP разъемом, Standard mini-SFP cage (For 6.5mm pitch SFP), 1250Mbps (For 1000Mbps ethernet), 155Mbps (For 100Mbps ethernet), IEEE 802.3u, IEEE 802.3z, I/O вх. 4ea / вых. 2ea, RS-485/422, Аудио Input / Output, 3.5mm type, 24V AC, -50°C ~ +55°C, IP66, IK10, Max. 65W, 3.1A, 24V AC, Ø163.9 x 157.9mm, 1.1 кг.</t>
  </si>
  <si>
    <t>SBP-302PM</t>
  </si>
  <si>
    <t>Кронштейн-переходник на столб для цилиндрических камер PNO-9080RP/SNO-8081RP/XNO-6080RP/6010RP/6020RP/8080RP/8020RP/8030RP/8040RP/XNO-6120RP и камер серии QNO-7080R/6070R/7010R/7020R/7030R/6010R/6020R/6030R/SNO-L6083R/L5083R/L8085R/L6085R/SCO- 6083R через монтажную коробку SBO-100B1, размеры кронштейна 166.0 x 183.0 x 65.0 мм</t>
  </si>
  <si>
    <t>SBV-120WC</t>
  </si>
  <si>
    <t>Кронштейн-козырек настенный для монтажа купольных уличных антивандальных камер серий Wisent X с фиксированным объективом</t>
  </si>
  <si>
    <t>SBV-136B</t>
  </si>
  <si>
    <t>Кронштейн (монтажная коробка) для монтажа уличных купольных камер серии QNV</t>
  </si>
  <si>
    <t>SBV-158G</t>
  </si>
  <si>
    <t>Кронштейн (монтажная коробка) для монтажа уличных купольных камер серии PNV-9080RP/SCV-6081RP/SNV-5084P/5084RP/6084P/6084RP/6085RP/7084P/7084RP/8080P/8081RP</t>
  </si>
  <si>
    <t>SBP-137WM</t>
  </si>
  <si>
    <t>Кронштейн Г-образный настенный уличный для монтажа купольных камер серий Wisent Q/Wisent X</t>
  </si>
  <si>
    <t>SBP-168HM</t>
  </si>
  <si>
    <t>Кронштейн подвесной (база) для монтажа поворотной камеры XNP-6120HP, размеры Ø191.3 x 124.1 мм.; вес 770 гр.; совместим с кронштейнами SBP-300WM/SBP-300WM1/SBP-300CM/SBP-300LM</t>
  </si>
  <si>
    <t>SBP-317HM</t>
  </si>
  <si>
    <t>Кронштейн подвесной (база) для внутренних помещений для монтажа панорамных мультисенсорных камеры PNM-9080VQP/9081VQP; размеры Ø336 x 101.5 мм.; вес 1182 гр.</t>
  </si>
  <si>
    <t>SBP-329HM</t>
  </si>
  <si>
    <t>Кронштейн подвесной (база) для уличного монтажа панорамных мультисенсорных камеры PNM-9080VQP/9081VQP; размеры Ø322 x 90 мм.; вес 980 гр.</t>
  </si>
  <si>
    <t>SHB-4200</t>
  </si>
  <si>
    <t>Кожух для установки корпусных камер, алюминий, IP66, -15°C ~ +45°C, без питания, внутренние размеры 84.0 x 69.0 x 319.0 мм, вес 1 кг</t>
  </si>
  <si>
    <t>SHB-4200H</t>
  </si>
  <si>
    <t>Термокожух для установки корпусных камер, алюминий, IP66, -35°C ~ +50°C (1 x термоэлемент: 20W), 24V AC, 21.6W, внутренние размеры 84.0 x 69.0 x 319.0 мм, вес 1.1 кг</t>
  </si>
  <si>
    <t>SHB-4300H</t>
  </si>
  <si>
    <t>Термокожух для установки корпусных камер, алюминий, IP66, -35°C ~ +50°C (1 x термоэлемент: 20W), (1 x вентилятор : 2W), 24V AC, 25W, внутренние размеры 100.0 x 80.0 x 383.0 мм, вес 3.5 кг, CE (Class A)</t>
  </si>
  <si>
    <t>SHB-4300H1</t>
  </si>
  <si>
    <t>Термокожух для установки корпусных камер, алюминий, IP66, -50°C ~ +50°C (2 x термоэлемент: 20W), (1 x вентилятор : 2W), нагрев стекла, 24V AC, 55W, внутренние размеры 100.0 x 80.0 x 383.0 мм, вес 3.7 кг, CE (Class A)</t>
  </si>
  <si>
    <t>промо</t>
  </si>
  <si>
    <t>SHB-4300H2</t>
  </si>
  <si>
    <t>Термокожух для установки корпусных камер, алюминий, IP66, -50°C ~ +50°C (2 x термоэлемент: 20W), (1 x вентилятор : 5W), нагрев стекла, 220V AC, 55W, внутренние размеры 100.0 x 80.0 x 383.0 мм, вес 3.7 кг, CE (Class A)</t>
  </si>
  <si>
    <t>SHB-4300HP</t>
  </si>
  <si>
    <t>Термокожух с питанием по PoE+ для установки корпусных IP камер, алюминий, IP66, -35°C ~ +50°C (1 x термоэлемент: 20W), (1 x вентилятор : 2W), PoE+, 25W, внутренние размеры 100.0 x 80.0 x 383.0 мм, вес 3.5 кг, CE (Class A)</t>
  </si>
  <si>
    <t>SHD-3000F1</t>
  </si>
  <si>
    <t>Кронштейн для запотолочного монтажа купольных камер: PNV-9080RP/SNV-8081R/7084R/6085R/6084R/5084R/7084/6084/5084/SND-7084R/6084R/5084R/7084/6084/6083/5084/5083/XNV-6080P/6080RP/8080RP/SCV-6081RP/SCD-6081</t>
  </si>
  <si>
    <t>SHD-3000F2</t>
  </si>
  <si>
    <t>Кронштейн для запотолочного монтажа купольных камер: SND-L6083R/L5083R/SCD-5082</t>
  </si>
  <si>
    <t>SHD-3000F3</t>
  </si>
  <si>
    <t>Кронштейн для запотолочного монтажа купольных камер: SNV-L6083R/L5083R SCV-5082/5083/5083R</t>
  </si>
  <si>
    <t>SHD-3000F4</t>
  </si>
  <si>
    <t>Кронштейн для запотолочного монтажа купольных камер: PND-9080RP/XND-6080P/6080RP/6080RVP/6080VP/8080RP/8080RVP</t>
  </si>
  <si>
    <t>SHF-1500F</t>
  </si>
  <si>
    <t>Кронштейн для запотолочного монтажа камер типа "рыбий глаз" PNF-9010RP/XNF-9010RP, -10°C ~ +50°C; размеры Ø222.8 x 107.2 мм., вес 480 гр.; материал поликорбанат</t>
  </si>
  <si>
    <t>SHP-1680F</t>
  </si>
  <si>
    <t>Кронштейн для запотолочного монтажа поворотных камер XNP-6120HP/XNV-6120P/XMV-6120RP/XNV-6085P/XND-6085P/6085VP, -10°C ~ +50°C; размеры Ø232 x135.5 мм., вес 605 гр.; материал поликорбанат</t>
  </si>
  <si>
    <t>SHP-3701F</t>
  </si>
  <si>
    <t>Кронштейн для запотолочного монтажа поворотных камер, внешние размеры Ø254.0 x 276.4 мм, 830 гр.</t>
  </si>
  <si>
    <t>SHP-3701H</t>
  </si>
  <si>
    <t>Уличный кожух для поворотных камер, IP66 /IK10, -50°C ~ +50°C, внутренний размер Ø195.0 x 230.0 мм, 24V AC, Max. 50W, 2.9 кг</t>
  </si>
  <si>
    <t>SPB-IND6</t>
  </si>
  <si>
    <t>Затемненный колпак для аналоговых камер серии BEYOND Indoor</t>
  </si>
  <si>
    <t>SPB-PTZ6</t>
  </si>
  <si>
    <t>Затемненный колпак для поворотных внутренних камер серии SCP&amp;SNP Indoor</t>
  </si>
  <si>
    <t>SPB-PTZ7</t>
  </si>
  <si>
    <t>Затемненный колпак для поворотных уличных камер серии SCP&amp;SNP Outdoor</t>
  </si>
  <si>
    <t>SPB-VAN3</t>
  </si>
  <si>
    <t>Затемненный колпак для антивандальных IP камер серии WiseNet III Vandal</t>
  </si>
  <si>
    <t>SPB-VAN4</t>
  </si>
  <si>
    <t>Затемненный колпак для аналоговых антивандальных камер серии BEYOND Vandal</t>
  </si>
  <si>
    <t>STB-400</t>
  </si>
  <si>
    <t>Кронштейн для термокожуха STH-200, алюминий, 366,0 мм</t>
  </si>
  <si>
    <t>STB-4150V</t>
  </si>
  <si>
    <t>Кронштейн для корпусной камеры, алюминий, 155,4 мм</t>
  </si>
  <si>
    <t>STH-200</t>
  </si>
  <si>
    <t>Кожух для установки корпусных камер, алюминий, IP66, -15°C ~ +45°C, без питания, внутренние размеры 70.0 x 56.0 x 360.0 мм, вес 1 кг</t>
  </si>
  <si>
    <t>SPB-IND5</t>
  </si>
  <si>
    <t>Затемненный колпак для IP камер серии WiseNet III Indoor</t>
  </si>
  <si>
    <t>SPB-IND11</t>
  </si>
  <si>
    <t>Затемненный колпак для IP камер XND-6010P/6020RP/8020RP/8030RP/8040RP</t>
  </si>
  <si>
    <t>SPB-IND12</t>
  </si>
  <si>
    <t>Затемненный колпак для IP камер QND-6010RP/6020RP/6030RP/7010RP/7020RP/7030RP</t>
  </si>
  <si>
    <t>SPB-IND72</t>
  </si>
  <si>
    <t>Затемненный колпак для IP камер QND-6070RP/7080RP</t>
  </si>
  <si>
    <t>SPB-IND81</t>
  </si>
  <si>
    <t>Затемненный колпак для IP камер XND-6080P/6080RP/8080RP</t>
  </si>
  <si>
    <t>SPB-IND81V</t>
  </si>
  <si>
    <t>Затемненный колпак для IP камер XND-6080VP/6080RVP/8080RVP</t>
  </si>
  <si>
    <t>SPB-VAN11</t>
  </si>
  <si>
    <t>Затемненный колпак для антивандальных IP камер XNV-6010P/6020RP/8020RP/8030RP/8040RP, IK10</t>
  </si>
  <si>
    <t>SPB-VAN12</t>
  </si>
  <si>
    <t>Затемненный колпак для антивандальных IP камер QNV-6010RP/6020RP/6030RP/7020RP/7030RP/7040RP, IK10</t>
  </si>
  <si>
    <t>SPB-VAN72</t>
  </si>
  <si>
    <t>Затемненный колпак для антивандальных IP камер QNV-6070RP/7080RP, IK10</t>
  </si>
  <si>
    <t>SBP-300WMS1</t>
  </si>
  <si>
    <t>Настенный кронштейн из нержавеющей стали SUS316L для поворотных и купольных камер</t>
  </si>
  <si>
    <t>База подвесная из нержавеющей стали SUS316L для монтажа камер XNV-6080RS/XNV-8080RS/XNV-6120RS. Совместима с кронштейном SBP-300WMS</t>
  </si>
  <si>
    <t>SPZ-NK110</t>
  </si>
  <si>
    <t>Салазки для жесткого диска для регистраторов серии TRM-1610</t>
  </si>
  <si>
    <t>SHP-3701FB</t>
  </si>
  <si>
    <t>Кронштейн для запотолочного монтажа поворотных камер XNP-6320/QNP-6230/HCP-6230/HCP-6320A/SNP-5300/5320/5321/5430/6320/6321/L6233 с затемненным куполом, внешние размеры Ø254.0 x 276.4 мм, 830 гр.</t>
  </si>
  <si>
    <t>SBP-160TM</t>
  </si>
  <si>
    <t>Настенный кронштейн-проставка (наклон 20°) для камер PNV-9080R/XND-6085/6085V/XNV-6080/6080R/8080R/SNV-5084/5084R/6084/6084R/6085R/SNV-7084/7084R/8080/8081R/SCV-6081R, наклон 20°, вес 290 гр, материал алюминий, температура использования -50°C~60°C, размеры Ø 146 x 158,2 х 78,2 мм</t>
  </si>
  <si>
    <t>SBV-116B</t>
  </si>
  <si>
    <t>Кронштейн (монтажная коробка) для монтажа уличных купольных камер XNV-6011P</t>
  </si>
  <si>
    <t>SPG-IND12B</t>
  </si>
  <si>
    <t>Корпус черного цвета с прозрачным куполом для камер QND-6010R, QND-6020R, QND-6030R, QND-7010R, QND-7020R, QND-7030R</t>
  </si>
  <si>
    <t>SPG-IND72B</t>
  </si>
  <si>
    <t>Корпус черного цвета с прозрачным куполом для камер QND-6070R, QND-7080R</t>
  </si>
  <si>
    <t>SPB-IND83</t>
  </si>
  <si>
    <t>Затемненный колпак для IP камер XND-6085P</t>
  </si>
  <si>
    <t>SPB-IND83V</t>
  </si>
  <si>
    <t>Затемненный колпак для IP камер XND-6085VP</t>
  </si>
  <si>
    <t>SPB-VAN71</t>
  </si>
  <si>
    <t>Затемненный колпак для антивандальных IP камер XNV- 6120P/6120RP, IK10</t>
  </si>
  <si>
    <t>SPB-VAN81</t>
  </si>
  <si>
    <t>Затемненный колпак для антивандальных IP камер XNV- 6085P, IK10</t>
  </si>
  <si>
    <t>SPB-PTZ71</t>
  </si>
  <si>
    <t>Затемненный колпак для поворотных уличных камер XNP-6040HP</t>
  </si>
  <si>
    <t>SPB-PTZ73</t>
  </si>
  <si>
    <t>Затемненный колпак для поворотных уличных камер XNP-6120HP</t>
  </si>
  <si>
    <t>Цены включают НДС.  Объектив для С-mount (Box) камер в цену не входит.</t>
  </si>
  <si>
    <t>Наличие</t>
  </si>
  <si>
    <t>Компактные камеры</t>
  </si>
  <si>
    <t>DS-2CD2022WD-I</t>
  </si>
  <si>
    <r>
      <rPr>
        <b/>
        <sz val="10"/>
        <rFont val="Calibri"/>
        <charset val="1"/>
      </rPr>
      <t xml:space="preserve">DS-2CD2022WD-I </t>
    </r>
    <r>
      <rPr>
        <sz val="10"/>
        <color rgb="FF000000"/>
        <rFont val="Calibri"/>
        <charset val="1"/>
      </rPr>
      <t xml:space="preserve">- </t>
    </r>
    <r>
      <rPr>
        <b/>
        <sz val="10"/>
        <rFont val="Calibri"/>
        <charset val="1"/>
      </rPr>
      <t>2Мп</t>
    </r>
    <r>
      <rPr>
        <sz val="10"/>
        <color rgb="FF000000"/>
        <rFont val="Calibri"/>
        <charset val="1"/>
      </rPr>
      <t xml:space="preserve"> Уличная мини IP-камера день/ночь IP66 (от -40°C до +60°C), фиксированный объектив 4mm @F1.2 (6мм, 12мм опц.), объектив не сменный; 1/2,8'' CMOS, видео с разрешением 1920х1080-25к/с или 1280x960/25fps, </t>
    </r>
    <r>
      <rPr>
        <b/>
        <sz val="10"/>
        <rFont val="Calibri"/>
        <charset val="1"/>
      </rPr>
      <t>WDR 120дБ</t>
    </r>
    <r>
      <rPr>
        <sz val="10"/>
        <color rgb="FF000000"/>
        <rFont val="Calibri"/>
        <charset val="1"/>
      </rPr>
      <t xml:space="preserve">, 0.01Люкс @ F1.2, 0 Люкс с ИК; 3D DNR, поток 32 Kbps ~ 16 Mbps, поддержка двух потоков, питание 12В/PoE, 60.4x76.9x139.28мм, IP66, ИК-подсветка до 30м. </t>
    </r>
    <r>
      <rPr>
        <b/>
        <sz val="10"/>
        <rFont val="Calibri"/>
        <charset val="1"/>
      </rPr>
      <t>Профессиональное ПО TRASSIR в подарок.</t>
    </r>
  </si>
  <si>
    <t>DS-2CD2042WD-I</t>
  </si>
  <si>
    <r>
      <rPr>
        <b/>
        <sz val="10"/>
        <rFont val="Calibri"/>
        <charset val="1"/>
      </rPr>
      <t>DS-2CD2042WD-I - 4Мп</t>
    </r>
    <r>
      <rPr>
        <sz val="10"/>
        <color rgb="FF000000"/>
        <rFont val="Calibri"/>
        <charset val="1"/>
      </rPr>
      <t xml:space="preserve"> Уличная мини IP-камера день/ночь IP66 (от -40°C до +60°C ), фиксированный объектив 4мм @F1.2 (6мм, 12мм опц.); 1/3'' CMOS, кодек H.264+, </t>
    </r>
    <r>
      <rPr>
        <b/>
        <sz val="10"/>
        <rFont val="Calibri"/>
        <charset val="1"/>
      </rPr>
      <t>WDR 120дБ,</t>
    </r>
    <r>
      <rPr>
        <sz val="10"/>
        <color rgb="FF000000"/>
        <rFont val="Calibri"/>
        <charset val="1"/>
      </rPr>
      <t xml:space="preserve"> видео с разрешением 2688x1520-20к/с, 1920х1080-25к/с, 1280х720-25к/с, 0.01Люкс @ F1.2, 0 Люкс с ИК; 3D DNR, BLC, поддержка видеоаналитики(обнаружение вторжения и пересечения линии), поток 32кб/с -16Мб/с, DualStream, питание 12В/PoE.  60.4x76.9x139.28мм, ИК-подсветка до 30м. </t>
    </r>
    <r>
      <rPr>
        <b/>
        <sz val="10"/>
        <rFont val="Calibri"/>
        <charset val="1"/>
      </rPr>
      <t>Профессиональное ПО TRASSIR в подарок</t>
    </r>
    <r>
      <rPr>
        <sz val="10"/>
        <color rgb="FF000000"/>
        <rFont val="Calibri"/>
        <charset val="1"/>
      </rPr>
      <t>.</t>
    </r>
  </si>
  <si>
    <t xml:space="preserve">DS-2CD2043G0-I </t>
  </si>
  <si>
    <t xml:space="preserve">4Мп уличная цилиндрическая IP-камера с EXIR-подсветкой до 30м
1/3" Progressive Scan CMOS; объектив 2.8мм(4мм, 6мм, 8мм опц.); угол обзора 98°; механический ИК-фильтр; 0.01лк@F1.2; сжатие H.265/H.265+/H.264/H.264+/MJPEG; тройной поток;  2688×1520@25к/с; WDR 120дБ, 3D DNR, BLC, ROI, слот для microSD до 128Гб; обнаружение движения, вторжения в область и пересечения линии; 1 RJ45 10M/100M Ethernet; DC12В± 25%/PoE(802.3af); 7.5Вт макс; -40 °C...+60 °C; IP67; вес 0.42кг.
</t>
  </si>
  <si>
    <t>DS-2CD2122FWD-IS</t>
  </si>
  <si>
    <r>
      <rPr>
        <b/>
        <sz val="10"/>
        <rFont val="Calibri"/>
        <charset val="1"/>
      </rPr>
      <t xml:space="preserve">DS-2CD2122FWD-IS - 2Мп FULL HD </t>
    </r>
    <r>
      <rPr>
        <sz val="10"/>
        <color rgb="FF000000"/>
        <rFont val="Calibri"/>
        <charset val="1"/>
      </rPr>
      <t xml:space="preserve">Купольная мини IP-камера день/ночь с механическим ИК-фильтром,ИК-подсветка до 30м, фиксированный объектив 4мм @F2.0 (2.8мм, 6мм опция); 1/ 2.8' 'Progressive Scan CMOS, кодек H.264+/H.264/MJPEG, WDR 120дБ, видео с разрешением 1920х1080-25к/с, 1280х960-25к/с, 0.01Лк @ F1.2 (AGC вкл.), 0 Люкс с ИК; 3D DNR, поток 32Кбит/с -16Мбит/с, Дуальный поток, питание 12В/PoE., BLC, ROI, обнаружение вторжения и пересечения линии, тревожные вход/выход 1/1, аудиовход/выход 1/1, встроенный слот для microSD-карты до 128Гб, 111x82мм, IK10 ,от -40°C до +60°C, IP66. </t>
    </r>
    <r>
      <rPr>
        <b/>
        <sz val="10"/>
        <rFont val="Calibri"/>
        <charset val="1"/>
      </rPr>
      <t>Профессиональное ПО TRASSIR в подарок.</t>
    </r>
  </si>
  <si>
    <t>DS-2CD2142FWD-I (4mm)</t>
  </si>
  <si>
    <r>
      <rPr>
        <b/>
        <sz val="10"/>
        <rFont val="Calibri"/>
        <charset val="1"/>
      </rPr>
      <t>DS-2CD2142FWD-IS — 4Мп</t>
    </r>
    <r>
      <rPr>
        <sz val="10"/>
        <color rgb="FF000000"/>
        <rFont val="Calibri"/>
        <charset val="1"/>
      </rPr>
      <t xml:space="preserve"> Уличная вандалозащищенная мини IP-камера день/ночь IP66 (от -40°C до +60°C), фиксированный объектив 4мм @F2.0; 1/3'' CMOS, кодек H.264+, WDR 120дБ, видео с разрешением 2688x1520-20к/с, 1920х1080-25к/с, 1280х720-25к/с, 0.01Лк @ F1.2 (AGC вкл.), 0 Люкс с ИК; 3D DNR, слот для SD/SDHC/SDXC до 128 Гб, поток 32кб/с -16Мб/с, DualStream, питание 12В/PoE, поддержка видеоаналитики, Ф111х82мм, 500гр., IK08, ИК-подсветка до 30м. </t>
    </r>
    <r>
      <rPr>
        <b/>
        <sz val="10"/>
        <rFont val="Calibri"/>
        <charset val="1"/>
      </rPr>
      <t>Профессиональное ПО TRASSIR в подарок.</t>
    </r>
  </si>
  <si>
    <t>DS-2CD2143G0-IS</t>
  </si>
  <si>
    <t xml:space="preserve">4Мп уличная купольная IP-камера с EXIR-подсветкой до 30м
1/3" Progressive Scan CMOS; объектив 2,8мм(4мм, 6мм опц.); угол обзора 98°; механический ИК-фильтр; 0.01лк@F1.2; сжатие H.265/H.265+/H.264/H.264+/MJPEG; тройной поток;  2688×1520@25к/с;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7.5Вт макс; -40 °C...+60 °C; IP67; IK10; вес 0.61кг.
</t>
  </si>
  <si>
    <t>DS-2CD2142FWD-IS</t>
  </si>
  <si>
    <r>
      <rPr>
        <b/>
        <sz val="10"/>
        <rFont val="Calibri"/>
        <charset val="1"/>
      </rPr>
      <t>DS-2CD2142FWD-IS — 4Мп</t>
    </r>
    <r>
      <rPr>
        <sz val="10"/>
        <color rgb="FF000000"/>
        <rFont val="Calibri"/>
        <charset val="1"/>
      </rPr>
      <t xml:space="preserve"> Уличная вандалозащищенная мини IP-камера день/ночь IP66 (от -40°C до +60°C), фиксированный объектив 2.8мм @F2.0 (4мм, 6мм, 12мм опц.); 1/3'' CMOS, кодек H.264+, </t>
    </r>
    <r>
      <rPr>
        <b/>
        <sz val="10"/>
        <rFont val="Calibri"/>
        <charset val="1"/>
      </rPr>
      <t>WDR 120дБ</t>
    </r>
    <r>
      <rPr>
        <sz val="10"/>
        <color rgb="FF000000"/>
        <rFont val="Calibri"/>
        <charset val="1"/>
      </rPr>
      <t xml:space="preserve">, видео с разрешением 2688x1520-20к/с, 1920х1080-25к/с, 1280х720-25к/с, 0.01Лк @ F1.2 (AGC вкл.), 0 Люкс с ИК; 3D DNR, слот для SD/SDHC/SDXC до 128 Гб, поток 32кб/с -16Мб/с, DualStream, питание 12В/PoE, поддержка видеоаналитики, тревожные вход/выход 1/1, аудиовход/выход 1/1, Ф111х82мм, 500гр., IK08, ИК-подсветка до 30м. </t>
    </r>
    <r>
      <rPr>
        <b/>
        <sz val="10"/>
        <rFont val="Calibri"/>
        <charset val="1"/>
      </rPr>
      <t>Профессиональное ПО TRASSIR в подарок.</t>
    </r>
  </si>
  <si>
    <t>DS-2CD2322WD-I</t>
  </si>
  <si>
    <r>
      <rPr>
        <b/>
        <sz val="10"/>
        <rFont val="Calibri"/>
        <charset val="1"/>
      </rPr>
      <t>DS-2CD2322WD-I</t>
    </r>
    <r>
      <rPr>
        <sz val="10"/>
        <color rgb="FF000000"/>
        <rFont val="Calibri"/>
        <charset val="1"/>
      </rPr>
      <t xml:space="preserve"> - </t>
    </r>
    <r>
      <rPr>
        <b/>
        <sz val="10"/>
        <rFont val="Calibri"/>
        <charset val="1"/>
      </rPr>
      <t>2Мп</t>
    </r>
    <r>
      <rPr>
        <sz val="10"/>
        <color rgb="FF000000"/>
        <rFont val="Calibri"/>
        <charset val="1"/>
      </rPr>
      <t xml:space="preserve"> уличная IP-камера с EXIR-подсветкой до 30м
1/2.8"" Progressive Scan CMOS; объектив 2.8мм (4мм, 6мм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1 RJ45 10M/100M Ethernet; DC12В± 25%/PoE(802.3af); 7.5Вт макс; -40 °C...+60 °C; IP67; вес 0.67кг." </t>
    </r>
    <r>
      <rPr>
        <b/>
        <sz val="10"/>
        <rFont val="Calibri"/>
        <charset val="1"/>
      </rPr>
      <t>Профессиональное ПО TRASSIR в подарок.</t>
    </r>
  </si>
  <si>
    <t>DS-2CD2342WD-I</t>
  </si>
  <si>
    <r>
      <rPr>
        <b/>
        <sz val="10"/>
        <rFont val="Calibri"/>
        <charset val="1"/>
      </rPr>
      <t>DS-2CD2342WD-I - 4Мп</t>
    </r>
    <r>
      <rPr>
        <sz val="10"/>
        <color rgb="FF000000"/>
        <rFont val="Calibri"/>
        <charset val="1"/>
      </rPr>
      <t xml:space="preserve"> уличная IP-камера с EXIR-подсветкой до 30м
1/3"" Progressive Scan CMOS; объектив 2.8мм; угол обзора 106°; механический ИК-фильтр; 0.01лк@F1.2; сжатие H.264/MJPEG/H.264+; двойной поток;  2688×1520@20к/с, 1920×1080@25к/с; WDR 120дБ, 3D DNR, BLC, ROI; обнаружение движения, вторжения в область и пересечения линии; 1 RJ45 10M/100M Ethernet; DC12В± 25%/PoE(802.3af); 7.5Вт макс; -40 °C...+60 °C; IP67; вес 0.67кг. </t>
    </r>
    <r>
      <rPr>
        <b/>
        <sz val="10"/>
        <rFont val="Calibri"/>
        <charset val="1"/>
      </rPr>
      <t>Профессиональное ПО TRASSIR в подарок.</t>
    </r>
  </si>
  <si>
    <t>DS-2CD2422FWD-IW</t>
  </si>
  <si>
    <r>
      <rPr>
        <b/>
        <sz val="10"/>
        <rFont val="Calibri"/>
        <charset val="1"/>
      </rPr>
      <t>DS-2CD2422FWD-IW</t>
    </r>
    <r>
      <rPr>
        <sz val="10"/>
        <color rgb="FF000000"/>
        <rFont val="Calibri"/>
        <charset val="1"/>
      </rPr>
      <t xml:space="preserve"> </t>
    </r>
    <r>
      <rPr>
        <b/>
        <sz val="10"/>
        <rFont val="Calibri"/>
        <charset val="1"/>
      </rPr>
      <t>- 2Мп</t>
    </r>
    <r>
      <rPr>
        <sz val="10"/>
        <color rgb="FF000000"/>
        <rFont val="Calibri"/>
        <charset val="1"/>
      </rPr>
      <t xml:space="preserve"> компактная IP-камера с W-Fi и ИК-подсветкой до 10м 
1/2.7" Progressive Scan CMOS; объектив 2.8мм (4мм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charset val="1"/>
      </rPr>
      <t>Профессиональное ПО TRASSIR в подарок.</t>
    </r>
  </si>
  <si>
    <t>DS-2CD2442FWD-IW</t>
  </si>
  <si>
    <r>
      <rPr>
        <b/>
        <sz val="10"/>
        <rFont val="Calibri"/>
        <charset val="1"/>
      </rPr>
      <t>DS-2CD2442FWD-IW - 4Мп</t>
    </r>
    <r>
      <rPr>
        <sz val="10"/>
        <color rgb="FF000000"/>
        <rFont val="Calibri"/>
        <charset val="1"/>
      </rPr>
      <t xml:space="preserve"> компактная IP-камера с W-Fi и ИК-подсветкой до 10м 
1/2.8"" Progressive Scan CMOS; объектив 2мм; угол обзора 126°; механический ИК-фильтр; 0.01лк@F1.2; сжатие H.264/MJPEG/H.264+; двойной поток; 2688×1520@20к/с,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charset val="1"/>
      </rPr>
      <t>Профессиональное ПО TRASSIR в подарок.</t>
    </r>
  </si>
  <si>
    <t xml:space="preserve">DS-2CD2522FWD-IS </t>
  </si>
  <si>
    <r>
      <rPr>
        <b/>
        <sz val="10"/>
        <rFont val="Calibri"/>
        <charset val="1"/>
      </rPr>
      <t>DS-2CD2522FWD-IS - 2Мп</t>
    </r>
    <r>
      <rPr>
        <sz val="10"/>
        <color rgb="FF000000"/>
        <rFont val="Calibri"/>
        <charset val="1"/>
      </rPr>
      <t xml:space="preserve"> FULL HD. Компактная вандалозащищенная IP-камера день/ночь, фиксированный объектив 2.8мм (4 мм, 6мм опция), видео H.264+/H.264/MPEG-4 с разрешением 1920x1080 25к/с, поток 32кб/с-16Мб/с, DualStream, ICR, BLC, </t>
    </r>
    <r>
      <rPr>
        <b/>
        <sz val="10"/>
        <rFont val="Calibri"/>
        <charset val="1"/>
      </rPr>
      <t>WDR 120дБ</t>
    </r>
    <r>
      <rPr>
        <sz val="10"/>
        <color rgb="FF000000"/>
        <rFont val="Calibri"/>
        <charset val="1"/>
      </rPr>
      <t xml:space="preserve">, 3D DNR, поддержка видеоаналитики(обнаружение вторжения и пересечения линии), ИК-подсветка до 10м, слот для microSD/SDHC/SDXC до 128 Гб, Тревожный вход/выход, Встроенный микрофон/Аудио выход, IK08, 12В/PoE. ,-40°C +60°C, IP66. </t>
    </r>
    <r>
      <rPr>
        <b/>
        <sz val="10"/>
        <rFont val="Calibri"/>
        <charset val="1"/>
      </rPr>
      <t>Профессиональное ПО TRASSIR в подарок.</t>
    </r>
  </si>
  <si>
    <t>DS-2CD2522FWD-IWS</t>
  </si>
  <si>
    <r>
      <rPr>
        <b/>
        <sz val="10"/>
        <rFont val="Calibri"/>
        <charset val="1"/>
      </rPr>
      <t>DS-2CD2522FWD-IWS</t>
    </r>
    <r>
      <rPr>
        <sz val="10"/>
        <color rgb="FF000000"/>
        <rFont val="Calibri"/>
        <charset val="1"/>
      </rPr>
      <t xml:space="preserve"> - </t>
    </r>
    <r>
      <rPr>
        <b/>
        <sz val="10"/>
        <rFont val="Calibri"/>
        <charset val="1"/>
      </rPr>
      <t>2Мп</t>
    </r>
    <r>
      <rPr>
        <sz val="10"/>
        <color rgb="FF000000"/>
        <rFont val="Calibri"/>
        <charset val="1"/>
      </rPr>
      <t xml:space="preserve"> уличная компактная IP-камера с Wi-Fi и ИК-подсветкой до 10м 
1/2.8"" Progressive Scan CMOS; объектив 2.8мм (4мм, 6мм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charset val="1"/>
      </rPr>
      <t>Профессиональное ПО TRASSIR в подарок.</t>
    </r>
  </si>
  <si>
    <t>4, 6 мм - под заказ</t>
  </si>
  <si>
    <t>DS-2CD2542FWD-IS</t>
  </si>
  <si>
    <r>
      <rPr>
        <b/>
        <sz val="10"/>
        <rFont val="Calibri"/>
        <charset val="1"/>
      </rPr>
      <t>DS-2CD2542FWD-IS — 4Мп</t>
    </r>
    <r>
      <rPr>
        <sz val="10"/>
        <color rgb="FF000000"/>
        <rFont val="Calibri"/>
        <charset val="1"/>
      </rPr>
      <t xml:space="preserve"> Купольная компактная вандалозащищенная IP-камера день/ночь, фиксированный объектив 2.8мм (4мм, 6мм опция),  1/3'' CMOS, кодек H.264+, </t>
    </r>
    <r>
      <rPr>
        <b/>
        <sz val="10"/>
        <rFont val="Calibri"/>
        <charset val="1"/>
      </rPr>
      <t>WDR 120дБ,</t>
    </r>
    <r>
      <rPr>
        <sz val="10"/>
        <color rgb="FF000000"/>
        <rFont val="Calibri"/>
        <charset val="1"/>
      </rPr>
      <t xml:space="preserve"> видео с разрешением 2688x1520-20к/с, 1920х1080-25к/с, 1280х720-25к/с, 0.01Люкс @ F1.2, 0 Люкс с ИК; 3D DNR, DWDR, BLC, поддержка видеоаналитики(обнаружение вторжения и пересечения линии). Тревожный вход/выход, встроенный микрофон, аудиовыход, слот для SD/SDHC/SDXC до 64 Гб, поток 32 Kbps ~ 16 Mbps, поддержка двух потоков, питание 12В/PoE, ИК-подсветка до 10м. </t>
    </r>
    <r>
      <rPr>
        <b/>
        <sz val="10"/>
        <rFont val="Calibri"/>
        <charset val="1"/>
      </rPr>
      <t>Профессиональное ПО TRASSIR в подарок.</t>
    </r>
  </si>
  <si>
    <t>DS-2CD2542FWD-IWS</t>
  </si>
  <si>
    <r>
      <rPr>
        <b/>
        <sz val="10"/>
        <rFont val="Calibri"/>
        <charset val="1"/>
      </rPr>
      <t>DS-2CD2542FWD-IWS - 4Мп</t>
    </r>
    <r>
      <rPr>
        <sz val="10"/>
        <color rgb="FF000000"/>
        <rFont val="Calibri"/>
        <charset val="1"/>
      </rPr>
      <t xml:space="preserve">  Компактная вандалозащищенная IP-камера день/ночь с Wi-fi, фиксированный объектив  2.8мм (4 мм, 6мм опция), видео H.264/MPEG-4 ,H.264+, </t>
    </r>
    <r>
      <rPr>
        <b/>
        <sz val="10"/>
        <rFont val="Calibri"/>
        <charset val="1"/>
      </rPr>
      <t>WDR 120дБ</t>
    </r>
    <r>
      <rPr>
        <sz val="10"/>
        <color rgb="FF000000"/>
        <rFont val="Calibri"/>
        <charset val="1"/>
      </rPr>
      <t xml:space="preserve">, видео с разрешением 2688x1520-20к/с, 1920х1080-25к/с, 1280х720-25к/с, DualStream, ICR, BLC,  3D DNR, поддержка видеоаналитики(обнаружение вторжения и пересечения линии), ИК-подсветка до 10м, слот для microSD/SDHC/SDXC до 128 Гб, Тревожный вход/выход,  Встроенный микрофон/Аудио выход,  IK08, 12В/PoE. ,-40°C +60°C, IP66. </t>
    </r>
    <r>
      <rPr>
        <b/>
        <sz val="10"/>
        <rFont val="Calibri"/>
        <charset val="1"/>
      </rPr>
      <t>Профессиональное ПО TRASSIR в подарок.</t>
    </r>
  </si>
  <si>
    <t>DS-2CD2F22FWD-IS</t>
  </si>
  <si>
    <r>
      <rPr>
        <b/>
        <sz val="10"/>
        <rFont val="Calibri"/>
        <charset val="1"/>
      </rPr>
      <t>DS-2CD2F22FWD-IS - 2Мп</t>
    </r>
    <r>
      <rPr>
        <sz val="10"/>
        <color rgb="FF000000"/>
        <rFont val="Calibri"/>
        <charset val="1"/>
      </rPr>
      <t xml:space="preserve"> компактная IP-камера с функцией поворота/наклона и ИК-подсветкой до 10м
1/2.8"" Progressive Scan CMOS; объектив 2.8мм (4мм опционально); механический ИК-фильтр; 0.01лк@F1.2; сжатие H.264/MJPEG/H.264+; двойной поток;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charset val="1"/>
      </rPr>
      <t>Профессиональное ПО TRASSIR в подарок.</t>
    </r>
  </si>
  <si>
    <t>DS-2CD2F22FWD-IWS</t>
  </si>
  <si>
    <r>
      <rPr>
        <b/>
        <sz val="10"/>
        <rFont val="Calibri"/>
        <charset val="1"/>
      </rPr>
      <t>DS-2CD2F22FWD-IWS - 2Мп</t>
    </r>
    <r>
      <rPr>
        <sz val="10"/>
        <color rgb="FF000000"/>
        <rFont val="Calibri"/>
        <charset val="1"/>
      </rPr>
      <t xml:space="preserve"> компактная IP-камера с функцией поворота/наклона, Wi-Fi и ИК-подсветкой до 10м;  1/2.8"" Progressive Scan CMOS; объектив 2.8мм (4мм опционально); механический ИК-фильтр; 0.01лк@F1.2; сжатие H.264/MJPEG/H.264+; двойной поток;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charset val="1"/>
      </rPr>
      <t>Профессиональное ПО TRASSIR в подарок.</t>
    </r>
  </si>
  <si>
    <t>DS-2CD2F42FWD-IS</t>
  </si>
  <si>
    <r>
      <rPr>
        <b/>
        <sz val="10"/>
        <rFont val="Calibri"/>
        <charset val="1"/>
      </rPr>
      <t>DS-2CD2F42FWD-IS - 4Мп</t>
    </r>
    <r>
      <rPr>
        <sz val="10"/>
        <color rgb="FF000000"/>
        <rFont val="Calibri"/>
        <charset val="1"/>
      </rPr>
      <t xml:space="preserve"> компактная IP-камера с функцией поворота/наклона и ИК-подсветкой до 10м
1/3"" Progressive Scan CMOS; объектив 2.8мм (4мм опционально); механический ИК-фильтр; 0.01лк@F1.2; сжатие H.264/MJPEG/H.264+; двойной поток; 2688×1520@20к/с,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charset val="1"/>
      </rPr>
      <t>Профессиональное ПО TRASSIR в подарок.</t>
    </r>
  </si>
  <si>
    <t>DS-2CD2F42FWD-IWS</t>
  </si>
  <si>
    <r>
      <rPr>
        <b/>
        <sz val="10"/>
        <rFont val="Calibri"/>
        <charset val="1"/>
      </rPr>
      <t>DS-2CD2F42FWD-IWS - 4Мп</t>
    </r>
    <r>
      <rPr>
        <sz val="10"/>
        <color rgb="FF000000"/>
        <rFont val="Calibri"/>
        <charset val="1"/>
      </rPr>
      <t xml:space="preserve"> компактная IP-камера с функцией поворота/наклона, Wi-Fi и ИК-подсветкой до 10м,  1/3"" Progressive Scan CMOS; объектив 2.8мм (4мм опционально); механический ИК-фильтр; 0.01лк@F1.2; сжатие H.264/MJPEG/H.264+; двойной поток; 2688×1520@20к/с,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charset val="1"/>
      </rPr>
      <t>Профессиональное ПО TRASSIR в подарок.</t>
    </r>
  </si>
  <si>
    <t>DS-2CD2023G0-I (2.8mm)</t>
  </si>
  <si>
    <r>
      <rPr>
        <b/>
        <sz val="10"/>
        <rFont val="Calibri"/>
        <charset val="1"/>
      </rPr>
      <t>DS-2CD2F42FWD-IWS 2Мп</t>
    </r>
    <r>
      <rPr>
        <sz val="10"/>
        <color rgb="FF000000"/>
        <rFont val="Calibri"/>
        <charset val="1"/>
      </rPr>
      <t xml:space="preserve"> уличная цилиндрическая IP-камера с EXIR-подсветкой до 30м 1/2.8" Progressive Scan CMOS; объектив 2.8мм; угол обзора 103°; механический ИК-фильтр; 0.01лк@F1.2; сжатие H.265/H.265+/H.264/H.264+/MJPEG; тройной поток; 1920×1080@25к/с; WDR 120дБ, 3D DNR, BLC, ROI, слот для microSD до 128Гб; обнаружение движения, вторжения в область и пересечения линии; 1 RJ45 10M/100M Ethernet; DC12В± 25%/PoE(802.3af); 6Вт макс; -40 °C...+60 °C; IP67; вес 0.42кг.</t>
    </r>
  </si>
  <si>
    <t>DS-2CD2423G0-I (2.8mm)</t>
  </si>
  <si>
    <t>2Мп компактная IP-камера с EXIR-подсветкой до 10м  1/2.8" Progressive Scan CMOS; объектив 2.8мм; угол обзора 103°;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t>
  </si>
  <si>
    <t>DS-2CD2423G0-I (4mm)</t>
  </si>
  <si>
    <t>2Мп компактная IP-камера с EXIR-подсветкой до 10м  1/2.8" Progressive Scan CMOS; объектив 4мм; угол обзора 86°;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t>
  </si>
  <si>
    <t>DS-2CD2423G0-IW (2.8mm)</t>
  </si>
  <si>
    <r>
      <rPr>
        <b/>
        <sz val="10"/>
        <rFont val="Calibri"/>
        <charset val="1"/>
      </rPr>
      <t>DS-2CD2423G0-IW (2.8mm) 2Мп</t>
    </r>
    <r>
      <rPr>
        <sz val="10"/>
        <color rgb="FF000000"/>
        <rFont val="Calibri"/>
        <charset val="1"/>
      </rPr>
      <t xml:space="preserve"> компактная IP-камера с W-Fi и EXIR-подсветкой до 10м 1/2.8" Progressive Scan CMOS; объектив 2.8мм; угол обзора 103°;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t>
    </r>
  </si>
  <si>
    <t>DS-2CD2523G0-IWS (2.8mm)</t>
  </si>
  <si>
    <t xml:space="preserve">2Мп уличная компактная IP-камера с Wi-Fi и EXIR-подсветкой до 10м 
1/2.8" Progressive Scan CMOS; объектив 2.8мм; угол обзора 103°;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</si>
  <si>
    <t>DS-2CD2523G0-IS (2.8mm)</t>
  </si>
  <si>
    <r>
      <rPr>
        <b/>
        <sz val="10"/>
        <rFont val="Calibri"/>
        <charset val="1"/>
      </rPr>
      <t>DS-2CD2523G0-IS (2.8mm) 2Мп</t>
    </r>
    <r>
      <rPr>
        <sz val="10"/>
        <color rgb="FF000000"/>
        <rFont val="Calibri"/>
        <charset val="1"/>
      </rPr>
      <t xml:space="preserve"> уличная компактная IP-камера с EXIR-подсветкой до 10м 1/2.8" Progressive Scan CMOS; объектив 2.8мм; угол обзора 100°;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t>
    </r>
  </si>
  <si>
    <t>DS-2CD2523G0-IS (4mm)</t>
  </si>
  <si>
    <t>2Мп уличная компактная IP-камера с EXIR-подсветкой до 10м  1/2.8" Progressive Scan CMOS; объектив 4мм; угол обзора 86°;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t>
  </si>
  <si>
    <t>DS-2CD2523G0-IS (6mm)</t>
  </si>
  <si>
    <t>2Мп уличная компактная IP-камера с EXIR-подсветкой до 10м  1/2.8" Progressive Scan CMOS; объектив 6мм; угол обзора 54°;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t>
  </si>
  <si>
    <t>DS-2CD2H23G0-IZS</t>
  </si>
  <si>
    <r>
      <rPr>
        <b/>
        <sz val="10"/>
        <rFont val="Calibri"/>
        <charset val="1"/>
      </rPr>
      <t>DS-2CD2H23G0-IZS 2Мп</t>
    </r>
    <r>
      <rPr>
        <sz val="10"/>
        <color rgb="FF000000"/>
        <rFont val="Calibri"/>
        <charset val="1"/>
      </rPr>
      <t xml:space="preserve"> уличная купольная IP-камера с EXIR-подсветкой до 30м 1/2.8" Progressive Scan CMOS; вариообъектив 2.8-12мм; угол обзора 110°~31°;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12.5Вт макс; -40 °C...+60 °C; IP67; IK10; вес 1,2кг.</t>
    </r>
  </si>
  <si>
    <t>DS-2CD2443G0-IW</t>
  </si>
  <si>
    <r>
      <rPr>
        <b/>
        <sz val="10"/>
        <rFont val="Calibri"/>
        <charset val="1"/>
      </rPr>
      <t>DS-2CD2443G0-IW (2.8mm) 4Мп</t>
    </r>
    <r>
      <rPr>
        <sz val="10"/>
        <color rgb="FF000000"/>
        <rFont val="Calibri"/>
        <charset val="1"/>
      </rPr>
      <t xml:space="preserve"> компактная IP-камера с W-Fi и EXIR-подсветкой до 10м 1/3" Progressive Scan CMOS; объектив 2.8мм(4мм опц.);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t>
    </r>
  </si>
  <si>
    <t>DS-2CD2443G0-I</t>
  </si>
  <si>
    <t xml:space="preserve">4Мп компактная IP-камера с EXIR-подсветкой до 10м 
1/3" Progressive Scan CMOS; объектив 2.8мм(4мм опц.); угол обзора 98°; механический ИК-фильтр; 0.01лк@F1.2; сжатие H.265/H.265+/H.264/H.264+/MJPEG; тройной поток; 2688×1520@25к/с;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</si>
  <si>
    <t>DS-2CD2543G0-IS</t>
  </si>
  <si>
    <r>
      <rPr>
        <b/>
        <sz val="10"/>
        <rFont val="Calibri"/>
        <charset val="1"/>
      </rPr>
      <t>DS-2CD2543G0-IS (2.8mm) 4Мп</t>
    </r>
    <r>
      <rPr>
        <sz val="10"/>
        <color rgb="FF000000"/>
        <rFont val="Calibri"/>
        <charset val="1"/>
      </rPr>
      <t xml:space="preserve"> уличная компактная IP-камера с EXIR-подсветкой до 10м 1/3" Progressive Scan CMOS; объектив 2.8мм(4мм опц.); угол обзора 98°; механический ИК-фильтр; 0.01лк@F1.2; сжатие H.265/H.265+/H.264/H.264+/MJPEG; тройной поток; 2688×1440@20к/с,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t>
    </r>
  </si>
  <si>
    <t>DS-2CD2543G0-IWS (2.8mm)</t>
  </si>
  <si>
    <r>
      <rPr>
        <b/>
        <sz val="10"/>
        <rFont val="Calibri"/>
        <charset val="1"/>
      </rPr>
      <t>DS-2CD2543G0-IWS (2.8mm) 4Мп</t>
    </r>
    <r>
      <rPr>
        <sz val="10"/>
        <color rgb="FF000000"/>
        <rFont val="Calibri"/>
        <charset val="1"/>
      </rPr>
      <t xml:space="preserve"> уличная компактная IP-камера с Wi-Fi и EXIR-подсветкой до 10м 1/3" Progressive Scan CMOS; объектив 2.8мм;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t>
    </r>
  </si>
  <si>
    <t>Уличные All-in-One (“Все в одном”)</t>
  </si>
  <si>
    <t>DS-2CD2622FWD-IS</t>
  </si>
  <si>
    <r>
      <rPr>
        <b/>
        <sz val="10"/>
        <rFont val="Calibri"/>
        <charset val="1"/>
      </rPr>
      <t>DS-2CD2622FWD-IS - 2Мп</t>
    </r>
    <r>
      <rPr>
        <sz val="10"/>
        <color rgb="FF000000"/>
        <rFont val="Calibri"/>
        <charset val="1"/>
      </rPr>
      <t xml:space="preserve"> Full HD 1080P. Уличная (от -40 до +60) IP-камера день/ночь с ИК-подсветкой (до 30 метров), </t>
    </r>
    <r>
      <rPr>
        <b/>
        <sz val="10"/>
        <rFont val="Calibri"/>
        <charset val="1"/>
      </rPr>
      <t>WDR 120дБ</t>
    </r>
    <r>
      <rPr>
        <sz val="10"/>
        <color rgb="FF000000"/>
        <rFont val="Calibri"/>
        <charset val="1"/>
      </rPr>
      <t xml:space="preserve">, АРД, механический ИК фильтр, варифокальный объектив 2,8-12 мм, 0.01лк @ F1.2, 0 Люкс с ИК, 3D DNR, видео H.264/MJPEG с разрешением 1920x1080 25к/с, 1280x720-25к/с, поток 32kbit-16Mbit, поддержка двух потоков, двусторонний звук, запись на SD, питание 12В или через Ethernet (PoE). </t>
    </r>
    <r>
      <rPr>
        <b/>
        <sz val="10"/>
        <rFont val="Calibri"/>
        <charset val="1"/>
      </rPr>
      <t>Профессиональное ПО TRASSIR в подарок.</t>
    </r>
  </si>
  <si>
    <t>DS-2CD2622FWD-IZS</t>
  </si>
  <si>
    <r>
      <rPr>
        <b/>
        <sz val="10"/>
        <rFont val="Calibri"/>
        <charset val="1"/>
      </rPr>
      <t>DS-2CD2622FWD-IZS - 2Мп</t>
    </r>
    <r>
      <rPr>
        <sz val="10"/>
        <color rgb="FF000000"/>
        <rFont val="Calibri"/>
        <charset val="1"/>
      </rPr>
      <t xml:space="preserve"> уличная цилиндрическая IP-камера с ИК-подсветкой до 30м 
1/2.8"" Progressive Scan CMOS; моторизированный вариообъектив 2.8-12мм; угол обзора 106°~35°;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7.5Вт макс; -40 °C...+60 °C; IP67; вес 1.2кг." </t>
    </r>
    <r>
      <rPr>
        <b/>
        <sz val="10"/>
        <rFont val="Calibri"/>
        <charset val="1"/>
      </rPr>
      <t>Профессиональное ПО TRASSIR в подарок.</t>
    </r>
  </si>
  <si>
    <t>DS-2CD2623G0-IZS</t>
  </si>
  <si>
    <t>2Мп уличная цилиндрическая IP-камера с EXIR-подсветкой до 50м 1/2.8" Progressive Scan CMOS; моторизированный вариообъектив 2.8-12мм; угол обзора 110°~31°;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18Вт макс; -40 °C...+60 °C; IP67; IK10, вес 1.7кг.</t>
  </si>
  <si>
    <t>DS-2CD2642FWD-IS</t>
  </si>
  <si>
    <r>
      <rPr>
        <b/>
        <sz val="10"/>
        <rFont val="Calibri"/>
        <charset val="1"/>
      </rPr>
      <t>DS-2CD2642FWD-IS</t>
    </r>
    <r>
      <rPr>
        <sz val="10"/>
        <color rgb="FF000000"/>
        <rFont val="Calibri"/>
        <charset val="1"/>
      </rPr>
      <t xml:space="preserve"> — 4Мп Уличная IP-камера, c ИК-подсветкой (до 30м), день/ночь с механическим ИК-фильтром, варифокальный объектив 2.8-12мм 0.01Лк @F1.4, 1/3 CMOS, </t>
    </r>
    <r>
      <rPr>
        <b/>
        <sz val="10"/>
        <rFont val="Calibri"/>
        <charset val="1"/>
      </rPr>
      <t>WDR 120дБ</t>
    </r>
    <r>
      <rPr>
        <sz val="10"/>
        <color rgb="FF000000"/>
        <rFont val="Calibri"/>
        <charset val="1"/>
      </rPr>
      <t xml:space="preserve">, видео H.264/MJPEG/H.264+, поток 32Кбит/с-16Мбит/с, ICR, 3D DNR, DualStream, запись на микро SD-карту до 128Гб, 12В/PoE,  IP66, поддержка видеоаналитики, -40 °C ~ 60 °C, 95х105х258.6мм, 1200гр.  </t>
    </r>
    <r>
      <rPr>
        <b/>
        <sz val="10"/>
        <rFont val="Calibri"/>
        <charset val="1"/>
      </rPr>
      <t>Профессиональное ПО TRASSIR в подарок.</t>
    </r>
  </si>
  <si>
    <t>DS-2CD2642FWD-IZS</t>
  </si>
  <si>
    <r>
      <rPr>
        <b/>
        <sz val="10"/>
        <rFont val="Calibri"/>
        <charset val="1"/>
      </rPr>
      <t xml:space="preserve">DS-2CD2642FWD-IZS </t>
    </r>
    <r>
      <rPr>
        <sz val="10"/>
        <color rgb="FF000000"/>
        <rFont val="Calibri"/>
        <charset val="1"/>
      </rPr>
      <t xml:space="preserve">— 4Мп Уличная IP-камера, c ИК-подсветкой (до 30м), день/ночь с механическим ИК-фильтром, </t>
    </r>
    <r>
      <rPr>
        <b/>
        <sz val="10"/>
        <rFont val="Calibri"/>
        <charset val="1"/>
      </rPr>
      <t>моторизированный варифокальный объектив</t>
    </r>
    <r>
      <rPr>
        <sz val="10"/>
        <color rgb="FF000000"/>
        <rFont val="Calibri"/>
        <charset val="1"/>
      </rPr>
      <t xml:space="preserve"> 2.8-12мм 0.01Лк @F1.4, 1/3 CMOS, </t>
    </r>
    <r>
      <rPr>
        <b/>
        <sz val="10"/>
        <rFont val="Calibri"/>
        <charset val="1"/>
      </rPr>
      <t>WDR 120дБ</t>
    </r>
    <r>
      <rPr>
        <sz val="10"/>
        <color rgb="FF000000"/>
        <rFont val="Calibri"/>
        <charset val="1"/>
      </rPr>
      <t xml:space="preserve">, видео H.264/MJPEG/H.264+, поток 32Кбит/с-16Мбит/с, ICR, 3D DNR, DualStream, запись на микро SD-карту до 128Гб, 12В/PoE,  IP66, поддержка видеоаналитики, -40 °C ~ 60 °C, 95х105х258.6мм, 1200гр.  </t>
    </r>
    <r>
      <rPr>
        <b/>
        <sz val="10"/>
        <rFont val="Calibri"/>
        <charset val="1"/>
      </rPr>
      <t>Профессиональное ПО TRASSIR в подарок</t>
    </r>
    <r>
      <rPr>
        <sz val="10"/>
        <color rgb="FF000000"/>
        <rFont val="Calibri"/>
        <charset val="1"/>
      </rPr>
      <t>.</t>
    </r>
  </si>
  <si>
    <t>под заказ</t>
  </si>
  <si>
    <t>DS-2CD2T22WD-I5</t>
  </si>
  <si>
    <r>
      <rPr>
        <b/>
        <sz val="10"/>
        <rFont val="Calibri"/>
        <charset val="1"/>
      </rPr>
      <t>DS-2CD2T22WD-I5 - 2Мп</t>
    </r>
    <r>
      <rPr>
        <sz val="10"/>
        <color rgb="FF000000"/>
        <rFont val="Calibri"/>
        <charset val="1"/>
      </rPr>
      <t xml:space="preserve"> уличная цилиндрическая IP-камера с EXIR-подсветкой до 50м 
1/2.8"" Progressive Scan CMOS; объектив 4мм (6мм, 12мм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1 RJ45 10M/100M Ethernet; DC12В± 25%/PoE(802.3af); 7.5Вт макс; -40 °C...+60 °C; IP67; вес 1.2кг."  </t>
    </r>
    <r>
      <rPr>
        <b/>
        <sz val="10"/>
        <rFont val="Calibri"/>
        <charset val="1"/>
      </rPr>
      <t>Профессиональное ПО TRASSIR в подарок.</t>
    </r>
  </si>
  <si>
    <t>DS-2CD2T23G0-I5 (4mm)</t>
  </si>
  <si>
    <t xml:space="preserve">2Мп уличная цилиндрическая IP-камера с EXIR-подсветкой до 50м 
1/2.8" Progressive Scan CMOS; объектив 4мм; угол обзора 86°; механический ИК-фильтр; 0.01лк@F1.2; сжатие H.265/H.265+/H.264/H.264+/MJPEG; тройной поток; 1920×1080@25к/с; WDR 120дБ, 3D DNR, BLC, ROI; обнаружение движения, вторжения в область и пересечения линии; 1 RJ45 10M/100M Ethernet; DC12В± 25%/PoE(802.3af); 9.5Вт макс; -40 °C...+60 °C; IP67; вес 1.2кг.
</t>
  </si>
  <si>
    <t>DS-2CD2T22WD-I8</t>
  </si>
  <si>
    <r>
      <rPr>
        <b/>
        <sz val="10"/>
        <rFont val="Calibri"/>
        <charset val="1"/>
      </rPr>
      <t>DS-2CD2T22WD-I8 - 2Мп</t>
    </r>
    <r>
      <rPr>
        <sz val="10"/>
        <color rgb="FF000000"/>
        <rFont val="Calibri"/>
        <charset val="1"/>
      </rPr>
      <t xml:space="preserve"> уличная цилиндрическая IP-камера с EXIR-подсветкой до 80м 
1/2.8"" Progressive Scan CMOS; объектив 6мм (12мм, 16мм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1 RJ45 10M/100M Ethernet; DC12В± 25%/PoE(802.3af); 10.5Вт макс; -40 °C...+60 °C; IP67; вес 1.2кг."  </t>
    </r>
    <r>
      <rPr>
        <b/>
        <sz val="10"/>
        <rFont val="Calibri"/>
        <charset val="1"/>
      </rPr>
      <t>Профессиональное ПО TRASSIR в подарок.</t>
    </r>
  </si>
  <si>
    <t>DS-2CD2T42WD-I5</t>
  </si>
  <si>
    <r>
      <rPr>
        <b/>
        <sz val="10"/>
        <rFont val="Calibri"/>
        <charset val="1"/>
      </rPr>
      <t xml:space="preserve">DS-2CD2T42WD-I5 - 4Мп </t>
    </r>
    <r>
      <rPr>
        <sz val="10"/>
        <color rgb="FF000000"/>
        <rFont val="Calibri"/>
        <charset val="1"/>
      </rPr>
      <t xml:space="preserve">уличная цилиндрическая IP-камера с EXIR-подсветкой до 50м 
1/3"" Progressive Scan CMOS; объектив 4мм (6мм, 12мм - опционально); механический ИК-фильтр; 0.01лк@F1.2; сжатие H.264/MJPEG/H.264+; двойной поток; 2688×1520@20к/с, 1920×1080@25к/с; WDR 120дБ, 3D DNR, BLC, ROI; обнаружение движения, вторжения в область и пересечения линии; 1 RJ45 10M/100M Ethernet; DC12В± 25%/PoE(802.3af); 7.5Вт макс; -40 °C...+60 °C; IP67; вес 1.2кг." </t>
    </r>
    <r>
      <rPr>
        <b/>
        <sz val="10"/>
        <rFont val="Calibri"/>
        <charset val="1"/>
      </rPr>
      <t>Профессиональное ПО TRASSIR в подарок.</t>
    </r>
  </si>
  <si>
    <t>DS-2CD2T42WD-I8</t>
  </si>
  <si>
    <r>
      <rPr>
        <b/>
        <sz val="10"/>
        <rFont val="Calibri"/>
        <charset val="1"/>
      </rPr>
      <t>DS-2CD2T42WD-I8 - 4Мп</t>
    </r>
    <r>
      <rPr>
        <sz val="10"/>
        <color rgb="FF000000"/>
        <rFont val="Calibri"/>
        <charset val="1"/>
      </rPr>
      <t xml:space="preserve"> уличная цилиндрическая IP-камера с EXIR-подсветкой до 80м 
1/3"" Progressive Scan CMOS; объектив 6мм; угол обзора 55.4° (12мм опционально); механический ИК-фильтр; 0.01лк@F1.2; сжатие H.264/MJPEG/H.264+; двойной поток; 2688×1520@20к/с, 1920×1080@25к/с; WDR 120дБ, 3D DNR, BLC, ROI; обнаружение движения, вторжения в область и пересечения линии; 1 RJ45 10M/100M Ethernet; DC12В± 25%/PoE(802.3af); 10.5Вт макс; -40 °C...+60 °C; IP67; вес 1.2кг." </t>
    </r>
    <r>
      <rPr>
        <b/>
        <sz val="10"/>
        <rFont val="Calibri"/>
        <charset val="1"/>
      </rPr>
      <t>Профессиональное ПО TRASSIR в подарок.</t>
    </r>
  </si>
  <si>
    <t>DS-2CD2643G0-IZS</t>
  </si>
  <si>
    <r>
      <rPr>
        <b/>
        <sz val="10"/>
        <rFont val="Calibri"/>
        <charset val="1"/>
      </rPr>
      <t>DS-2CD2643G0-IZS 4Мп</t>
    </r>
    <r>
      <rPr>
        <sz val="10"/>
        <color rgb="FF000000"/>
        <rFont val="Calibri"/>
        <charset val="1"/>
      </rPr>
      <t xml:space="preserve"> уличная цилиндрическая IP-камера с EXIR-подсветкой до 50м 1/3" Progressive Scan CMOS; моторизированный вариообъектив 2.8-12мм; угол обзора 98°~28°;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18Вт макс; -40 °C...+60 °C; IP67; IK10, вес 1.7кг.</t>
    </r>
  </si>
  <si>
    <t>DS-2CD2T43G0-I5 (2.8mm)</t>
  </si>
  <si>
    <r>
      <rPr>
        <b/>
        <sz val="10"/>
        <rFont val="Calibri"/>
        <charset val="1"/>
      </rPr>
      <t>DS-2CD2T43G0-I5 (2.8mm) 4Мп</t>
    </r>
    <r>
      <rPr>
        <sz val="10"/>
        <color rgb="FF000000"/>
        <rFont val="Calibri"/>
        <charset val="1"/>
      </rPr>
      <t xml:space="preserve"> уличная цилиндрическая IP-камера с EXIR-подсветкой до 50м 1/3" Progressive Scan CMOS; объектив 2.8мм;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1 RJ45 10M/100M Ethernet; DC12В± 25%/PoE(802.3af); 9.5Вт макс; -40 °C...+60 °C; IP67; вес 1.2кг.</t>
    </r>
  </si>
  <si>
    <t>DS-2CD2T43G0-I5 (4mm)</t>
  </si>
  <si>
    <r>
      <rPr>
        <b/>
        <sz val="10"/>
        <rFont val="Calibri"/>
        <charset val="1"/>
      </rPr>
      <t>DS-2CD2T43G0-I5 (4mm) 4Мп</t>
    </r>
    <r>
      <rPr>
        <sz val="10"/>
        <color rgb="FF000000"/>
        <rFont val="Calibri"/>
        <charset val="1"/>
      </rPr>
      <t xml:space="preserve"> уличная цилиндрическая IP-камера с EXIR-подсветкой до 50м 1/3" Progressive Scan CMOS; объектив 4мм; угол обзора 78°; механический ИК-фильтр; 0.01лк@F1.2; сжатие H.265/H.265+/H.264/H.264+/MJPEG; тройной поток; 2688×1440@25к/с; WDR 120дБ, 3D DNR, BLC, ROI; обнаружение движения, вторжения в область и пересечения линии; 1 RJ45 10M/100M Ethernet; DC12В± 25%/PoE(802.3af); 9.5Вт макс; -40 °C...+60 °C; IP67; вес 1.2кг.</t>
    </r>
  </si>
  <si>
    <t>DS-2CD2T43G0-I8 (2.8mm)</t>
  </si>
  <si>
    <r>
      <rPr>
        <b/>
        <sz val="10"/>
        <rFont val="Calibri"/>
        <charset val="1"/>
      </rPr>
      <t>DS-2CD2T43G0-I8 (2.8mm) 4Мп</t>
    </r>
    <r>
      <rPr>
        <sz val="10"/>
        <color rgb="FF000000"/>
        <rFont val="Calibri"/>
        <charset val="1"/>
      </rPr>
      <t xml:space="preserve"> уличная цилиндрическая IP-камера с EXIR-подсветкой до 80м 1/3" Progressive Scan CMOS; объектив 2.8мм;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1 RJ45 10M/100M Ethernet; DC12В± 25%/PoE(802.3af); 12.5Вт макс; -40 °C...+60 °C; IP67; вес 1.2кг.</t>
    </r>
  </si>
  <si>
    <t>Купольные камеры со встроенным объективом и ИК-подсветкой</t>
  </si>
  <si>
    <t>DS-2CD2722FWD-IS</t>
  </si>
  <si>
    <r>
      <rPr>
        <b/>
        <sz val="10"/>
        <rFont val="Calibri"/>
        <charset val="1"/>
      </rPr>
      <t>DS-2CD2722FWD-IS</t>
    </r>
    <r>
      <rPr>
        <sz val="10"/>
        <color rgb="FF000000"/>
        <rFont val="Calibri"/>
        <charset val="1"/>
      </rPr>
      <t xml:space="preserve"> — 2Мп Full HD 1080P, Купольная вандалозащищенная  IP-камера, уличная (от -30 до +60), день/ночь с ИК-подсветкой (до 30 метров), 1/3 CMOS, варифокальный объектив 2,8-12 мм,  0.01лк @ F1.2, 0 Люкс с ИК,</t>
    </r>
    <r>
      <rPr>
        <b/>
        <sz val="10"/>
        <rFont val="Calibri"/>
        <charset val="1"/>
      </rPr>
      <t xml:space="preserve"> WDR 120дБ</t>
    </r>
    <r>
      <rPr>
        <sz val="10"/>
        <color rgb="FF000000"/>
        <rFont val="Calibri"/>
        <charset val="1"/>
      </rPr>
      <t xml:space="preserve">, АРД, механический ИК фильтр, 3D DNR, видео H.264/MJPEG с разрешением 1920х1080-25к/с, поток 32кб/с-16Мб/с, поддержка двух потоков, двусторонний звук, запись на SD, питание 12В или через Ethernet (PoE). </t>
    </r>
    <r>
      <rPr>
        <b/>
        <sz val="10"/>
        <rFont val="Calibri"/>
        <charset val="1"/>
      </rPr>
      <t xml:space="preserve"> Профессиональное ПО TRASSIR в подарок.</t>
    </r>
  </si>
  <si>
    <t>DS-2CD2722FWD-IZS</t>
  </si>
  <si>
    <r>
      <rPr>
        <b/>
        <sz val="10"/>
        <rFont val="Calibri"/>
        <charset val="1"/>
      </rPr>
      <t>DS-2CD2722FWD-IZS - 2Мп</t>
    </r>
    <r>
      <rPr>
        <sz val="10"/>
        <color rgb="FF000000"/>
        <rFont val="Calibri"/>
        <charset val="1"/>
      </rPr>
      <t xml:space="preserve"> уличная купольная IP-камера с ИК-подсветкой до 30м 
1/2.8"" Progressive Scan CMOS; моторизированный вариообъектив 2.8-12мм; угол обзора 106°~35°;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5.5Вт макс; -40 °C...+60 °C; IP67; IK10; вес 1кг." </t>
    </r>
    <r>
      <rPr>
        <b/>
        <sz val="10"/>
        <rFont val="Calibri"/>
        <charset val="1"/>
      </rPr>
      <t>Профессиональное ПО TRASSIR в подарок.</t>
    </r>
  </si>
  <si>
    <t>DS-2CD2723G0-IZS</t>
  </si>
  <si>
    <t>2Мп уличная купольная IP-камера с EXIR-подсветкой до 30м 1/2.8" Progressive Scan CMOS; моторизованный вариообъектив 2.8-12мм; угол обзора 110°~31°;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12Вт макс; -40 °C...+60 °C; IP67; IK10; вес 1,4кг.</t>
  </si>
  <si>
    <t>DS-2CD2742FWD-IS</t>
  </si>
  <si>
    <r>
      <rPr>
        <b/>
        <sz val="10"/>
        <rFont val="Calibri"/>
        <charset val="1"/>
      </rPr>
      <t xml:space="preserve">DS-2CD2742FWD-IS — </t>
    </r>
    <r>
      <rPr>
        <sz val="10"/>
        <color rgb="FF000000"/>
        <rFont val="Calibri"/>
        <charset val="1"/>
      </rPr>
      <t xml:space="preserve">4Мп Купольная вандалозащищенная  IP-камера, уличная (от -40 °C ~ 60 °C), день/ночь с механическим ИК-фильтром, с ИК-подсветкой (до 30 метров), варифокальный объектив 2.8-12мм 0.01Лк @F1.4, 1/3 CMOS, WDR 120дБ, видео с разрешением 2688x1520-20к/с, 1920х1080-25к/с, 1280х720-25к/с, кодек H.264/MJPEG/H.264+, поток 32кб/с-16Мб/с, поддержка двух потоков, двусторонний звук, запись на микро SD, питание 12В или PoE, IP66, обнаружение движения, пересечения линии. </t>
    </r>
    <r>
      <rPr>
        <b/>
        <sz val="10"/>
        <rFont val="Calibri"/>
        <charset val="1"/>
      </rPr>
      <t>Профессиональное ПО TRASSIR в подарок.</t>
    </r>
  </si>
  <si>
    <t>DS-2CD2742FWD-IZS</t>
  </si>
  <si>
    <r>
      <rPr>
        <b/>
        <sz val="10"/>
        <rFont val="Calibri"/>
        <charset val="1"/>
      </rPr>
      <t xml:space="preserve">DS-2CD2742FWD-IS — </t>
    </r>
    <r>
      <rPr>
        <sz val="10"/>
        <color rgb="FF000000"/>
        <rFont val="Calibri"/>
        <charset val="1"/>
      </rPr>
      <t xml:space="preserve">4Мп Купольная вандалозащищенная  IP-камера, уличная (от -40 °C ~ 60 °C), день/ночь с механическим ИК-фильтром, с ИК-подсветкой (до 30 метров), моторизированный варифокальный объектив 2.8-12мм 0.01Лк @F1.4, 1/3 CMOS, WDR 120дБ, видео с разрешением 2688x1520-20к/с, 1920х1080-25к/с, 1280х720-25к/с, кодек H.264/MJPEG/H.264+, поток 32кб/с-16Мб/с, поддержка двух потоков, двусторонний звук, запись на микро SD, питание 12В или PoE, IP66, обнаружение движения, пересечения линии. </t>
    </r>
    <r>
      <rPr>
        <b/>
        <sz val="10"/>
        <rFont val="Calibri"/>
        <charset val="1"/>
      </rPr>
      <t>Профессиональное ПО TRASSIR в подарок.</t>
    </r>
  </si>
  <si>
    <t>DS-2CD2743G0-IZS</t>
  </si>
  <si>
    <r>
      <rPr>
        <b/>
        <sz val="10"/>
        <rFont val="Calibri"/>
        <charset val="1"/>
      </rPr>
      <t>DS-2CD2743G0-IZS 4Мп</t>
    </r>
    <r>
      <rPr>
        <sz val="10"/>
        <color rgb="FF000000"/>
        <rFont val="Calibri"/>
        <charset val="1"/>
      </rPr>
      <t xml:space="preserve"> уличная купольная IP-камера с EXIR-подсветкой до 30м 1/3" Progressive Scan CMOS; вариообъектив 2.8-12мм; угол обзора 98°~28°;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12Вт макс; -40 °C...+60 °C; IP67; IK10; вес 1,4кг.</t>
    </r>
  </si>
  <si>
    <t>DS-2CD2H43G0-IZS</t>
  </si>
  <si>
    <r>
      <rPr>
        <b/>
        <sz val="10"/>
        <rFont val="Calibri"/>
        <charset val="1"/>
      </rPr>
      <t>DS-2CD2H43G0-IZS 4Мп</t>
    </r>
    <r>
      <rPr>
        <sz val="10"/>
        <color rgb="FF000000"/>
        <rFont val="Calibri"/>
        <charset val="1"/>
      </rPr>
      <t xml:space="preserve"> уличная купольная IP-камера с EXIR-подсветкой до 30м 1/3" Progressive Scan CMOS; моторизированный вариообъектив 2.8-12мм; угол обзора 98°~28°; механический ИК-фильтр; 0.01лк@F1.2; сжатие H.265/H.265+/H.264/H.264+/MJPEG; тройной поток; 2688×1440@20к/с,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12.5Вт макс; -40 °C...+60 °C; IP67; IK10; вес 1,2кг.</t>
    </r>
  </si>
  <si>
    <t>Fisheye</t>
  </si>
  <si>
    <t>DS-2CD2942F</t>
  </si>
  <si>
    <r>
      <rPr>
        <b/>
        <sz val="10"/>
        <rFont val="Calibri"/>
        <charset val="1"/>
      </rPr>
      <t xml:space="preserve">DS-2CD2942F </t>
    </r>
    <r>
      <rPr>
        <sz val="10"/>
        <color rgb="FF000000"/>
        <rFont val="Calibri"/>
        <charset val="1"/>
      </rPr>
      <t xml:space="preserve">- 4Мп мини fisheye IP-камера, фиксированный объектив 1.6мм @F1.6; угол обзора 186° (по горизонтали), 106° (по вертикали), 1/3'' CMOS, видео с разрешением 2560 х 1440 при 12.5к/с и 1920 х 720 при 25к/с, 0.01лк @( F1.2, AGC вкл.), 0.001лк@( F2.8, AGC вкл.); поток 32кб/с -8Мб/с, DualStream, DWDR, 3D DNR, Встроенный слот для SD/SDHC/SDXC карты до 64 Гб, питание 12В/PoE, от -10°C до +40°C. </t>
    </r>
    <r>
      <rPr>
        <b/>
        <sz val="10"/>
        <rFont val="Calibri"/>
        <charset val="1"/>
      </rPr>
      <t>Профессиональное ПО TRASSIR в подарок.</t>
    </r>
  </si>
  <si>
    <t>DS-2CD2935FWD-I(1.16mm)</t>
  </si>
  <si>
    <r>
      <rPr>
        <b/>
        <sz val="10"/>
        <rFont val="Calibri"/>
        <charset val="1"/>
      </rPr>
      <t>DS-2CD2935FWD-I(1.16mm) 3Мп</t>
    </r>
    <r>
      <rPr>
        <sz val="10"/>
        <color rgb="FF000000"/>
        <rFont val="Calibri"/>
        <charset val="1"/>
      </rPr>
      <t xml:space="preserve"> fisheye IP-камера c EXIR-подсветкой до 8м 1/2.8" Progressive Scan CMOS; fisheye объектив 1.16мм; угол обзора по гор.:180°, по верт.:180°; механический ИК-фильтр; 0.005лк@F2.2; сжатие H.265/H.265+/H.264/H.264+/MJPEG; двойной поток; 2048×1536@25к/с; WDR 120дБ, 3D DNR, BLC, ROI; Smart видеоаналитика; слот для microSD до 128Гб; 1 RJ45 10M/100M Ethernet; DC12В± 25%/PoE(802.3af); 6.4Вт макс; -10 °C...+50 °C; вес 0.6кг.</t>
    </r>
  </si>
  <si>
    <t>DS-2CD2955FWD-I (1.05mm)</t>
  </si>
  <si>
    <r>
      <rPr>
        <b/>
        <sz val="10"/>
        <rFont val="Calibri"/>
        <charset val="1"/>
      </rPr>
      <t>DS-2CD2955FWD-I (1.05mm) 5Мп</t>
    </r>
    <r>
      <rPr>
        <sz val="10"/>
        <color rgb="FF000000"/>
        <rFont val="Calibri"/>
        <charset val="1"/>
      </rPr>
      <t xml:space="preserve"> fisheye IP-камера c EXIR-подсветкой до 8м 1/2.5" Progressive Scan CMOS; fisheye объектив 1.05мм; угол обзора по гор.:180°, по верт.:180°; механический ИК-фильтр; 0.01лк@F1.2; сжатие H.265/H.264/MJPEG/H.265+/H.264+; двойной поток; 2560 × 1920@25к/с; WDR 120дБ, 3D DNR, BLC, ROI; Smart видеоаналитика; слот для microSD до 128Гб; 1 RJ45 10M/100M Ethernet; DC12В± 25%/PoE(802.3af); 6.7Вт макс; -10 °C...+50 °C; вес 0.6кг.</t>
    </r>
  </si>
  <si>
    <t>Купольные поворотные</t>
  </si>
  <si>
    <t>DS-2DE3204W-DE</t>
  </si>
  <si>
    <r>
      <rPr>
        <b/>
        <sz val="10"/>
        <rFont val="Calibri"/>
        <charset val="1"/>
      </rPr>
      <t>DS-2DE3204W-DE</t>
    </r>
    <r>
      <rPr>
        <sz val="10"/>
        <color rgb="FF000000"/>
        <rFont val="Calibri"/>
        <charset val="1"/>
      </rPr>
      <t xml:space="preserve"> 2Мп уличная скоростная поворотная IP-камера
1/2.8’’ Progressive Scan CMOS; объектив 2.8 - 12мм, 4x; угол обзора объектива 105° - 33.5°; механический ИК-фильтр; 0.05лк@F1.6; сжатие H.264/MJPEG/H.264+; тройной поток; 1920х1080@25к/с; DWDR, 3D DNR, BLC, HLC, антитуман, ROI; обнаружение движения, вторжения в область и пересечения линии; вращение 350°, вручную: 0.1° - 60°/с, по предустановке: 60°/с; наклон 0° - 90°, вручную: 0.1° - 50°/с, по предустановке: 50°/с; слот для microSD до 128Гб; аудиовход/выход 1/1; тревожные вход/выход 1/1; 1 RJ45 10M/100M Ethernet; питание DC12В/PoE(802.3af); 8Вт макс.; -40 °C...+65 °C; IP67; IK10; грозозащита TVS 4000B; вес 0.95кг. </t>
    </r>
    <r>
      <rPr>
        <b/>
        <sz val="10"/>
        <rFont val="Calibri"/>
        <charset val="1"/>
      </rPr>
      <t xml:space="preserve">Профессиональное ПО TRASSIR в подарок. </t>
    </r>
  </si>
  <si>
    <t>DS-2DE4220-AE3</t>
  </si>
  <si>
    <r>
      <rPr>
        <b/>
        <sz val="10"/>
        <rFont val="Calibri"/>
        <charset val="1"/>
      </rPr>
      <t xml:space="preserve">DS-2DE-4220-AE3 </t>
    </r>
    <r>
      <rPr>
        <b/>
        <sz val="10"/>
        <color rgb="FFCC0000"/>
        <rFont val="Calibri"/>
        <charset val="1"/>
      </rPr>
      <t>(идентична DS-2DE4220W-AE3)</t>
    </r>
    <r>
      <rPr>
        <b/>
        <sz val="10"/>
        <rFont val="Calibri"/>
        <charset val="1"/>
      </rPr>
      <t xml:space="preserve"> </t>
    </r>
    <r>
      <rPr>
        <sz val="10"/>
        <color rgb="FF000000"/>
        <rFont val="Calibri"/>
        <charset val="1"/>
      </rPr>
      <t xml:space="preserve">- Экономичная 2Мп Full HD 1080p Купольная скоростная поворотная  IP-камера день/ночь,1/2.8" Progressive Scan CMOS, 1920х1080,  0,05лк/F1.6 (цвет.) 0,01лк/F1.6 (ч/б), 3D DNR, DWDR, видео H.264 с разрешением 25к/с-1920×1080, 25к/с-1280×720, поток 32кб/с-16Мб/с, DualStream, двусторонний звук, запись на SD, 4.7-94mm, 20x zoom, 24В AC (AE(3), PoE, Антитуман, поддерживает до 8 сетевых хранилищ  NAS, тревожный вход/выход, -10°C... +60°C. </t>
    </r>
    <r>
      <rPr>
        <b/>
        <sz val="10"/>
        <rFont val="Calibri"/>
        <charset val="1"/>
      </rPr>
      <t xml:space="preserve">Профессиональное ПО TRASSIR в подарок. </t>
    </r>
  </si>
  <si>
    <t>DS-2DE4220W-AE3</t>
  </si>
  <si>
    <r>
      <rPr>
        <b/>
        <sz val="10"/>
        <rFont val="Calibri"/>
        <charset val="1"/>
      </rPr>
      <t>DS-2DE4220W-AE3 - 2Мп</t>
    </r>
    <r>
      <rPr>
        <sz val="10"/>
        <color rgb="FF000000"/>
        <rFont val="Calibri"/>
        <charset val="1"/>
      </rPr>
      <t xml:space="preserve"> скоростная поворотная IP-камера
1/2.8’’ Progressive Scan CMOS; объектив 4.7 - 94мм, 20x; угол обзора объектива 58.3 - 3.2°; механический ИК-фильтр; 0.05лк@F1.6; сжатие H.264/MJPEG; двойной поток; 1920х1080@25к/с; DWDR, 3D DNR, BLC, антитуман, ROI; обнаружение движения, вторжения в область и пересечения линии; вращение 360°, вручную: 0.1° - 160°/с, по предустановке: 160°/с; наклон 5° - 90°, вручную: 0.1° - 120°/с, по предустановке: 120°/с; слот для microSD до 128Гб; аудиовход/выход 1/1; тревожные вход/выход 1/1; 1 RJ45 10M/100M Ethernet; питание AC24В/PoE(802.3af); 18Вт макс.; -10 °C...+50 °C; IK08; вес 2кг. </t>
    </r>
    <r>
      <rPr>
        <b/>
        <sz val="10"/>
        <rFont val="Calibri"/>
        <charset val="1"/>
      </rPr>
      <t xml:space="preserve">Профессиональное ПО TRASSIR в подарок. </t>
    </r>
  </si>
  <si>
    <t>DS-2DE4220-AE</t>
  </si>
  <si>
    <r>
      <rPr>
        <b/>
        <sz val="10"/>
        <rFont val="Calibri"/>
        <charset val="1"/>
      </rPr>
      <t xml:space="preserve">DS-2DE-4220-AE </t>
    </r>
    <r>
      <rPr>
        <b/>
        <sz val="10"/>
        <color rgb="FFCC0000"/>
        <rFont val="Calibri"/>
        <charset val="1"/>
      </rPr>
      <t>(идентична DS-2DE4220W-AE)</t>
    </r>
    <r>
      <rPr>
        <b/>
        <sz val="10"/>
        <rFont val="Calibri"/>
        <charset val="1"/>
      </rPr>
      <t xml:space="preserve"> - </t>
    </r>
    <r>
      <rPr>
        <sz val="10"/>
        <color rgb="FF000000"/>
        <rFont val="Calibri"/>
        <charset val="1"/>
      </rPr>
      <t xml:space="preserve">Экономичная 2Мп Full HD 1080p Купольная скоростная поворотная  IP-камера день/ночь,1/2.8" Progressive Scan CMOS, 1920х1080,  0,05лк/F1.6 (цвет.) 0,01лк/F1.6 (ч/б), 3D DNR, DWDR, видео H.264 с разрешением 25к/с-1920×1080, 25к/с-1280×720, поток 32кб/с-16Мб/с, DualStream, двусторонний звук, запись на SD, 4.7-94mm, 20x zoom, 24В AC (AE(3), PoE, Антитуман, поддерживает до 8 сетевых хранилищ  NAS, тревожный вход/выход, -30°C... +60°C, IP66. </t>
    </r>
    <r>
      <rPr>
        <b/>
        <sz val="10"/>
        <rFont val="Calibri"/>
        <charset val="1"/>
      </rPr>
      <t xml:space="preserve">Профессиональное ПО TRASSIR в подарок. </t>
    </r>
  </si>
  <si>
    <t>DS-2DE4220W-AE</t>
  </si>
  <si>
    <r>
      <rPr>
        <b/>
        <sz val="10"/>
        <rFont val="Calibri"/>
        <charset val="1"/>
      </rPr>
      <t>DS-2DE4220W-AE3 - 2Мп</t>
    </r>
    <r>
      <rPr>
        <sz val="10"/>
        <color rgb="FF000000"/>
        <rFont val="Calibri"/>
        <charset val="1"/>
      </rPr>
      <t xml:space="preserve"> уличная скоростная поворотная IP-камера
1/2.8’’ Progressive Scan CMOS; объектив 4.7 - 94мм, 20x; угол обзора объектива 58.3 - 3.2°; механический ИК-фильтр; 0.05лк@F1.6; сжатие H.264/MJPEG; двойной поток; 1920х1080@25к/с; DWDR, 3D DNR, BLC, антитуман, ROI; обнаружение движения, вторжения в область и пересечения линии; вращение 360°, вручную: 0.1° - 160°/с, по предустановке: 160°/с; наклон 5° - 90°, вручную: 0.1° - 120°/с, по предустановке: 120°/с; слот для microSD до 128Гб; аудиовход/выход 1/1; тревожные вход/выход 1/1; 1 RJ45 10M/100M Ethernet; питание AC24В/PoE+(802.3at); 18Вт макс.; -40 °C...+65 °C; IP66; IK08; грозозащита TVS 4000B; вес 2кг. </t>
    </r>
    <r>
      <rPr>
        <b/>
        <sz val="10"/>
        <rFont val="Calibri"/>
        <charset val="1"/>
      </rPr>
      <t xml:space="preserve">Профессиональное ПО TRASSIR в подарок. </t>
    </r>
  </si>
  <si>
    <t>DS-2DF5284-AEL</t>
  </si>
  <si>
    <r>
      <rPr>
        <sz val="9"/>
        <color rgb="FF000000"/>
        <rFont val="Arial"/>
        <charset val="1"/>
      </rPr>
      <t>DS-2DF5284-АEL - 2Мп Full HD 1080p Купольная 5" скоростная поворотная уличная IP-камера день/ночь,1/2.8" Progressive Scan CMOS, 1920х1080,  0,03лк/F1.6 (цвет.) 0,02лк/F1.6 (ч/б), 3D DNR, DWDR, HLC, EIS, Антитуман, BLC, Автослежение, видео H.264 с разрешением 25к/с-1920×1080, 25к/с-1280×960, 25к/с-1280×720, поток 32кб/с-16Мб/с, DualStream, двусторонний звук, запись на микро SD до 64Гб, варифокальный объектив 4.7-94mm, 20x увеличение, 16x цифр. увеличение, тревожные вход/выход 7/2, аудиовход/выход, 24VAC ±10% (макс 60Ватт), Питание по HiPoe: 40Ватт макс. Температурный режим при 24В АС -60°C... +65°C, при Hi PoE -40°C... +65°C, IP66, IK10.</t>
    </r>
    <r>
      <rPr>
        <b/>
        <sz val="10"/>
        <rFont val="Calibri"/>
        <charset val="1"/>
      </rPr>
      <t xml:space="preserve"> Профессиональное ПО TRASSIR в подарок. </t>
    </r>
  </si>
  <si>
    <t>DS-2DF5286-AEL</t>
  </si>
  <si>
    <r>
      <rPr>
        <sz val="9"/>
        <color rgb="FF000000"/>
        <rFont val="Arial"/>
        <charset val="1"/>
      </rPr>
      <t xml:space="preserve">DS-2DF5286-АEL - 2Мп Full HD 1080p Купольная 5" скоростная поворотная уличная IP-камера день/ночь,1/2.8" Progressive Scan CMOS, 1920х1080,  0,03лк/F1.6 (цвет.) 0,02лк/F1.6 (ч/б), 3D DNR, DWDR, HLC, EIS, Антитуман, BLC, Автослежение, видео H.264 с разрешением 25к/с-1920×1080, 25к/с-1280×960, 25к/с-1280×720, поток 32кб/с-16Мб/с, DualStream, двусторонний звук, запись на микро SD до 64Гб, варифокальный объектив 4.3-129мм, 30X увеличение, 16x цифр. увеличение, тревожные вход/выход 7/2, аудиовход/выход, 24VAC ±10% (макс 60Ватт), Питание по HiPoe: 40Ватт макс.Температурный режим при 24В АС -60°C... +65°C, при Hi PoE -40°C... +65°C, IP66, IK10. </t>
    </r>
    <r>
      <rPr>
        <b/>
        <sz val="10"/>
        <rFont val="Calibri"/>
        <charset val="1"/>
      </rPr>
      <t xml:space="preserve">Профессиональное ПО TRASSIR в подарок. </t>
    </r>
  </si>
  <si>
    <t>DS-2DE4225W-DE</t>
  </si>
  <si>
    <r>
      <rPr>
        <b/>
        <sz val="10"/>
        <rFont val="Calibri"/>
        <charset val="1"/>
      </rPr>
      <t>DS-2DE4225W-DE 2Мп</t>
    </r>
    <r>
      <rPr>
        <sz val="10"/>
        <color rgb="FF000000"/>
        <rFont val="Calibri"/>
        <charset val="1"/>
      </rPr>
      <t xml:space="preserve"> уличная скоростная поворотная IP-камера 1/2.8’’ Progressive Scan CMOS; объектив 4.8 - 120мм, 25x; угол обзора объектива 57.6° - 2.5°; механический ИК-фильтр; 0.005лк@F1.6; сжатие H.265/H.264/MJPEG/H.265+/H.264+; тройной поток; 1280х960@50к/с, 1920х1080@25к/с; WDR 120дБ, 3D DNR, BLC, антитуман, ROI, EIS; обнаружение движения, вторжения в область и пересечения линии; вращение 360°, вручную: 0.1° - 160°/с, по предустановке: 160°/с; наклон 0° - 90°, вручную: 0.1° - 120°/с, по предустановке: 120°/с; слот для microSD до 256Гб; аудиовход/выход 1/1; тревожные вход/выход 1/1; 1 RJ45 10M/100M Ethernet; питание DC12В/PoE+(802.3 at, class4); 18Вт макс.; -40 °C...+65 °C; IP66; IK10; грозозащита TVS 4000B; вес 2кг.</t>
    </r>
  </si>
  <si>
    <t>DS-2DE4225W-DE3</t>
  </si>
  <si>
    <r>
      <rPr>
        <b/>
        <sz val="10"/>
        <rFont val="Calibri"/>
        <charset val="1"/>
      </rPr>
      <t>DS-2DE4225W-DE3 2Мп</t>
    </r>
    <r>
      <rPr>
        <sz val="10"/>
        <color rgb="FF000000"/>
        <rFont val="Calibri"/>
        <charset val="1"/>
      </rPr>
      <t xml:space="preserve"> скоростная поворотная IP-камера 1/2.8’’ Progressive Scan CMOS; объектив 4.8 - 120мм, 25x; угол обзора объектива 57.6° - 2.5°; механический ИК-фильтр; 0.005лк@F1.6; сжатие H.265/H.264/MJPEG/H.265+/H.264+; тройной поток; 1280х960@50к/с, 1920х1080@25к/с; WDR 120дБ, 3D DNR, BLC, антитуман, ROI, EIS; обнаружение движения, вторжения в область и пересечения линии; вращение 360°, вручную: 0.1° - 160°/с, по предустановке: 160°/с; наклон 0° - 90°, вручную: 0.1° - 120°/с, по предустановке: 120°/с; слот для microSD до 256Гб; аудиовход/выход 1/1; тревожные вход/выход 1/1; 1 RJ45 10M/100M Ethernet; питание DC12В/PoE+(802.3 at, class4); 18Вт макс.; -10 °C...+50 °C; вес 2кг.</t>
    </r>
  </si>
  <si>
    <t>DS-2DE4425W-DE</t>
  </si>
  <si>
    <r>
      <rPr>
        <b/>
        <sz val="10"/>
        <rFont val="Calibri"/>
        <charset val="1"/>
      </rPr>
      <t>DS-2DE4425W-DE 4Мп</t>
    </r>
    <r>
      <rPr>
        <sz val="10"/>
        <color rgb="FF000000"/>
        <rFont val="Calibri"/>
        <charset val="1"/>
      </rPr>
      <t xml:space="preserve"> уличная скоростная поворотная IP-камера 1/2.5’’ Progressive Scan CMOS; объектив 4.8 - 120мм, 25x; угол обзора объектива 59.5° - 2.6°; механический ИК-фильтр; 0.005лк@F1.6; сжатие H.265/H.264/MJPEG/H.265+/H.264+; тройной поток; 1920х1080@50к/с, 2560х1440@25к/с; WDR 120дБ, 3D DNR, BLC, антитуман, ROI, EIS; обнаружение движения, вторжения в область и пересечения линии; вращение 360°, вручную: 0.1° - 80°/с, по предустановке: 80°/с; наклон -15° - 90°, вручную: 0.1° - 80°/с, по предустановке: 80°/с; слот для microSD до 256Гб; аудиовход/выход 1/1; тревожные вход/выход 1/1; 1 RJ45 10M/100M Ethernet; питание DC12В/PoE+(802.3 at, class4); 18Вт макс.; -40 °C...+65 °C; IP66; IK10; грозозащита TVS 4000B; вес 2кг.</t>
    </r>
  </si>
  <si>
    <t>DS-2DE4425W-DE3</t>
  </si>
  <si>
    <r>
      <rPr>
        <b/>
        <sz val="10"/>
        <rFont val="Calibri"/>
        <charset val="1"/>
      </rPr>
      <t>DS-2DE4425W-DE3 4Мп</t>
    </r>
    <r>
      <rPr>
        <sz val="10"/>
        <color rgb="FF000000"/>
        <rFont val="Calibri"/>
        <charset val="1"/>
      </rPr>
      <t xml:space="preserve"> скоростная поворотная IP-камера 1/2.5’’ Progressive Scan CMOS; объектив 4.8 - 120мм, 25x; угол обзора объектива 59.5° - 2.6°; механический ИК-фильтр; 0.005лк@F1.6; сжатие H.265/H.264/MJPEG/H.265+/H.264+; тройной поток; 1920х1080@50к/с, 2560х1440@25к/с; WDR 120дБ, 3D DNR, BLC, антитуман, ROI, EIS; обнаружение движения, вторжения в область и пересечения линии; вращение 360°, вручную: 0.1° - 80°/с, по предустановке: 80°/с; наклон -15° - 90°, вручную: 0.1° - 80°/с, по предустановке: 80°/с; слот для microSD до 256Гб; аудиовход/выход 1/1; тревожные вход/выход 1/1; 1 RJ45 10M/100M Ethernet; питание DC12В/PoE+(802.3 at, class4); 18Вт макс.; -10 °C...+50 °C; вес 2кг.</t>
    </r>
  </si>
  <si>
    <t>DS-2DF5225X-AE3</t>
  </si>
  <si>
    <r>
      <rPr>
        <b/>
        <sz val="10"/>
        <rFont val="Calibri"/>
        <charset val="1"/>
      </rPr>
      <t>DS-2DF5225X-AE3 2Мп</t>
    </r>
    <r>
      <rPr>
        <sz val="10"/>
        <color rgb="FF000000"/>
        <rFont val="Calibri"/>
        <charset val="1"/>
      </rPr>
      <t xml:space="preserve"> скоростная поворотная IP-камера 1/2.8’’ Progressive Scan CMOS; объектив 4.5 - 112.5мм, 25x; угол обзора объектива 61.4° - 2.7°; механический ИК-фильтр; 0.05лк@F1.6; сжатие H.265/H.264/MJPEG/H.265+/H.264+; тройной поток; 1920х1080@50к/с; WDR 120дБ, 3D DNR, BLC, антитуман, ROI; Smart видеоаналитика+фильтрация ложных срабатываний; вращение 360°, вручную: 0.1° - 300°/с, по предустановке: 540°/с; наклон -5° - 90°, вручную: 0.1° - 240°/с, по предустановке: 400°/с; слот для microSD до 256Гб; аудиовход/выход 1/1; тревожные вход/выход 7/2; 1 RJ45 10M/100M Ethernet; питание AC24В/Hi-PoE; 60Вт макс.; -10 °C...+50 °C; грозозащита TVS 6000B; вес 3.4кг.</t>
    </r>
  </si>
  <si>
    <t>DS-2DF5232X-AE3</t>
  </si>
  <si>
    <r>
      <rPr>
        <b/>
        <sz val="10"/>
        <rFont val="Calibri"/>
        <charset val="1"/>
      </rPr>
      <t xml:space="preserve">DS-2DF5232X-AE3 2Мп </t>
    </r>
    <r>
      <rPr>
        <sz val="10"/>
        <color rgb="FF000000"/>
        <rFont val="Calibri"/>
        <charset val="1"/>
      </rPr>
      <t>скоростная поворотная IP-камера 1/2.8’’ Progressive Scan CMOS; объектив 4.5 - 144мм, 32x; угол обзора объектива 61.4° - 2.1°; механический ИК-фильтр; 0.05лк@F1.6; сжатие H.265/H.264/MJPEG/H.265+/H.264+; тройной поток; 1920х1080@50к/с; WDR 120дБ, 3D DNR, BLC, антитуман, ROI; Smart видеоаналитика+фильтрация ложных срабатываний; вращение 360°, вручную: 0.1° - 300°/с, по предустановке: 540°/с; наклон -5° - 90°, вручную: 0.1° - 240°/с, по предустановке: 400°/с; слот для microSD до 256Гб; аудиовход/выход 1/1; тревожные вход/выход 7/2; 1 RJ45 10M/100M Ethernet; питание AC24В/Hi-PoE; 60Вт макс.; -10 °C...+50 °C; грозозащита TVS 6000B; вес 3.4кг.</t>
    </r>
  </si>
  <si>
    <t>Купольные поворотные камеры c  ИК-подстветкой</t>
  </si>
  <si>
    <t>DS-2DE2204IW-DE3</t>
  </si>
  <si>
    <r>
      <rPr>
        <b/>
        <sz val="10"/>
        <rFont val="Calibri"/>
        <charset val="1"/>
      </rPr>
      <t xml:space="preserve">DS-2DE2204IW-DE3 </t>
    </r>
    <r>
      <rPr>
        <sz val="10"/>
        <color rgb="FF000000"/>
        <rFont val="Calibri"/>
        <charset val="1"/>
      </rPr>
      <t xml:space="preserve">2Мп скоростная поворотная IP-камера c ИК-подсветкой до 30м
1/2.8’’ Progressive Scan CMOS; объектив 2.8 - 12мм, 4x; угол обзора объектива 100° - 25°; механический ИК-фильтр; 0.05лк@F1.6; сжатие H.264/MJPEG/H.264+; тройной поток; 1920х1080@25к/с; DWDR, 3D DNR, BLC, HLC, антитуман, ROI; обнаружение движения, вторжения в область и пересечения линии; вращение 350°, вручную: 0.1° - 60°/с, по предустановке: 60°/с; наклон 0° - 90°, вручную: 0.1° - 50°/с, по предустановке: 50°/с; слот для microSD до 128Гб; аудиовход/выход 1/1; тревожные вход/выход 1/1; 1 RJ45 10M/100M Ethernet; питание DC12В/PoE(802.3af); 9Вт макс.; -10 °C...+50 °C; вес 0.65кг. </t>
    </r>
    <r>
      <rPr>
        <b/>
        <sz val="10"/>
        <rFont val="Calibri"/>
        <charset val="1"/>
      </rPr>
      <t xml:space="preserve">Профессиональное ПО TRASSIR в подарок. </t>
    </r>
  </si>
  <si>
    <t>DS-2DE5220IW-AE</t>
  </si>
  <si>
    <r>
      <rPr>
        <sz val="9"/>
        <color rgb="FF000000"/>
        <rFont val="Arial"/>
        <charset val="1"/>
      </rPr>
      <t xml:space="preserve">DS-2DE5220IW-AE - 2Мп уличная скоростная поворотная IP-камера с ИК-подсветкой до 150м
1/2.8’’ Progressive Scan CMOS; объектив 4.7 - 94мм, 20x; угол обзора объектива 58.3 - 3.2°; механический ИК-фильтр; 0.02лк@F1.5; сжатие H.264/MJPEG; двойной поток; 1920х1080@25к/с; DWDR, 3D DNR, BLC, антитуман, ROI; обнаружение движения, вторжения в область и пересечения линии; вращение 360°, вручную: 0.1° - 400°/с, по предустановке: 400°/с; наклон -15° - 90°, вручную: 0.1° - 200°/с, по предустановке: 200°/с; слот для microSD до 128Гб; аудиовход/выход 1/1; тревожные вход/выход 2/1; 1 RJ45 10M/100M Ethernet; питание AC24В/PoE+; 32Вт макс.; -40 °C...+65 °C; IP66; грозозащита TVS 4000B; вес 4кг. </t>
    </r>
    <r>
      <rPr>
        <b/>
        <sz val="10"/>
        <rFont val="Calibri"/>
        <charset val="1"/>
      </rPr>
      <t xml:space="preserve">Профессиональное ПО TRASSIR в подарок. </t>
    </r>
  </si>
  <si>
    <t>DS-2DF7284-AEL</t>
  </si>
  <si>
    <r>
      <rPr>
        <sz val="9"/>
        <color rgb="FF000000"/>
        <rFont val="Arial"/>
        <charset val="1"/>
      </rPr>
      <t xml:space="preserve">DS-2DF7284-AEL - 2Мп Full HD Купольная 7" скоростная поворотная уличная IP-камера день/ночь, c ИК-подсветкой (до 150м!) варифокальный объектив  4.3-94мм, 20X увеличение, 1/2.8"Progressive Scan CMOS, 0,03лк/F1.6 (цвет.) 0,02лк/F1.6 (Ч/Б), 0 Люкс с ИК, 3D DNR, DWDR, HLC, EIS, антитуман, BLC, маскирование, видео H.264 с разрешением 25к/с-1920×1080, 25к/с-1280×960, 25к/с-1280×720, поток 32кб/с-16Мб/с, тройной поток, слот для microSD/SDHC до 128Гб, 16x цифр. увеличение, тревожные вход/выход 7/2, аудиовход/выход, питание 24VAC ±10% (макс 60Ватт), Питание по HiPoe: 50Ватт макс, температурный режим при 24В АС -60°C... +65°C, при HiPoE -40°C... +65°C, IP66, IK10, подавитель напряжения переходных процессов TVS 4000B для грозозащиты. </t>
    </r>
    <r>
      <rPr>
        <b/>
        <sz val="10"/>
        <rFont val="Calibri"/>
        <charset val="1"/>
      </rPr>
      <t xml:space="preserve">Профессиональное ПО TRASSIR в подарок. </t>
    </r>
  </si>
  <si>
    <t>DS-2DF7286-AEL</t>
  </si>
  <si>
    <r>
      <rPr>
        <sz val="9"/>
        <color rgb="FF000000"/>
        <rFont val="Arial"/>
        <charset val="1"/>
      </rPr>
      <t xml:space="preserve">DS-2DF7286-A - 2Мп Full HD Купольная 7" скоростная поворотная уличная IP-камера день/ночь, c ИК-подсветкой (до 150м!) варифокальный объектив  4.3-129мм, 30X увеличение, 1/2.8"Progressive Scan CMOS, 0,03лк/F1.6 (цвет.) 0,02лк/F1.6 (Ч/Б), 0 Люкс с ИК, 3D DNR, DWDR, HLC, EIS, антитуман, BLC, маскирование, видео H.264 с разрешением 25к/с-1920×1080, 25к/с-1280×960, 25к/с-1280×720, поток 32кб/с-16Мб/с, тройной поток, слот для microSD/SDHC до 128Гб, 16x цифр. увеличение, тревожные вход/выход 7/2, аудиовход/выход, питание 24VAC ±10% (макс 60Ватт), Питание по HiPoe: 50Ватт макс, температурный режим при 24В АС -60°C... +65°C, при HiPoE -40°C... +65°C, IP66, IK10, подавитель напряжения переходных процессов TVS 4000B для грозозащиты. </t>
    </r>
    <r>
      <rPr>
        <b/>
        <sz val="10"/>
        <rFont val="Calibri"/>
        <charset val="1"/>
      </rPr>
      <t xml:space="preserve">Профессиональное ПО TRASSIR в подарок. </t>
    </r>
  </si>
  <si>
    <t>DS-2DE2A204IW-DE3</t>
  </si>
  <si>
    <r>
      <rPr>
        <b/>
        <sz val="10"/>
        <rFont val="Calibri"/>
        <charset val="1"/>
      </rPr>
      <t>DS-2DE2A204IW-DE3 2Мп</t>
    </r>
    <r>
      <rPr>
        <sz val="10"/>
        <color rgb="FF000000"/>
        <rFont val="Calibri"/>
        <charset val="1"/>
      </rPr>
      <t xml:space="preserve"> уличная скоростная поворотная IP-камера c ИК-подсветкой до 20м 1/3’’ Progressive Scan CMOS; объектив 2.8 - 12мм, 4x; угол обзора объектива 109° - 34°; механический ИК-фильтр; 0.005лк@F1.6; сжатие H.265/H.264/MJPEG/H.265+/H.264+; тройной поток; 1920х1080@25к/с; WDR 120дБ, 3D DNR, BLC, HLC, антитуман, ROI; Smart-функции; вращение 330°, вручную: 0.1° - 100°/с, по предустановке: 100°/с; наклон 0° - 90°, вручную: 0.1° - 100°/с, по предустановке: 100°/с; слот для microSD до 256Гб; аудиовход/выход 1/1; 1 RJ45 10M/100M Ethernet; питание DC12В/PoE(802.3af); 8Вт макс.; -20 °C...+65 °C; IP66; IK10; грозозащита TVS 4000B; вес 0.53кг.</t>
    </r>
  </si>
  <si>
    <t>DS-2DE2204IW-DE3/W</t>
  </si>
  <si>
    <r>
      <rPr>
        <b/>
        <sz val="10"/>
        <rFont val="Calibri"/>
        <charset val="1"/>
      </rPr>
      <t xml:space="preserve">DS-2DE2204IW-DE3/W 2Мп </t>
    </r>
    <r>
      <rPr>
        <sz val="10"/>
        <color rgb="FF000000"/>
        <rFont val="Calibri"/>
        <charset val="1"/>
      </rPr>
      <t>скоростная поворотная IP-камера c ИК-подсветкой до 20м 1/2.8’’ Progressive Scan CMOS; объектив 2.8 - 12мм, 4x; угол обзора объектива 100° - 25°; механический ИК-фильтр; 0.05лк@F2.0; сжатие H.265/H.264/MJPEG/H.265+/H.264+; тройной поток; 1280х960@50к/с, 1920х1080@25к/с; DWDR, 3D DNR, BLC, HLC, антитуман, ROI; обнаружение движения, вторжения в область и пересечения линии; вращение 350°, вручную: 0.1° - 60°/с, по предустановке: 60°/с; наклон 0° - 90°, вручную: 0.1° - 50°/с, по предустановке: 50°/с; слот для microSD до 256Гб; аудиовход/выход 1/1; тревожные вход/выход 1/1; 1 RJ45 10M/100M Ethernet; питание DC12В/PoE+(802.3at); 9Вт макс.; -10 °C...+50 °C; вес 0.65кг.</t>
    </r>
  </si>
  <si>
    <t>DS-2DE5232IW-AE</t>
  </si>
  <si>
    <r>
      <rPr>
        <b/>
        <sz val="10"/>
        <rFont val="Calibri"/>
        <charset val="1"/>
      </rPr>
      <t>DS-2DE5232IW-AE 2Мп</t>
    </r>
    <r>
      <rPr>
        <sz val="10"/>
        <color rgb="FF000000"/>
        <rFont val="Calibri"/>
        <charset val="1"/>
      </rPr>
      <t xml:space="preserve"> уличная скоростная поворотная IP-камера с ИК-подсветкой до 150м 1/2.8’’ Progressive Scan CMOS; объектив 4.8 - 153мм, 32x; угол обзора объектива 55.6° - 2.04°; механический ИК-фильтр; 0.005лк@F1.6; сжатие H.265/H.264/MJPEG/H.265+/H.264+; тройной поток; 1280х960@50к/с, 1920х1080@25к/с; WDR 120дБ, 3D DNR, BLC, антитуман, ROI; обнаружение движения, вторжения в область и пересечения линии; вращение 360°, вручную: 0.1° - 120°/с, по предустановке: 120°/с; наклон -15° - 90°, вручную: 0.1° - 80°/с, по предустановке: 80°/с; слот для microSD до 256Гб; 1 RJ45 10M/100M Ethernet; питание AC24В/Hi-PoE; 30Вт макс.; Hi-PoE: -40 °C...+65 °C, AC24В: -60 °C...+65 °C; IP66; грозозащита TVS 4000B; вес 3.3кг.</t>
    </r>
  </si>
  <si>
    <t>DS-2DE2A404IW-DE3</t>
  </si>
  <si>
    <r>
      <rPr>
        <b/>
        <sz val="10"/>
        <rFont val="Calibri"/>
        <charset val="1"/>
      </rPr>
      <t>DS-2DE2A404IW-DE3 4Мп</t>
    </r>
    <r>
      <rPr>
        <sz val="10"/>
        <color rgb="FF000000"/>
        <rFont val="Calibri"/>
        <charset val="1"/>
      </rPr>
      <t xml:space="preserve"> уличная скоростная поворотная IP-камера с ИК-подсветкой до 20м 1/3’’ Progressive Scan CMOS; объектив 2.8 - 12мм, 4x; угол обзора объектива 100° - 33°; механический ИК-фильтр; 0.005лк@F1.6; сжатие H.265/H.264/MJPEG/H.265+/H.264+; тройной поток; 2560х1440@25к/с; WDR 120дБ, 3D DNR, BLC, HLC, антитуман, ROI; Smart-функции; вращение 330°, вручную: 0.1° - 100°/с, по предустановке: 100°/с; наклон 0° - 90°, вручную: 0.1° - 100°/с, по предустановке: 100°/с; слот для microSD до 256Гб; аудиовход/выход 1/1; 1 RJ45 10M/100M Ethernet; питание DC12В/PoE(802.3af); 12Вт макс.; -20 °C...+65 °C; IP66; IK10; грозозащита TVS 4000B; вес 0.53кг.</t>
    </r>
  </si>
  <si>
    <t>DS-2DE5432IW-AE</t>
  </si>
  <si>
    <r>
      <rPr>
        <b/>
        <sz val="10"/>
        <rFont val="Calibri"/>
        <charset val="1"/>
      </rPr>
      <t>DS-2DE5432IW-AE 4Мп</t>
    </r>
    <r>
      <rPr>
        <sz val="10"/>
        <color rgb="FF000000"/>
        <rFont val="Calibri"/>
        <charset val="1"/>
      </rPr>
      <t xml:space="preserve"> уличная скоростная поворотная IP-камера с ИК-подсветкой до 150м 1/2.5’’ Progressive Scan CMOS; объектив 4.8 - 153мм, 32x; угол обзора объектива 61.3° - 2.18°; механический ИК-фильтр; 0.005лк@F1.6; сжатие H.265/H.264/MJPEG/H.265+/H.264+; тройной поток; 1920х1080@50к/с, 2560х1440@25к/с; WDR 120дБ, 3D DNR, BLC, антитуман, ROI; обнаружение движения, вторжения в область и пересечения линии; вращение 360°, вручную: 0.1° - 120°/с, по предустановке: 120°/с; наклон -15° - 90°, вручную: 0.1° - 80°/с, по предустановке: 80°/с; слот для microSD до 256Гб; 1 RJ45 10M/100M Ethernet; питание AC24В/Hi-PoE; 30Вт макс.; Hi-PoE: -40 °C...+65 °C, AC24В: -60 °C...+65 °C; IP66; грозозащита TVS 4000B; вес 3.3кг.</t>
    </r>
  </si>
  <si>
    <t>DS-2DF7225IX-AELW</t>
  </si>
  <si>
    <r>
      <rPr>
        <b/>
        <sz val="10"/>
        <rFont val="Calibri"/>
        <charset val="1"/>
      </rPr>
      <t>DS-2DF7225IX-AELW 2Мп</t>
    </r>
    <r>
      <rPr>
        <sz val="10"/>
        <color rgb="FF000000"/>
        <rFont val="Calibri"/>
        <charset val="1"/>
      </rPr>
      <t xml:space="preserve"> уличная скоростная поворотная IP-камера с ИК-подсветкой до 150м и дворником 1/2.8’’ Progressive Scan CMOS; объектив 4.5 - 112.5мм, 25x; угол обзора объектива 61.4° - 2.7°; механический ИК-фильтр; 0.05лк@F1.6; сжатие H.265/H.264/MJPEG/H.265+/H.264+; тройной поток; 1920х1080@50к/с; WDR 120дБ, 3D DNR, BLC, антитуман, ROI; Smart видеоаналитика+фильтрация ложных срабатываний; вращение 360°, вручную: 0.1° - 210°/с, по предустановке: 280°/с; наклон -10°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IP66; грозозащита TVS 6000B; вес 6кг.</t>
    </r>
  </si>
  <si>
    <t>DS-2DF7232IX-AELW</t>
  </si>
  <si>
    <r>
      <rPr>
        <b/>
        <sz val="10"/>
        <rFont val="Calibri"/>
        <charset val="1"/>
      </rPr>
      <t>DS-2DF7232IX-AELW 2Мп</t>
    </r>
    <r>
      <rPr>
        <sz val="10"/>
        <color rgb="FF000000"/>
        <rFont val="Calibri"/>
        <charset val="1"/>
      </rPr>
      <t xml:space="preserve"> уличная скоростная поворотная IP-камера с ИК-подсветкой до 150м и дворником 1/2.8’’ Progressive Scan CMOS; объектив 4.5 - 144мм, 32x; угол обзора объектива 61.4° - 2.1°; механический ИК-фильтр; 0.05лк@F1.6; сжатие H.265/H.264/MJPEG/H.265+/H.264+; тройной поток; 1920х1080@50к/с; WDR 120дБ, 3D DNR, BLC, антитуман, ROI; Smart видеоаналитика+фильтрация ложных срабатываний; вращение 360°, вручную: 0.1° - 210°/с, по предустановке: 280°/с; наклон -10°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IP66; грозозащита TVS 6000B; вес 6кг.</t>
    </r>
  </si>
  <si>
    <t>DS-2PT3122IZ-DE3 (2.8-12mm)</t>
  </si>
  <si>
    <r>
      <rPr>
        <b/>
        <sz val="10"/>
        <rFont val="Calibri"/>
        <charset val="1"/>
      </rPr>
      <t>DS-2PT3122IZ-DE3 (2.8-12mm) 2Мп</t>
    </r>
    <r>
      <rPr>
        <sz val="10"/>
        <color rgb="FF000000"/>
        <rFont val="Calibri"/>
        <charset val="1"/>
      </rPr>
      <t xml:space="preserve"> панорамная IP-камера с 2Мп PTZ-модулем и ИК-подсветкой до 10м Панорамная камера: 1/2.8’’ Progressive Scan CMOS; объектив 2мм; угол обзора по гор.:128.5°, по верт.:75.7°; механический ИК-фильтр; 0.05лк@F2.0; 1920×1080@25к/с; WDR 120дБ, 3D DNR, BLC, антитуман, ROI, HLC. PTZ-модуль: 1/2.8’’ Progressive Scan CMOS; объектив 2.8 - 12мм, 4x; угол обзора по гор.:120° - 56.6°, по верт.:61.8° - 31.7°; механический ИК-фильтр; 0.05лк@F2.0; 1920х1080@25к/с; 120дБ WDR, 3D DNR, BLC, антитуман, ROI, HLC; вращение 0° - 350°, вручную: 0.1° - 30°/с, по предустановке: 30°/с; наклон 0° - 90°, вручную: 0.1° - 30°/с, по предустановке: 30°/с. сжатие H.265/H.264/MJPEG; Smart видеоаналитика; слот для microSD до 256Гб; аудиовход/выход 1/1; 1 RJ45 10M/100M Ethernet; питание DC12В/PoE+; 20Вт макс.; -10 °C...+50 °C; вес 0.9кг.</t>
    </r>
  </si>
  <si>
    <t>DS-2PT3326IZ-DE3 (2.8-12mm)</t>
  </si>
  <si>
    <t>Панорамная IP-камера с 3-мя 2Мп сенсорами и 2Мп PTZ-модулем и ИК-подсветкой до 10м Панорамная камера: 1/2.8’’ Progressive Scan CMOS; 3 объектива 2мм; угол обзора по гор.:128.5° × 3, по верт.:75.7°; механический ИК-фильтр; 0.05лк@F2.0; 3 × 1920×1080@25к/с; DWDR, 3D DNR, BLC, антитуман, ROI, HLC. PTZ-модуль: 1/2.8’’ Progressive Scan CMOS; объектив 2.8 - 12мм, 4x; угол обзора по гор.:120° - 56.6°, по верт.:61.8° - 31.7°; механический ИК-фильтр; 0.05лк@F2.0; 1920х1080@25к/с; 120дБ WDR, 3D DNR, BLC, антитуман, ROI, HLC; вращение 0° - 350°, вручную: 0.1° - 30°/с, по предустановке: 30°/с; наклон 0° - 90°, вручную: 0.1° - 30°/с, по предустановке: 30°/с. сжатие H.265/H.264/MJPEG; Smart видеоаналитика; слот для microSD до 256Гб; аудиовход/выход 1/1; 1 RJ45 10M/100M Ethernet; питание DC12В/PoE+; 25Вт макс.; -10 °C...+50 °C; вес 0.9кг.</t>
  </si>
  <si>
    <r>
      <rPr>
        <sz val="24"/>
        <rFont val="Calibri"/>
        <charset val="1"/>
      </rPr>
      <t xml:space="preserve">IP-видеокамеры
</t>
    </r>
    <r>
      <rPr>
        <sz val="18"/>
        <color rgb="FFCC0000"/>
        <rFont val="Calibri"/>
        <charset val="1"/>
      </rPr>
      <t>проектная серия</t>
    </r>
  </si>
  <si>
    <t xml:space="preserve">Примечание </t>
  </si>
  <si>
    <t>2Мп</t>
  </si>
  <si>
    <t>DS-2CD2025FHWD-I (2.8mm)</t>
  </si>
  <si>
    <r>
      <rPr>
        <b/>
        <sz val="10"/>
        <rFont val="Calibri"/>
        <charset val="1"/>
      </rPr>
      <t xml:space="preserve">2Мп уличная цилиндрическая IP-камера с высокой скоростью кадров и EXIR-подсветкой до 30м
</t>
    </r>
    <r>
      <rPr>
        <sz val="10"/>
        <color rgb="FF000000"/>
        <rFont val="Calibri"/>
        <charset val="1"/>
      </rPr>
      <t xml:space="preserve">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Calibri"/>
        <charset val="1"/>
      </rPr>
      <t>Профессиональное ПО TRASSIR в подарок.</t>
    </r>
  </si>
  <si>
    <t>по запросу</t>
  </si>
  <si>
    <t>DS-2CD2025FHWD-I (4mm)</t>
  </si>
  <si>
    <r>
      <rPr>
        <b/>
        <sz val="10"/>
        <rFont val="Calibri"/>
        <charset val="1"/>
      </rPr>
      <t xml:space="preserve">2Мп уличная цилиндрическая IP-камера с высокой скоростью кадров и EXIR-подсветкой до 30м
</t>
    </r>
    <r>
      <rPr>
        <sz val="10"/>
        <color rgb="FF000000"/>
        <rFont val="Calibri"/>
        <charset val="1"/>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Calibri"/>
        <charset val="1"/>
      </rPr>
      <t>Профессиональное ПО TRASSIR в подарок.</t>
    </r>
  </si>
  <si>
    <t>DS-2CD2025FHWD-I (6mm)</t>
  </si>
  <si>
    <r>
      <rPr>
        <b/>
        <sz val="10"/>
        <rFont val="Calibri"/>
        <charset val="1"/>
      </rPr>
      <t xml:space="preserve">2Мп уличная цилиндрическая IP-камера с высокой скоростью кадров и EXIR-подсветкой до 30м
</t>
    </r>
    <r>
      <rPr>
        <sz val="10"/>
        <color rgb="FF000000"/>
        <rFont val="Calibri"/>
        <charset val="1"/>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Calibri"/>
        <charset val="1"/>
      </rPr>
      <t>Профессиональное ПО TRASSIR в подарок.</t>
    </r>
  </si>
  <si>
    <t>DS-2CD2025FWD-I (2.8mm)</t>
  </si>
  <si>
    <r>
      <rPr>
        <b/>
        <sz val="10"/>
        <rFont val="Calibri"/>
        <charset val="1"/>
      </rPr>
      <t xml:space="preserve">2Мп уличная цилиндрическая IP-камера с EXIR-подсветкой до 30м
</t>
    </r>
    <r>
      <rPr>
        <sz val="10"/>
        <color rgb="FF000000"/>
        <rFont val="Calibri"/>
        <charset val="1"/>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Calibri"/>
        <charset val="1"/>
      </rPr>
      <t>Профессиональное ПО TRASSIR в подарок.</t>
    </r>
  </si>
  <si>
    <t>DS-2CD2025FWD-I (4mm)</t>
  </si>
  <si>
    <r>
      <rPr>
        <b/>
        <sz val="10"/>
        <rFont val="Calibri"/>
        <charset val="1"/>
      </rPr>
      <t xml:space="preserve">2Мп уличная цилиндрическая IP-камера с EXIR-подсветкой до 30м
</t>
    </r>
    <r>
      <rPr>
        <sz val="10"/>
        <color rgb="FF000000"/>
        <rFont val="Calibri"/>
        <charset val="1"/>
      </rPr>
      <t xml:space="preserve">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Calibri"/>
        <charset val="1"/>
      </rPr>
      <t>Профессиональное ПО TRASSIR в подарок.</t>
    </r>
  </si>
  <si>
    <t>DS-2CD2025FWD-I (6mm)</t>
  </si>
  <si>
    <r>
      <rPr>
        <b/>
        <sz val="10"/>
        <rFont val="Calibri"/>
        <charset val="1"/>
      </rPr>
      <t xml:space="preserve">2Мп уличная цилиндрическая IP-камера с EXIR-подсветкой до 30м
</t>
    </r>
    <r>
      <rPr>
        <sz val="10"/>
        <color rgb="FF000000"/>
        <rFont val="Calibri"/>
        <charset val="1"/>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Calibri"/>
        <charset val="1"/>
      </rPr>
      <t>Профессиональное ПО TRASSIR в подарок.</t>
    </r>
  </si>
  <si>
    <t>DS-2CD2125FHWD-IS  (2.8mm)</t>
  </si>
  <si>
    <r>
      <rPr>
        <b/>
        <sz val="10"/>
        <rFont val="Calibri"/>
        <charset val="1"/>
      </rPr>
      <t xml:space="preserve">2Мп уличная купольная IP-камера с высокой скоростью кадров и EXIR-подсветкой до 30м
</t>
    </r>
    <r>
      <rPr>
        <sz val="10"/>
        <color rgb="FF000000"/>
        <rFont val="Calibri"/>
        <charset val="1"/>
      </rPr>
      <t xml:space="preserve">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charset val="1"/>
      </rPr>
      <t>Профессиональное ПО TRASSIR в подарок.</t>
    </r>
  </si>
  <si>
    <t>DS-2CD2125FHWD-IS  (4mm)</t>
  </si>
  <si>
    <r>
      <rPr>
        <b/>
        <sz val="10"/>
        <rFont val="Calibri"/>
        <charset val="1"/>
      </rPr>
      <t xml:space="preserve">2Мп уличная купольная IP-камера с высокой скоростью кадров и EXIR-подсветкой до 30м
</t>
    </r>
    <r>
      <rPr>
        <sz val="10"/>
        <color rgb="FF000000"/>
        <rFont val="Calibri"/>
        <charset val="1"/>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charset val="1"/>
      </rPr>
      <t>Профессиональное ПО TRASSIR в подарок.</t>
    </r>
  </si>
  <si>
    <t>DS-2CD2125FHWD-IS  (6mm)</t>
  </si>
  <si>
    <r>
      <rPr>
        <b/>
        <sz val="10"/>
        <rFont val="Calibri"/>
        <charset val="1"/>
      </rPr>
      <t xml:space="preserve">2Мп уличная купольная IP-камера с высокой скоростью кадров и EXIR-подсветкой до 30м
</t>
    </r>
    <r>
      <rPr>
        <sz val="10"/>
        <color rgb="FF000000"/>
        <rFont val="Calibri"/>
        <charset val="1"/>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charset val="1"/>
      </rPr>
      <t>Профессиональное ПО TRASSIR в подарок.</t>
    </r>
  </si>
  <si>
    <t>DS-2CD2125FWD-IS  (2.8mm)</t>
  </si>
  <si>
    <r>
      <rPr>
        <b/>
        <sz val="10"/>
        <rFont val="Calibri"/>
        <charset val="1"/>
      </rPr>
      <t xml:space="preserve">2Мп уличная купольная IP-камера с EXIR-подсветкой до 30м
</t>
    </r>
    <r>
      <rPr>
        <sz val="10"/>
        <color rgb="FF000000"/>
        <rFont val="Calibri"/>
        <charset val="1"/>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charset val="1"/>
      </rPr>
      <t>Профессиональное ПО TRASSIR в подарок.</t>
    </r>
  </si>
  <si>
    <t>DS-2CD2125FWD-IS  (4mm)</t>
  </si>
  <si>
    <r>
      <rPr>
        <b/>
        <sz val="10"/>
        <rFont val="Calibri"/>
        <charset val="1"/>
      </rPr>
      <t xml:space="preserve">2Мп уличная купольная IP-камера с EXIR-подсветкой до 30м
</t>
    </r>
    <r>
      <rPr>
        <sz val="10"/>
        <color rgb="FF000000"/>
        <rFont val="Calibri"/>
        <charset val="1"/>
      </rPr>
      <t xml:space="preserve">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charset val="1"/>
      </rPr>
      <t>Профессиональное ПО TRASSIR в подарок.</t>
    </r>
  </si>
  <si>
    <t>DS-2CD2125FWD-IS  (6mm)</t>
  </si>
  <si>
    <r>
      <rPr>
        <b/>
        <sz val="10"/>
        <rFont val="Calibri"/>
        <charset val="1"/>
      </rPr>
      <t xml:space="preserve">2Мп уличная купольная IP-камера с EXIR-подсветкой до 30м
</t>
    </r>
    <r>
      <rPr>
        <sz val="10"/>
        <color rgb="FF000000"/>
        <rFont val="Calibri"/>
        <charset val="1"/>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charset val="1"/>
      </rPr>
      <t>Профессиональное ПО TRASSIR в подарок.</t>
    </r>
  </si>
  <si>
    <t>DS-2CD2325FHWD-I (2.8mm)</t>
  </si>
  <si>
    <r>
      <rPr>
        <b/>
        <sz val="10"/>
        <rFont val="Calibri"/>
        <charset val="1"/>
      </rPr>
      <t xml:space="preserve">2Мп уличная IP-камера с высокой скоростью кадров и EXIR-подсветкой до 30м
</t>
    </r>
    <r>
      <rPr>
        <sz val="10"/>
        <color rgb="FF000000"/>
        <rFont val="Calibri"/>
        <charset val="1"/>
      </rPr>
      <t>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t>
    </r>
    <r>
      <rPr>
        <b/>
        <sz val="10"/>
        <rFont val="Calibri"/>
        <charset val="1"/>
      </rPr>
      <t xml:space="preserve"> Профессиональное ПО TRASSIR в подарок.</t>
    </r>
  </si>
  <si>
    <t>DS-2CD2325FHWD-I (4mm)</t>
  </si>
  <si>
    <r>
      <rPr>
        <b/>
        <sz val="10"/>
        <rFont val="Calibri"/>
        <charset val="1"/>
      </rPr>
      <t xml:space="preserve">2Мп уличная IP-камера с высокой скоростью кадров и EXIR-подсветкой до 30м
</t>
    </r>
    <r>
      <rPr>
        <sz val="10"/>
        <color rgb="FF000000"/>
        <rFont val="Calibri"/>
        <charset val="1"/>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 </t>
    </r>
    <r>
      <rPr>
        <b/>
        <sz val="10"/>
        <rFont val="Calibri"/>
        <charset val="1"/>
      </rPr>
      <t>Профессиональное ПО TRASSIR в подарок.</t>
    </r>
  </si>
  <si>
    <t>DS-2CD2325FHWD-I (6mm)</t>
  </si>
  <si>
    <r>
      <rPr>
        <b/>
        <sz val="10"/>
        <rFont val="Calibri"/>
        <charset val="1"/>
      </rPr>
      <t xml:space="preserve">2Мп уличная IP-камера с высокой скоростью кадров и EXIR-подсветкой до 30м
</t>
    </r>
    <r>
      <rPr>
        <sz val="10"/>
        <color rgb="FF000000"/>
        <rFont val="Calibri"/>
        <charset val="1"/>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 </t>
    </r>
    <r>
      <rPr>
        <b/>
        <sz val="10"/>
        <rFont val="Calibri"/>
        <charset val="1"/>
      </rPr>
      <t>Профессиональное ПО TRASSIR в подарок.</t>
    </r>
  </si>
  <si>
    <t>DS-2CD2325FWD-I (2.8mm)</t>
  </si>
  <si>
    <r>
      <rPr>
        <b/>
        <sz val="10"/>
        <rFont val="Calibri"/>
        <charset val="1"/>
      </rPr>
      <t xml:space="preserve">2Мп уличная IP-камера с EXIR-подсветкой до 30м
</t>
    </r>
    <r>
      <rPr>
        <sz val="10"/>
        <color rgb="FF000000"/>
        <rFont val="Calibri"/>
        <charset val="1"/>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7Вт макс; -40 °C...+60 °C; IP67; вес 0.62кг. </t>
    </r>
    <r>
      <rPr>
        <b/>
        <sz val="10"/>
        <rFont val="Calibri"/>
        <charset val="1"/>
      </rPr>
      <t>Профессиональное ПО TRASSIR в подарок.</t>
    </r>
  </si>
  <si>
    <t>DS-2CD2325FWD-I (4mm)</t>
  </si>
  <si>
    <r>
      <rPr>
        <b/>
        <sz val="10"/>
        <rFont val="Calibri"/>
        <charset val="1"/>
      </rPr>
      <t xml:space="preserve">2Мп уличная IP-камера с EXIR-подсветкой до 30м
</t>
    </r>
    <r>
      <rPr>
        <sz val="10"/>
        <color rgb="FF000000"/>
        <rFont val="Calibri"/>
        <charset val="1"/>
      </rPr>
      <t>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7Вт макс; -40 °C...+60 °C; IP67; вес 0.62кг. и</t>
    </r>
  </si>
  <si>
    <t>DS-2CD2325FWD-I (6mm)</t>
  </si>
  <si>
    <r>
      <rPr>
        <b/>
        <sz val="10"/>
        <rFont val="Calibri"/>
        <charset val="1"/>
      </rPr>
      <t xml:space="preserve">2Мп уличная IP-камера с EXIR-подсветкой до 30м
</t>
    </r>
    <r>
      <rPr>
        <sz val="10"/>
        <color rgb="FF000000"/>
        <rFont val="Calibri"/>
        <charset val="1"/>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7Вт макс; -40 °C...+60 °C; IP67; вес 0.62кг. </t>
    </r>
    <r>
      <rPr>
        <b/>
        <sz val="10"/>
        <rFont val="Calibri"/>
        <charset val="1"/>
      </rPr>
      <t>Профессиональное ПО TRASSIR в подарок.</t>
    </r>
  </si>
  <si>
    <t>Новинка</t>
  </si>
  <si>
    <t>DS-2CD2425FWD-I (2.8mm)</t>
  </si>
  <si>
    <t>2Мп компактная IP-камера с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встроенные микрофон и динамик; тревожные вход/выход 1/1; PIR-датчик; 1 RJ45 10M/100M Ethernet; DC12В± 10%/PoE(802.3af); 7Вт макс; -20 °C...+60 °C; вес 0.2кг.</t>
  </si>
  <si>
    <t>DS-2CD2425FWD-IW (2.8mm)</t>
  </si>
  <si>
    <t>2Мп компактная IP-камера с W-Fi и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встроенные микрофон и динамик; тревожные вход/выход 1/1; PIR-датчик; 1 RJ45 10M/100M Ethernet; DC12В± 10%/PoE(802.3af); 7Вт макс; -20 °C...+60 °C; вес 0.2кг.</t>
  </si>
  <si>
    <t>DS-2CD2525FWD-IS (2.8mm)</t>
  </si>
  <si>
    <t>2Мп уличная компактная IP-камера с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t>
  </si>
  <si>
    <t>DS-2CD2525FWD-IS (4mm)</t>
  </si>
  <si>
    <t>2Мп уличная компактная IP-камера с EXIR-подсветкой до 10м 1/2.8" Progressive Scan CMOS; объектив 2.8мм; угол обзора 87°;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t>
  </si>
  <si>
    <t>DS-2CD2525FWD-IS (6mm)</t>
  </si>
  <si>
    <t>2Мп уличная компактная IP-камера с EXIR-подсветкой до 10м 1/2.8" Progressive Scan CMOS; объектив 2.8мм; угол обзора 53°;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t>
  </si>
  <si>
    <t>DS-2CD2525FHWD-IS (2.8mm)</t>
  </si>
  <si>
    <t>2Мп уличная компактная IP-камера с EXIR-подсветкой до 10м 1/2.8" Progressive Scan CMOS; объектив 2.8мм; угол обзора 108°;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t>
  </si>
  <si>
    <t>DS-2CD2525FHWD-IS (4mm)</t>
  </si>
  <si>
    <t>2Мп уличная компактная IP-камера с EXIR-подсветкой до 10м 1/2.8" Progressive Scan CMOS; объектив 2.8мм; угол обзора 87°;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t>
  </si>
  <si>
    <t>DS-2CD2525FHWD-IS (6mm)</t>
  </si>
  <si>
    <t>2Мп уличная компактная IP-камера с EXIR-подсветкой до 10м 1/2.8" Progressive Scan CMOS; объектив 2.8мм; угол обзора 53°;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t>
  </si>
  <si>
    <t>DS-2CD2525FWD-IWS (2.8mm)</t>
  </si>
  <si>
    <t>2Мп уличная компактная IP-камера с W-Fi и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t>
  </si>
  <si>
    <t>DS-2CD2525FWD-IWS (4mm)</t>
  </si>
  <si>
    <t>2Мп уличная компактная IP-камера с W-Fi и EXIR-подсветкой до 10м 1/2.8" Progressive Scan CMOS; объектив 2.8мм; угол обзора 87°;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t>
  </si>
  <si>
    <t>DS-2CD2525FWD-IWS (6mm)</t>
  </si>
  <si>
    <t>2Мп уличная компактная IP-камера с W-Fi и EXIR-подсветкой до 10м 1/2.8" Progressive Scan CMOS; объектив 2.8мм; угол обзора 53°;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t>
  </si>
  <si>
    <t>DS-2CD2525FHWD-IWS (2.8mm)</t>
  </si>
  <si>
    <t>2Мп уличная компактная IP-камера с W-Fi и EXIR-подсветкой до 10м 1/2.8" Progressive Scan CMOS; объектив 2.8мм; угол обзора 108°;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t>
  </si>
  <si>
    <t>DS-2CD2525FHWD-IWS (4mm)</t>
  </si>
  <si>
    <t>2Мп уличная компактная IP-камера с W-Fi и EXIR-подсветкой до 10м 1/2.8" Progressive Scan CMOS; объектив 2.8мм; угол обзора 87°;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t>
  </si>
  <si>
    <t>DS-2CD2525FHWD-IWS (6mm)</t>
  </si>
  <si>
    <t>2Мп уличная компактная IP-камера с W-Fi и EXIR-подсветкой до 10м 1/2.8" Progressive Scan CMOS; объектив 2.8мм; угол обзора 53°;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t>
  </si>
  <si>
    <t>DS-2CD2625FHWD-IZS (2.8-12mm)</t>
  </si>
  <si>
    <r>
      <rPr>
        <b/>
        <sz val="10"/>
        <rFont val="Calibri"/>
        <charset val="1"/>
      </rPr>
      <t xml:space="preserve">2Мп уличная цилиндрическая IP-камера с высокой скоростью кадров и EXIR-подсветкой до 50м
</t>
    </r>
    <r>
      <rPr>
        <sz val="10"/>
        <color rgb="FF000000"/>
        <rFont val="Calibri"/>
        <charset val="1"/>
      </rPr>
      <t xml:space="preserve">1/2.8" Progressive Scan CMOS; моторизированный вариообъектив 2.8-12мм; угол обзора 110° - 33°;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DC12В±25%/PoE(802.3at); 16.5Вт макс; -40 °C...+60 °C; IP67; IK08; вес 1.8кг. </t>
    </r>
    <r>
      <rPr>
        <b/>
        <sz val="10"/>
        <rFont val="Calibri"/>
        <charset val="1"/>
      </rPr>
      <t>Профессиональное ПО TRASSIR в подарок.</t>
    </r>
  </si>
  <si>
    <t>Под заказ
Доступны к заказу с 09.2017</t>
  </si>
  <si>
    <t>DS-2CD2625FWD-IZS (2.8-12mm)</t>
  </si>
  <si>
    <r>
      <rPr>
        <b/>
        <sz val="10"/>
        <rFont val="Calibri"/>
        <charset val="1"/>
      </rPr>
      <t xml:space="preserve">2Мп уличная цилиндрическая IP-камера с EXIR-подсветкой до 50м
</t>
    </r>
    <r>
      <rPr>
        <sz val="10"/>
        <color rgb="FF000000"/>
        <rFont val="Calibri"/>
        <charset val="1"/>
      </rPr>
      <t xml:space="preserve">1/2.8" Progressive Scan CMOS; моторизированный вариообъектив 2.8-12мм; угол обзора 110° - 33°;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DC12В±25%/PoE(802.3at); 16.5Вт макс; -40 °C...+60 °C; IP67; IK08; вес 1.8кг. </t>
    </r>
    <r>
      <rPr>
        <b/>
        <sz val="10"/>
        <rFont val="Calibri"/>
        <charset val="1"/>
      </rPr>
      <t>Профессиональное ПО TRASSIR в подарок.</t>
    </r>
  </si>
  <si>
    <t>DS-2CD2725FHWD-IZS (2.8-12mm)</t>
  </si>
  <si>
    <r>
      <rPr>
        <b/>
        <sz val="10"/>
        <rFont val="Calibri"/>
        <charset val="1"/>
      </rPr>
      <t xml:space="preserve">2Мп уличная купольная IP-камера с высокой скоростью кадров и EXIR-подсветкой до 30м
</t>
    </r>
    <r>
      <rPr>
        <sz val="10"/>
        <color rgb="FF000000"/>
        <rFont val="Calibri"/>
        <charset val="1"/>
      </rPr>
      <t xml:space="preserve">1/2.8" Progressive Scan CMOS; моторизированный вариообъектив 2.8-12мм; угол обзора 110° - 33°;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11Вт макс; -40 °C...+60 °C; IP67; IK10; вес 1.2кг. </t>
    </r>
    <r>
      <rPr>
        <b/>
        <sz val="10"/>
        <rFont val="Calibri"/>
        <charset val="1"/>
      </rPr>
      <t>Профессиональное ПО TRASSIR в подарок.</t>
    </r>
  </si>
  <si>
    <t>DS-2CD2725FWD-IZS (2.8-12mm)</t>
  </si>
  <si>
    <r>
      <rPr>
        <b/>
        <sz val="10"/>
        <rFont val="Calibri"/>
        <charset val="1"/>
      </rPr>
      <t xml:space="preserve">2Мп уличная купольная IP-камера с EXIR-подсветкой до 30м
</t>
    </r>
    <r>
      <rPr>
        <sz val="10"/>
        <color rgb="FF000000"/>
        <rFont val="Calibri"/>
        <charset val="1"/>
      </rPr>
      <t xml:space="preserve">1/2.8" Progressive Scan CMOS; моторизированный вариообъектив 2.8-12мм; угол обзора 110° - 33°;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11Вт макс; -40 °C...+60 °C; IP67; IK10; вес 1.2кг. </t>
    </r>
    <r>
      <rPr>
        <b/>
        <sz val="10"/>
        <rFont val="Calibri"/>
        <charset val="1"/>
      </rPr>
      <t>Профессиональное ПО TRASSIR в подарок.</t>
    </r>
  </si>
  <si>
    <t>DS-2CD2H25FHWD-IZS (2.8-12mm)</t>
  </si>
  <si>
    <r>
      <rPr>
        <b/>
        <sz val="10"/>
        <rFont val="Calibri"/>
        <charset val="1"/>
      </rPr>
      <t xml:space="preserve">2Мп уличная купольная IP-камера с высокой скоростью кадров и EXIR-подсветкой до 30м
</t>
    </r>
    <r>
      <rPr>
        <sz val="10"/>
        <color rgb="FF000000"/>
        <rFont val="Calibri"/>
        <charset val="1"/>
      </rPr>
      <t xml:space="preserve">1/2.8" Progressive Scan CMOS; моторизированный вариообъектив 2.8-12мм; угол обзора 110° - 33°;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12.5Вт макс; -40 °C...+60 °C; IP66; IK08; вес 1кг. </t>
    </r>
    <r>
      <rPr>
        <b/>
        <sz val="10"/>
        <rFont val="Calibri"/>
        <charset val="1"/>
      </rPr>
      <t>Профессиональное ПО TRASSIR в подарок.</t>
    </r>
  </si>
  <si>
    <t>DS-2CD2H25FWD-IZS (2.8-12mm)</t>
  </si>
  <si>
    <r>
      <rPr>
        <b/>
        <sz val="10"/>
        <rFont val="Calibri"/>
        <charset val="1"/>
      </rPr>
      <t xml:space="preserve">2Мп уличная купольная IP-камера с EXIR-подсветкой до 30м
</t>
    </r>
    <r>
      <rPr>
        <sz val="10"/>
        <color rgb="FF000000"/>
        <rFont val="Calibri"/>
        <charset val="1"/>
      </rPr>
      <t xml:space="preserve">1/2.8" Progressive Scan CMOS; моторизированный вариообъектив 2.8-12мм; угол обзора 110° - 33°;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12.5Вт макс; -40 °C...+60 °C; IP66; IK08; вес 1кг. </t>
    </r>
    <r>
      <rPr>
        <b/>
        <sz val="10"/>
        <rFont val="Calibri"/>
        <charset val="1"/>
      </rPr>
      <t>Профессиональное ПО TRASSIR в подарок.</t>
    </r>
  </si>
  <si>
    <t>DS-2CD2T25FHWD-I5 (2.8mm)</t>
  </si>
  <si>
    <r>
      <rPr>
        <b/>
        <sz val="10"/>
        <rFont val="Calibri"/>
        <charset val="1"/>
      </rPr>
      <t xml:space="preserve">2Мп уличная цилиндрическая IP-камера с высокой скоростью кадров и EXIR-подсветкой до 50м
</t>
    </r>
    <r>
      <rPr>
        <sz val="10"/>
        <color rgb="FF000000"/>
        <rFont val="Calibri"/>
        <charset val="1"/>
      </rPr>
      <t xml:space="preserve">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9Вт макс; -40 °C...+60 °C; IP67; вес 1.2кг. </t>
    </r>
    <r>
      <rPr>
        <b/>
        <sz val="10"/>
        <rFont val="Calibri"/>
        <charset val="1"/>
      </rPr>
      <t>Профессиональное ПО TRASSIR в подарок.</t>
    </r>
  </si>
  <si>
    <t>DS-2CD2T25FHWD-I5 (4mm)</t>
  </si>
  <si>
    <r>
      <rPr>
        <b/>
        <sz val="10"/>
        <rFont val="Calibri"/>
        <charset val="1"/>
      </rPr>
      <t xml:space="preserve">2Мп уличная цилиндрическая IP-камера с высокой скоростью кадров и EXIR-подсветкой до 50м
</t>
    </r>
    <r>
      <rPr>
        <sz val="10"/>
        <color rgb="FF000000"/>
        <rFont val="Calibri"/>
        <charset val="1"/>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9Вт макс; -40 °C...+60 °C; IP67; вес 1.2кг. </t>
    </r>
    <r>
      <rPr>
        <b/>
        <sz val="10"/>
        <rFont val="Calibri"/>
        <charset val="1"/>
      </rPr>
      <t>Профессиональное ПО TRASSIR в подарок.</t>
    </r>
  </si>
  <si>
    <t>DS-2CD2T25FHWD-I5 (6mm)</t>
  </si>
  <si>
    <r>
      <rPr>
        <b/>
        <sz val="10"/>
        <rFont val="Calibri"/>
        <charset val="1"/>
      </rPr>
      <t xml:space="preserve">2Мп уличная цилиндрическая IP-камера с высокой скоростью кадров и EXIR-подсветкой до 50м
</t>
    </r>
    <r>
      <rPr>
        <sz val="10"/>
        <color rgb="FF000000"/>
        <rFont val="Calibri"/>
        <charset val="1"/>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9Вт макс; -40 °C...+60 °C; IP67; вес 1.2кг. </t>
    </r>
    <r>
      <rPr>
        <b/>
        <sz val="10"/>
        <rFont val="Calibri"/>
        <charset val="1"/>
      </rPr>
      <t>Профессиональное ПО TRASSIR в подарок.</t>
    </r>
  </si>
  <si>
    <t>DS-2CD2T25FWD-I5 (2.8mm)</t>
  </si>
  <si>
    <r>
      <rPr>
        <b/>
        <sz val="10"/>
        <rFont val="Calibri"/>
        <charset val="1"/>
      </rPr>
      <t xml:space="preserve">2Мп уличная цилиндрическая IP-камера с EXIR-подсветкой до 50м
</t>
    </r>
    <r>
      <rPr>
        <sz val="10"/>
        <color rgb="FF000000"/>
        <rFont val="Calibri"/>
        <charset val="1"/>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9Вт макс; -40 °C...+60 °C; IP67; вес 1.2кг. </t>
    </r>
    <r>
      <rPr>
        <b/>
        <sz val="10"/>
        <rFont val="Calibri"/>
        <charset val="1"/>
      </rPr>
      <t>Профессиональное ПО TRASSIR в подарок.</t>
    </r>
  </si>
  <si>
    <t>DS-2CD2T25FWD-I5 (4mm)</t>
  </si>
  <si>
    <r>
      <rPr>
        <b/>
        <sz val="10"/>
        <rFont val="Calibri"/>
        <charset val="1"/>
      </rPr>
      <t xml:space="preserve">2Мп уличная цилиндрическая IP-камера с EXIR-подсветкой до 50м
</t>
    </r>
    <r>
      <rPr>
        <sz val="10"/>
        <color rgb="FF000000"/>
        <rFont val="Calibri"/>
        <charset val="1"/>
      </rPr>
      <t xml:space="preserve">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9Вт макс; -40 °C...+60 °C; IP67; вес 1.2кг. </t>
    </r>
    <r>
      <rPr>
        <b/>
        <sz val="10"/>
        <rFont val="Calibri"/>
        <charset val="1"/>
      </rPr>
      <t>Профессиональное ПО TRASSIR в подарок.</t>
    </r>
  </si>
  <si>
    <t>DS-2CD2T25FWD-I5 (6mm)</t>
  </si>
  <si>
    <r>
      <rPr>
        <b/>
        <sz val="10"/>
        <rFont val="Calibri"/>
        <charset val="1"/>
      </rPr>
      <t xml:space="preserve">2Мп уличная цилиндрическая IP-камера с EXIR-подсветкой до 50м
</t>
    </r>
    <r>
      <rPr>
        <sz val="10"/>
        <color rgb="FF000000"/>
        <rFont val="Calibri"/>
        <charset val="1"/>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9Вт макс; -40 °C...+60 °C; IP67; вес 1.2кг. </t>
    </r>
    <r>
      <rPr>
        <b/>
        <sz val="10"/>
        <rFont val="Calibri"/>
        <charset val="1"/>
      </rPr>
      <t>Профессиональное ПО TRASSIR в подарок.</t>
    </r>
  </si>
  <si>
    <t>DS-2CD2T25FHWD-I8 (12mm)</t>
  </si>
  <si>
    <r>
      <rPr>
        <b/>
        <sz val="10"/>
        <rFont val="Calibri"/>
        <charset val="1"/>
      </rPr>
      <t xml:space="preserve">2Мп уличная цилиндрическая IP-камера с высокой скоростью кадров и EXIR-подсветкой до 80м 
</t>
    </r>
    <r>
      <rPr>
        <sz val="10"/>
        <color rgb="FF000000"/>
        <rFont val="Calibri"/>
        <charset val="1"/>
      </rPr>
      <t xml:space="preserve">1/2.8" Progressive Scan CMOS; объектив 12мм; угол обзора 25°; механический ИК-фильтр; 0.005лк@F1.2; сжатие H.265/H.264/MJPEG/H.265+/H.264+; тройной поток; 1920×1080@50к/с; WDR 120дБ, 3D DNR, BLC, ROI; Smart видеоаналитика; слот для microSD до 128Гб; 1 RJ45 10M/100M Ethernet; DC12В± 25%/PoE(802.3af); 12.5Вт макс; -40 °C...+60 °C; IP67; вес 1.2кг. </t>
    </r>
    <r>
      <rPr>
        <b/>
        <sz val="10"/>
        <rFont val="Calibri"/>
        <charset val="1"/>
      </rPr>
      <t>Профессиональное ПО TRASSIR в подарок.</t>
    </r>
  </si>
  <si>
    <t>DS-2CD2T25FWD-I8 (12mm)</t>
  </si>
  <si>
    <r>
      <rPr>
        <b/>
        <sz val="10"/>
        <rFont val="Calibri"/>
        <charset val="1"/>
      </rPr>
      <t xml:space="preserve">2Мп уличная цилиндрическая IP-камера с EXIR-подсветкой до 80м 
</t>
    </r>
    <r>
      <rPr>
        <sz val="10"/>
        <color rgb="FF000000"/>
        <rFont val="Calibri"/>
        <charset val="1"/>
      </rPr>
      <t xml:space="preserve">1/2.8" Progressive Scan CMOS; объектив 12мм; угол обзора 25°; механический ИК-фильтр; 0.005лк@F1.2; сжатие H.265/H.264/MJPEG/H.265+/H.264+; тройной поток; 1920×1080@25к/с; WDR 120дБ, 3D DNR, BLC, ROI; Smart видеоаналитика; слот для microSD до 128Гб; 1 RJ45 10M/100M Ethernet; DC12В± 25%/PoE(802.3af); 12.5Вт макс; -40 °C...+60 °C; IP67; вес 1.2кг. </t>
    </r>
    <r>
      <rPr>
        <b/>
        <sz val="10"/>
        <rFont val="Calibri"/>
        <charset val="1"/>
      </rPr>
      <t>Профессиональное ПО TRASSIR в подарок.</t>
    </r>
  </si>
  <si>
    <t>3Мп</t>
  </si>
  <si>
    <t>DS-2CD2035FWD-I (2.8mm)</t>
  </si>
  <si>
    <r>
      <rPr>
        <b/>
        <sz val="9"/>
        <rFont val="Arial"/>
        <charset val="1"/>
      </rPr>
      <t>3Мп</t>
    </r>
    <r>
      <rPr>
        <b/>
        <sz val="9"/>
        <color rgb="FF000000"/>
        <rFont val="Arial"/>
        <charset val="1"/>
      </rPr>
      <t xml:space="preserve"> уличная цилиндрическая </t>
    </r>
    <r>
      <rPr>
        <b/>
        <sz val="9"/>
        <rFont val="Arial"/>
        <charset val="1"/>
      </rPr>
      <t>IP-камера с EXIR</t>
    </r>
    <r>
      <rPr>
        <b/>
        <sz val="9"/>
        <color rgb="FF000000"/>
        <rFont val="Arial"/>
        <charset val="1"/>
      </rPr>
      <t xml:space="preserve">-подсветкой до 30м
</t>
    </r>
    <r>
      <rPr>
        <sz val="9"/>
        <rFont val="Arial"/>
        <charset val="1"/>
      </rPr>
      <t xml:space="preserve">1/2.8" Progressive Scan CMOS; объектив 2.8мм; угол обзора 98°; </t>
    </r>
    <r>
      <rPr>
        <sz val="9"/>
        <color rgb="FF000000"/>
        <rFont val="Arial"/>
        <charset val="1"/>
      </rPr>
      <t>механический</t>
    </r>
    <r>
      <rPr>
        <sz val="9"/>
        <rFont val="Arial"/>
        <charset val="1"/>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0.41кг.</t>
    </r>
  </si>
  <si>
    <t>DS-2CD2035FWD-I (4mm)</t>
  </si>
  <si>
    <r>
      <rPr>
        <b/>
        <sz val="9"/>
        <rFont val="Arial"/>
        <charset val="1"/>
      </rPr>
      <t>3Мп</t>
    </r>
    <r>
      <rPr>
        <b/>
        <sz val="9"/>
        <color rgb="FF000000"/>
        <rFont val="Arial"/>
        <charset val="1"/>
      </rPr>
      <t xml:space="preserve"> уличная цилиндрическая </t>
    </r>
    <r>
      <rPr>
        <b/>
        <sz val="9"/>
        <rFont val="Arial"/>
        <charset val="1"/>
      </rPr>
      <t>IP-камера с EXIR</t>
    </r>
    <r>
      <rPr>
        <b/>
        <sz val="9"/>
        <color rgb="FF000000"/>
        <rFont val="Arial"/>
        <charset val="1"/>
      </rPr>
      <t xml:space="preserve">-подсветкой до 30м
</t>
    </r>
    <r>
      <rPr>
        <sz val="9"/>
        <rFont val="Arial"/>
        <charset val="1"/>
      </rPr>
      <t xml:space="preserve">1/2.8" Progressive Scan CMOS; объектив 4мм; угол обзора 78.7°; </t>
    </r>
    <r>
      <rPr>
        <sz val="9"/>
        <color rgb="FF000000"/>
        <rFont val="Arial"/>
        <charset val="1"/>
      </rPr>
      <t>механический</t>
    </r>
    <r>
      <rPr>
        <sz val="9"/>
        <rFont val="Arial"/>
        <charset val="1"/>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0.41кг.</t>
    </r>
  </si>
  <si>
    <t>DS-2CD2035FWD-I (6mm)</t>
  </si>
  <si>
    <r>
      <rPr>
        <b/>
        <sz val="9"/>
        <rFont val="Arial"/>
        <charset val="1"/>
      </rPr>
      <t>3Мп</t>
    </r>
    <r>
      <rPr>
        <b/>
        <sz val="9"/>
        <color rgb="FF000000"/>
        <rFont val="Arial"/>
        <charset val="1"/>
      </rPr>
      <t xml:space="preserve"> уличная цилиндрическая </t>
    </r>
    <r>
      <rPr>
        <b/>
        <sz val="9"/>
        <rFont val="Arial"/>
        <charset val="1"/>
      </rPr>
      <t>IP-камера с EXIR</t>
    </r>
    <r>
      <rPr>
        <b/>
        <sz val="9"/>
        <color rgb="FF000000"/>
        <rFont val="Arial"/>
        <charset val="1"/>
      </rPr>
      <t xml:space="preserve">-подсветкой до 30м
</t>
    </r>
    <r>
      <rPr>
        <sz val="9"/>
        <rFont val="Arial"/>
        <charset val="1"/>
      </rPr>
      <t xml:space="preserve">1/2.8" Progressive Scan CMOS; объектив 6мм; угол обзора 48°; </t>
    </r>
    <r>
      <rPr>
        <sz val="9"/>
        <color rgb="FF000000"/>
        <rFont val="Arial"/>
        <charset val="1"/>
      </rPr>
      <t>механический</t>
    </r>
    <r>
      <rPr>
        <sz val="9"/>
        <rFont val="Arial"/>
        <charset val="1"/>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0.41кг.</t>
    </r>
  </si>
  <si>
    <t>DS-2CD2135FWD-IS (2.8mm)</t>
  </si>
  <si>
    <r>
      <rPr>
        <b/>
        <sz val="9"/>
        <rFont val="Arial"/>
        <charset val="1"/>
      </rPr>
      <t>3Мп</t>
    </r>
    <r>
      <rPr>
        <b/>
        <sz val="9"/>
        <color rgb="FF000000"/>
        <rFont val="Arial"/>
        <charset val="1"/>
      </rPr>
      <t xml:space="preserve"> уличная купольная </t>
    </r>
    <r>
      <rPr>
        <b/>
        <sz val="9"/>
        <rFont val="Arial"/>
        <charset val="1"/>
      </rPr>
      <t xml:space="preserve">IP-камера с </t>
    </r>
    <r>
      <rPr>
        <b/>
        <sz val="9"/>
        <color rgb="FF000000"/>
        <rFont val="Arial"/>
        <charset val="1"/>
      </rPr>
      <t xml:space="preserve">EXIR-подсветкой до 30м
</t>
    </r>
    <r>
      <rPr>
        <sz val="9"/>
        <rFont val="Arial"/>
        <charset val="1"/>
      </rPr>
      <t xml:space="preserve">1/2.8" Progressive Scan CMOS; объектив 2.8мм; угол обзора 98°; </t>
    </r>
    <r>
      <rPr>
        <sz val="9"/>
        <color rgb="FF000000"/>
        <rFont val="Arial"/>
        <charset val="1"/>
      </rPr>
      <t>механический</t>
    </r>
    <r>
      <rPr>
        <sz val="9"/>
        <rFont val="Arial"/>
        <charset val="1"/>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7Вт макс; -40 °C...+60 °C; IP67; IK10; вес 0.5кг.</t>
    </r>
  </si>
  <si>
    <t>DS-2CD2135FWD-IS  (4mm)</t>
  </si>
  <si>
    <r>
      <rPr>
        <b/>
        <sz val="9"/>
        <rFont val="Arial"/>
        <charset val="1"/>
      </rPr>
      <t>3Мп</t>
    </r>
    <r>
      <rPr>
        <b/>
        <sz val="9"/>
        <color rgb="FF000000"/>
        <rFont val="Arial"/>
        <charset val="1"/>
      </rPr>
      <t xml:space="preserve"> уличная купольная </t>
    </r>
    <r>
      <rPr>
        <b/>
        <sz val="9"/>
        <rFont val="Arial"/>
        <charset val="1"/>
      </rPr>
      <t xml:space="preserve">IP-камера с </t>
    </r>
    <r>
      <rPr>
        <b/>
        <sz val="9"/>
        <color rgb="FF000000"/>
        <rFont val="Arial"/>
        <charset val="1"/>
      </rPr>
      <t xml:space="preserve">EXIR-подсветкой до 30м
</t>
    </r>
    <r>
      <rPr>
        <sz val="9"/>
        <rFont val="Arial"/>
        <charset val="1"/>
      </rPr>
      <t xml:space="preserve">1/2.8" Progressive Scan CMOS; объектив 4мм; угол обзора 78.7°; </t>
    </r>
    <r>
      <rPr>
        <sz val="9"/>
        <color rgb="FF000000"/>
        <rFont val="Arial"/>
        <charset val="1"/>
      </rPr>
      <t>механический</t>
    </r>
    <r>
      <rPr>
        <sz val="9"/>
        <rFont val="Arial"/>
        <charset val="1"/>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7Вт макс; -40 °C...+60 °C; IP67; IK10; вес 0.5кг.</t>
    </r>
  </si>
  <si>
    <t>DS-2CD2135FWD-IS  (6mm)</t>
  </si>
  <si>
    <r>
      <rPr>
        <b/>
        <sz val="9"/>
        <rFont val="Arial"/>
        <charset val="1"/>
      </rPr>
      <t>3Мп</t>
    </r>
    <r>
      <rPr>
        <b/>
        <sz val="9"/>
        <color rgb="FF000000"/>
        <rFont val="Arial"/>
        <charset val="1"/>
      </rPr>
      <t xml:space="preserve"> уличная купольная </t>
    </r>
    <r>
      <rPr>
        <b/>
        <sz val="9"/>
        <rFont val="Arial"/>
        <charset val="1"/>
      </rPr>
      <t xml:space="preserve">IP-камера с </t>
    </r>
    <r>
      <rPr>
        <b/>
        <sz val="9"/>
        <color rgb="FF000000"/>
        <rFont val="Arial"/>
        <charset val="1"/>
      </rPr>
      <t xml:space="preserve">EXIR-подсветкой до 30м
</t>
    </r>
    <r>
      <rPr>
        <sz val="9"/>
        <rFont val="Arial"/>
        <charset val="1"/>
      </rPr>
      <t xml:space="preserve">1/2.8" Progressive Scan CMOS; объектив 6мм; угол обзора 48°; </t>
    </r>
    <r>
      <rPr>
        <sz val="9"/>
        <color rgb="FF000000"/>
        <rFont val="Arial"/>
        <charset val="1"/>
      </rPr>
      <t>механический</t>
    </r>
    <r>
      <rPr>
        <sz val="9"/>
        <rFont val="Arial"/>
        <charset val="1"/>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7Вт макс; -40 °C...+60 °C; IP67; IK10; вес 0.5кг.</t>
    </r>
  </si>
  <si>
    <t>DS-2CD2335FWD-I (2.8mm)</t>
  </si>
  <si>
    <r>
      <rPr>
        <b/>
        <sz val="9"/>
        <rFont val="Arial"/>
        <charset val="1"/>
      </rPr>
      <t>3Мп</t>
    </r>
    <r>
      <rPr>
        <b/>
        <sz val="9"/>
        <color rgb="FF000000"/>
        <rFont val="Arial"/>
        <charset val="1"/>
      </rPr>
      <t xml:space="preserve"> уличная </t>
    </r>
    <r>
      <rPr>
        <b/>
        <sz val="9"/>
        <rFont val="Arial"/>
        <charset val="1"/>
      </rPr>
      <t xml:space="preserve">IP-камера с </t>
    </r>
    <r>
      <rPr>
        <b/>
        <sz val="9"/>
        <color rgb="FF000000"/>
        <rFont val="Arial"/>
        <charset val="1"/>
      </rPr>
      <t xml:space="preserve">EXIR-подсветкой до 30м
</t>
    </r>
    <r>
      <rPr>
        <sz val="9"/>
        <rFont val="Arial"/>
        <charset val="1"/>
      </rPr>
      <t xml:space="preserve">1/2.8" Progressive Scan CMOS; объектив 2.8мм; угол обзора 98°; </t>
    </r>
    <r>
      <rPr>
        <sz val="9"/>
        <color rgb="FF000000"/>
        <rFont val="Arial"/>
        <charset val="1"/>
      </rPr>
      <t>механический</t>
    </r>
    <r>
      <rPr>
        <sz val="9"/>
        <rFont val="Arial"/>
        <charset val="1"/>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0.62кг.</t>
    </r>
  </si>
  <si>
    <t>DS-2CD2335FWD-I (4mm)</t>
  </si>
  <si>
    <r>
      <rPr>
        <b/>
        <sz val="9"/>
        <rFont val="Arial"/>
        <charset val="1"/>
      </rPr>
      <t>3Мп</t>
    </r>
    <r>
      <rPr>
        <b/>
        <sz val="9"/>
        <color rgb="FF000000"/>
        <rFont val="Arial"/>
        <charset val="1"/>
      </rPr>
      <t xml:space="preserve"> уличная </t>
    </r>
    <r>
      <rPr>
        <b/>
        <sz val="9"/>
        <rFont val="Arial"/>
        <charset val="1"/>
      </rPr>
      <t xml:space="preserve">IP-камера с </t>
    </r>
    <r>
      <rPr>
        <b/>
        <sz val="9"/>
        <color rgb="FF000000"/>
        <rFont val="Arial"/>
        <charset val="1"/>
      </rPr>
      <t xml:space="preserve">EXIR-подсветкой до 30м
</t>
    </r>
    <r>
      <rPr>
        <sz val="9"/>
        <rFont val="Arial"/>
        <charset val="1"/>
      </rPr>
      <t xml:space="preserve">1/2.8" Progressive Scan CMOS; объектив 4мм; угол обзора 78.7°; </t>
    </r>
    <r>
      <rPr>
        <sz val="9"/>
        <color rgb="FF000000"/>
        <rFont val="Arial"/>
        <charset val="1"/>
      </rPr>
      <t>механический</t>
    </r>
    <r>
      <rPr>
        <sz val="9"/>
        <rFont val="Arial"/>
        <charset val="1"/>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0.62кг.</t>
    </r>
  </si>
  <si>
    <t>DS-2CD2335FWD-I (6mm)</t>
  </si>
  <si>
    <r>
      <rPr>
        <b/>
        <sz val="9"/>
        <rFont val="Arial"/>
        <charset val="1"/>
      </rPr>
      <t>3Мп</t>
    </r>
    <r>
      <rPr>
        <b/>
        <sz val="9"/>
        <color rgb="FF000000"/>
        <rFont val="Arial"/>
        <charset val="1"/>
      </rPr>
      <t xml:space="preserve"> уличная </t>
    </r>
    <r>
      <rPr>
        <b/>
        <sz val="9"/>
        <rFont val="Arial"/>
        <charset val="1"/>
      </rPr>
      <t xml:space="preserve">IP-камера с </t>
    </r>
    <r>
      <rPr>
        <b/>
        <sz val="9"/>
        <color rgb="FF000000"/>
        <rFont val="Arial"/>
        <charset val="1"/>
      </rPr>
      <t xml:space="preserve">EXIR-подсветкой до 30м
</t>
    </r>
    <r>
      <rPr>
        <sz val="9"/>
        <rFont val="Arial"/>
        <charset val="1"/>
      </rPr>
      <t xml:space="preserve">1/2.8" Progressive Scan CMOS; объектив 6мм; угол обзора 48°; </t>
    </r>
    <r>
      <rPr>
        <sz val="9"/>
        <color rgb="FF000000"/>
        <rFont val="Arial"/>
        <charset val="1"/>
      </rPr>
      <t>механический</t>
    </r>
    <r>
      <rPr>
        <sz val="9"/>
        <rFont val="Arial"/>
        <charset val="1"/>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0.62кг.</t>
    </r>
  </si>
  <si>
    <t>DS-2CD2435FWD-I (2.8mm)</t>
  </si>
  <si>
    <t>3Мп компактная IP-камера с EXIR-подсветкой до 10м 1/2.8" Progressive Scan CMOS; объектив 2.8мм; угол обзора 98°; механический ИК-фильтр; 0.005лк@F1.2; сжатие H.265/H.265+/H.264/H.264+/MJPEG; тройной поток; 2048×1536@25к/с; WDR 120дБ, 3D DNR, BLC, ROI; Smart видеоаналитика; слот для microSD до 128Гб; встроенные микрофон и динамик; тревожные вход/выход 1/1; PIR-датчик; 1 RJ45 10M/100M Ethernet; DC12В± 10%/PoE(802.3af); 7Вт макс; -20 °C...+60 °C; вес 0.2кг.</t>
  </si>
  <si>
    <t>DS-2CD2435FWD-IW (2.8mm)</t>
  </si>
  <si>
    <t>3Мп компактная IP-камера с W-Fi и EXIR-подсветкой до 10м 1/2.8" Progressive Scan CMOS; объектив 2.8мм; угол обзора 98°; механический ИК-фильтр; 0.005лк@F1.2; сжатие H.265/H.265+/H.264/H.264+/MJPEG; тройной поток; 2048×1536@25к/с; WDR 120дБ, 3D DNR, BLC, ROI; Smart видеоаналитика; слот для microSD до 128Гб; встроенные микрофон и динамик; тревожные вход/выход 1/1; PIR-датчик; 1 RJ45 10M/100M Ethernet; DC12В± 10%/PoE(802.3af); 7Вт макс; -20 °C...+60 °C; вес 0.2кг.</t>
  </si>
  <si>
    <t>DS-2CD2535FWD-IS (2.8mm)</t>
  </si>
  <si>
    <t>3Мп уличная компактная IP-камера с EXIR-подсветкой до 10м 1/2.8" Progressive Scan CMOS; объектив 2.8мм; угол обзора 98°; механический ИК-фильтр; 0.005лк@F1.2; сжатие H.265/H.265+/H.264/H.264+/MJPEG; тройной поток; 2048×1536@25к/с;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t>
  </si>
  <si>
    <t>DS-2CD2535FWD-IS (4mm)</t>
  </si>
  <si>
    <t>3Мп уличная компактная IP-камера с EXIR-подсветкой до 10м 1/2.8" Progressive Scan CMOS; объектив 2.8мм; угол обзора 78°; механический ИК-фильтр; 0.005лк@F1.2; сжатие H.265/H.265+/H.264/H.264+/MJPEG; тройной поток; 2048×1536@25к/с;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t>
  </si>
  <si>
    <t>DS-2CD2535FWD-IS (6mm)</t>
  </si>
  <si>
    <t>3Мп уличная компактная IP-камера с EXIR-подсветкой до 10м 1/2.8" Progressive Scan CMOS; объектив 2.8мм; угол обзора 48°; механический ИК-фильтр; 0.005лк@F1.2; сжатие H.265/H.265+/H.264/H.264+/MJPEG; тройной поток; 2048×1536@25к/с;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t>
  </si>
  <si>
    <t>DS-2CD2535FWD-IWS (2.8mm)</t>
  </si>
  <si>
    <t>3Мп уличная компактная IP-камера с с W-Fi и EXIR-подсветкой до 10м 1/2.8" Progressive Scan CMOS; объектив 2.8мм; угол обзора 98°; механический ИК-фильтр; 0.005лк@F1.2; сжатие H.265/H.265+/H.264/H.264+/MJPEG; тройной поток; 2048×1536@25к/с;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t>
  </si>
  <si>
    <t>DS-2CD2535FWD-IWS (4mm)</t>
  </si>
  <si>
    <t>3Мп уличная компактная IP-камера с с W-Fi и EXIR-подсветкой до 10м 1/2.8" Progressive Scan CMOS; объектив 2.8мм; угол обзора 78°; механический ИК-фильтр; 0.005лк@F1.2; сжатие H.265/H.265+/H.264/H.264+/MJPEG; тройной поток; 2048×1536@25к/с;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t>
  </si>
  <si>
    <t>DS-2CD2535FWD-IWS (6mm)</t>
  </si>
  <si>
    <t>3Мп уличная компактная IP-камера с с W-Fi и EXIR-подсветкой до 10м 1/2.8" Progressive Scan CMOS; объектив 2.8мм; угол обзора 48°; механический ИК-фильтр; 0.005лк@F1.2; сжатие H.265/H.265+/H.264/H.264+/MJPEG; тройной поток; 2048×1536@25к/с;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t>
  </si>
  <si>
    <t>DS-2CD2635FWD-IZS (2.8-12mm)</t>
  </si>
  <si>
    <r>
      <rPr>
        <b/>
        <sz val="9"/>
        <rFont val="Arial"/>
        <charset val="1"/>
      </rPr>
      <t>3Мп</t>
    </r>
    <r>
      <rPr>
        <b/>
        <sz val="9"/>
        <color rgb="FF000000"/>
        <rFont val="Arial"/>
        <charset val="1"/>
      </rPr>
      <t xml:space="preserve"> уличная цилиндрическая </t>
    </r>
    <r>
      <rPr>
        <b/>
        <sz val="9"/>
        <rFont val="Arial"/>
        <charset val="1"/>
      </rPr>
      <t xml:space="preserve">IP-камера с EXIR-подсветкой до 50м
</t>
    </r>
    <r>
      <rPr>
        <sz val="9"/>
        <rFont val="Arial"/>
        <charset val="1"/>
      </rPr>
      <t xml:space="preserve">1/2.8" Progressive Scan CMOS; моторизированный вариообъектив 2.8-12мм; угол обзора 105°- 32°; </t>
    </r>
    <r>
      <rPr>
        <sz val="9"/>
        <color rgb="FF000000"/>
        <rFont val="Arial"/>
        <charset val="1"/>
      </rPr>
      <t>механический</t>
    </r>
    <r>
      <rPr>
        <sz val="9"/>
        <rFont val="Arial"/>
        <charset val="1"/>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25%/PoE(802.3at); 17.5Вт макс; -40 °C...+60 °C; IP67; IK08; вес 1.8кг.</t>
    </r>
  </si>
  <si>
    <t>DS-2CD2735FWD-IZS (2.8-12mm)</t>
  </si>
  <si>
    <r>
      <rPr>
        <b/>
        <sz val="9"/>
        <rFont val="Arial"/>
        <charset val="1"/>
      </rPr>
      <t>3Мп</t>
    </r>
    <r>
      <rPr>
        <b/>
        <sz val="9"/>
        <color rgb="FF000000"/>
        <rFont val="Arial"/>
        <charset val="1"/>
      </rPr>
      <t xml:space="preserve"> уличная купольная </t>
    </r>
    <r>
      <rPr>
        <b/>
        <sz val="9"/>
        <rFont val="Arial"/>
        <charset val="1"/>
      </rPr>
      <t xml:space="preserve">IP-камера с EXIR-подсветкой до 30м
</t>
    </r>
    <r>
      <rPr>
        <sz val="9"/>
        <rFont val="Arial"/>
        <charset val="1"/>
      </rPr>
      <t xml:space="preserve">1/2.8" Progressive Scan CMOS; моторизированный вариообъектив 2.8-12мм; угол обзора 105°- 32°; </t>
    </r>
    <r>
      <rPr>
        <sz val="9"/>
        <color rgb="FF000000"/>
        <rFont val="Arial"/>
        <charset val="1"/>
      </rPr>
      <t>механический</t>
    </r>
    <r>
      <rPr>
        <sz val="9"/>
        <rFont val="Arial"/>
        <charset val="1"/>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11Вт макс; -40 °C...+60 °C; IP67; IK10; вес 1.2кг.</t>
    </r>
  </si>
  <si>
    <t>DS-2CD2935FWD-I (1.6mm)</t>
  </si>
  <si>
    <r>
      <rPr>
        <b/>
        <sz val="9"/>
        <rFont val="Arial"/>
        <charset val="1"/>
      </rPr>
      <t>3Мп</t>
    </r>
    <r>
      <rPr>
        <b/>
        <sz val="9"/>
        <color rgb="FF000000"/>
        <rFont val="Arial"/>
        <charset val="1"/>
      </rPr>
      <t xml:space="preserve"> fisheye </t>
    </r>
    <r>
      <rPr>
        <b/>
        <sz val="9"/>
        <rFont val="Arial"/>
        <charset val="1"/>
      </rPr>
      <t xml:space="preserve">IP-камера c EXIR-подсветкой до 8м
</t>
    </r>
    <r>
      <rPr>
        <sz val="9"/>
        <rFont val="Arial"/>
        <charset val="1"/>
      </rPr>
      <t xml:space="preserve">1/2.8" Progressive Scan CMOS; fisheye объектив 1.6мм; угол обзора по гор.:180°, по верт.:180°; </t>
    </r>
    <r>
      <rPr>
        <sz val="9"/>
        <color rgb="FF000000"/>
        <rFont val="Arial"/>
        <charset val="1"/>
      </rPr>
      <t>механический ИК-фильтр</t>
    </r>
    <r>
      <rPr>
        <sz val="9"/>
        <rFont val="Arial"/>
        <charset val="1"/>
      </rPr>
      <t>; 0.005лк@F2.2; сжатие H.265/H.264/MJPEG/H.265+/H.264+; двойной поток; 2048×1536@25к/с; WDR 120дБ, 3D DNR, BLC, ROI; Smart видеоаналитика; слот для microSD до 128Гб; 1 RJ45 10M/100M Ethernet; DC12В± 25%/PoE(802.3af); 6.4Вт макс; -10 °C...+50 °C; вес 0.6кг.</t>
    </r>
  </si>
  <si>
    <t>DS-2CD2935FWD-IS (1.6mm)</t>
  </si>
  <si>
    <r>
      <rPr>
        <b/>
        <sz val="9"/>
        <rFont val="Arial"/>
        <charset val="1"/>
      </rPr>
      <t>3Мп</t>
    </r>
    <r>
      <rPr>
        <b/>
        <sz val="9"/>
        <color rgb="FF000000"/>
        <rFont val="Arial"/>
        <charset val="1"/>
      </rPr>
      <t xml:space="preserve"> fisheye </t>
    </r>
    <r>
      <rPr>
        <b/>
        <sz val="9"/>
        <rFont val="Arial"/>
        <charset val="1"/>
      </rPr>
      <t xml:space="preserve">IP-камера c EXIR-подсветкой до 8м
</t>
    </r>
    <r>
      <rPr>
        <sz val="9"/>
        <rFont val="Arial"/>
        <charset val="1"/>
      </rPr>
      <t xml:space="preserve">1/2.8" Progressive Scan CMOS; fisheye объектив 1.6мм; угол обзора по гор.:180°, по верт.:180°; </t>
    </r>
    <r>
      <rPr>
        <sz val="9"/>
        <color rgb="FF000000"/>
        <rFont val="Arial"/>
        <charset val="1"/>
      </rPr>
      <t>механический ИК-фильтр</t>
    </r>
    <r>
      <rPr>
        <sz val="9"/>
        <rFont val="Arial"/>
        <charset val="1"/>
      </rPr>
      <t>; 0.005лк@F2.2; сжатие H.265/H.264/MJPEG/H.265+/H.264+; двойной поток; 2048×1536@25к/с; WDR 120дБ, 3D DNR, BLC, ROI; Smart видеоаналитика; слот для microSD до 128Гб; аудиовход/выход 1/1; тревожные вход/выход 1/1; 1 RJ45 10M/100M Ethernet; DC12В± 25%/PoE(802.3af); 6.4Вт макс; -10 °C...+50 °C; вес 0.6кг.</t>
    </r>
  </si>
  <si>
    <t>DS-2CD2H35FWD-IZS (2.8-12mm)</t>
  </si>
  <si>
    <r>
      <rPr>
        <b/>
        <sz val="9"/>
        <rFont val="Arial"/>
        <charset val="1"/>
      </rPr>
      <t>3Мп</t>
    </r>
    <r>
      <rPr>
        <b/>
        <sz val="9"/>
        <color rgb="FF000000"/>
        <rFont val="Arial"/>
        <charset val="1"/>
      </rPr>
      <t xml:space="preserve"> уличная купольная </t>
    </r>
    <r>
      <rPr>
        <b/>
        <sz val="9"/>
        <rFont val="Arial"/>
        <charset val="1"/>
      </rPr>
      <t xml:space="preserve">IP-камера с EXIR-подсветкой до 30м
</t>
    </r>
    <r>
      <rPr>
        <sz val="9"/>
        <rFont val="Arial"/>
        <charset val="1"/>
      </rPr>
      <t xml:space="preserve">1/2.8" Progressive Scan CMOS; моторизированный вариообъектив 2.8-12мм; угол обзора 105° - 32°; </t>
    </r>
    <r>
      <rPr>
        <sz val="9"/>
        <color rgb="FF000000"/>
        <rFont val="Arial"/>
        <charset val="1"/>
      </rPr>
      <t>механический</t>
    </r>
    <r>
      <rPr>
        <sz val="9"/>
        <rFont val="Arial"/>
        <charset val="1"/>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12.5Вт макс; -40 °C...+60 °C; IP66; IK08; вес 1кг.</t>
    </r>
  </si>
  <si>
    <t>DS-2CD2T35FWD-I5 (2.8mm)</t>
  </si>
  <si>
    <r>
      <rPr>
        <b/>
        <sz val="9"/>
        <rFont val="Arial"/>
        <charset val="1"/>
      </rPr>
      <t>3Мп</t>
    </r>
    <r>
      <rPr>
        <b/>
        <sz val="9"/>
        <color rgb="FF000000"/>
        <rFont val="Arial"/>
        <charset val="1"/>
      </rPr>
      <t xml:space="preserve"> уличная цилиндрическая </t>
    </r>
    <r>
      <rPr>
        <b/>
        <sz val="9"/>
        <rFont val="Arial"/>
        <charset val="1"/>
      </rPr>
      <t>IP-камера с EXIR</t>
    </r>
    <r>
      <rPr>
        <b/>
        <sz val="9"/>
        <color rgb="FF000000"/>
        <rFont val="Arial"/>
        <charset val="1"/>
      </rPr>
      <t xml:space="preserve">-подсветкой до 50м 
</t>
    </r>
    <r>
      <rPr>
        <sz val="9"/>
        <rFont val="Arial"/>
        <charset val="1"/>
      </rPr>
      <t xml:space="preserve">1/2.8" Progressive Scan CMOS; объектив 2.8мм; угол обзора 98°; </t>
    </r>
    <r>
      <rPr>
        <sz val="9"/>
        <color rgb="FF000000"/>
        <rFont val="Arial"/>
        <charset val="1"/>
      </rPr>
      <t>механический</t>
    </r>
    <r>
      <rPr>
        <sz val="9"/>
        <rFont val="Arial"/>
        <charset val="1"/>
      </rPr>
      <t xml:space="preserve"> ИК-фильтр; 0.005лк@F1.2; сжатие H.265/H.264/MJPEG/H.265+/H.264+; тройной поток; 2048×1536@25к/с; WDR 120дБ, 3D DNR, BLC, ROI; Smart видеоаналитика; слот для microSD до 128Гб; 1 RJ45 10M/100M Ethernet; DC12В± 25%/PoE(802.3af); 9Вт макс; -40 °C...+60 °C; IP67; вес 1.2кг.</t>
    </r>
  </si>
  <si>
    <t>DS-2CD2T35FWD-I5 (4mm)</t>
  </si>
  <si>
    <r>
      <rPr>
        <b/>
        <sz val="9"/>
        <rFont val="Arial"/>
        <charset val="1"/>
      </rPr>
      <t>3Мп</t>
    </r>
    <r>
      <rPr>
        <b/>
        <sz val="9"/>
        <color rgb="FF000000"/>
        <rFont val="Arial"/>
        <charset val="1"/>
      </rPr>
      <t xml:space="preserve"> уличная цилиндрическая </t>
    </r>
    <r>
      <rPr>
        <b/>
        <sz val="9"/>
        <rFont val="Arial"/>
        <charset val="1"/>
      </rPr>
      <t>IP-камера с EXIR</t>
    </r>
    <r>
      <rPr>
        <b/>
        <sz val="9"/>
        <color rgb="FF000000"/>
        <rFont val="Arial"/>
        <charset val="1"/>
      </rPr>
      <t xml:space="preserve">-подсветкой до 50м 
</t>
    </r>
    <r>
      <rPr>
        <sz val="9"/>
        <rFont val="Arial"/>
        <charset val="1"/>
      </rPr>
      <t xml:space="preserve">1/2.8" Progressive Scan CMOS; объектив 4мм; угол обзора 78.7°; </t>
    </r>
    <r>
      <rPr>
        <sz val="9"/>
        <color rgb="FF000000"/>
        <rFont val="Arial"/>
        <charset val="1"/>
      </rPr>
      <t>механический</t>
    </r>
    <r>
      <rPr>
        <sz val="9"/>
        <rFont val="Arial"/>
        <charset val="1"/>
      </rPr>
      <t xml:space="preserve"> ИК-фильтр; 0.005лк@F1.2; сжатие H.265/H.264/MJPEG/H.265+/H.264+; тройной поток; 2048×1536@25к/с; WDR 120дБ, 3D DNR, BLC, ROI; Smart видеоаналитика; слот для microSD до 128Гб; 1 RJ45 10M/100M Ethernet; DC12В± 25%/PoE(802.3af); 9Вт макс; -40 °C...+60 °C; IP67; вес 1.2кг.</t>
    </r>
  </si>
  <si>
    <t>DS-2CD2T35FWD-I5 (6mm)</t>
  </si>
  <si>
    <r>
      <rPr>
        <b/>
        <sz val="9"/>
        <rFont val="Arial"/>
        <charset val="1"/>
      </rPr>
      <t>3Мп</t>
    </r>
    <r>
      <rPr>
        <b/>
        <sz val="9"/>
        <color rgb="FF000000"/>
        <rFont val="Arial"/>
        <charset val="1"/>
      </rPr>
      <t xml:space="preserve"> уличная цилиндрическая </t>
    </r>
    <r>
      <rPr>
        <b/>
        <sz val="9"/>
        <rFont val="Arial"/>
        <charset val="1"/>
      </rPr>
      <t>IP-камера с EXIR</t>
    </r>
    <r>
      <rPr>
        <b/>
        <sz val="9"/>
        <color rgb="FF000000"/>
        <rFont val="Arial"/>
        <charset val="1"/>
      </rPr>
      <t xml:space="preserve">-подсветкой до 50м 
</t>
    </r>
    <r>
      <rPr>
        <sz val="9"/>
        <rFont val="Arial"/>
        <charset val="1"/>
      </rPr>
      <t xml:space="preserve">1/2.8" Progressive Scan CMOS; объектив 6мм; угол обзора 48°; </t>
    </r>
    <r>
      <rPr>
        <sz val="9"/>
        <color rgb="FF000000"/>
        <rFont val="Arial"/>
        <charset val="1"/>
      </rPr>
      <t>механический</t>
    </r>
    <r>
      <rPr>
        <sz val="9"/>
        <rFont val="Arial"/>
        <charset val="1"/>
      </rPr>
      <t xml:space="preserve"> ИК-фильтр; 0.005лк@F1.2; сжатие H.265/H.264/MJPEG/H.265+/H.264+; тройной поток; 2048×1536@25к/с; WDR 120дБ, 3D DNR, BLC, ROI; Smart видеоаналитика; слот для microSD до 128Гб; 1 RJ45 10M/100M Ethernet; DC12В± 25%/PoE(802.3af); 9Вт макс; -40 °C...+60 °C; IP67; вес 1.2кг.</t>
    </r>
  </si>
  <si>
    <t>DS-2CD2T35FWD-I8 (12mm)</t>
  </si>
  <si>
    <r>
      <rPr>
        <b/>
        <sz val="9"/>
        <rFont val="Arial"/>
        <charset val="1"/>
      </rPr>
      <t>3Мп</t>
    </r>
    <r>
      <rPr>
        <b/>
        <sz val="9"/>
        <color rgb="FF000000"/>
        <rFont val="Arial"/>
        <charset val="1"/>
      </rPr>
      <t xml:space="preserve"> уличная цилиндрическая </t>
    </r>
    <r>
      <rPr>
        <b/>
        <sz val="9"/>
        <rFont val="Arial"/>
        <charset val="1"/>
      </rPr>
      <t>IP-камера с EXIR</t>
    </r>
    <r>
      <rPr>
        <b/>
        <sz val="9"/>
        <color rgb="FF000000"/>
        <rFont val="Arial"/>
        <charset val="1"/>
      </rPr>
      <t xml:space="preserve">-подсветкой до 80м 
</t>
    </r>
    <r>
      <rPr>
        <sz val="9"/>
        <rFont val="Arial"/>
        <charset val="1"/>
      </rPr>
      <t xml:space="preserve">1/2.8" Progressive Scan CMOS; объектив 12мм; угол обзора 23°; </t>
    </r>
    <r>
      <rPr>
        <sz val="9"/>
        <color rgb="FF000000"/>
        <rFont val="Arial"/>
        <charset val="1"/>
      </rPr>
      <t>механический</t>
    </r>
    <r>
      <rPr>
        <sz val="9"/>
        <rFont val="Arial"/>
        <charset val="1"/>
      </rPr>
      <t xml:space="preserve"> ИК-фильтр; 0.005лк@F1.2; сжатие H.265/H.264/MJPEG/H.265+/H.264+; тройной поток; 2048×1536@25к/с; WDR 120дБ, 3D DNR, BLC, ROI; Smart видеоаналитика; слот для microSD до 128Гб; 1 RJ45 10M/100M Ethernet; DC12В± 25%/PoE(802.3af); 12.5Вт макс; -40 °C...+60 °C; IP67; вес 1.2кг.</t>
    </r>
  </si>
  <si>
    <t>5Мп</t>
  </si>
  <si>
    <t>DS-2CD2055FWD-I (2.8mm)</t>
  </si>
  <si>
    <r>
      <rPr>
        <b/>
        <sz val="9"/>
        <rFont val="Arial"/>
        <charset val="1"/>
      </rPr>
      <t>5Мп</t>
    </r>
    <r>
      <rPr>
        <b/>
        <sz val="9"/>
        <color rgb="FF000000"/>
        <rFont val="Arial"/>
        <charset val="1"/>
      </rPr>
      <t xml:space="preserve"> уличная цилиндрическая </t>
    </r>
    <r>
      <rPr>
        <b/>
        <sz val="9"/>
        <rFont val="Arial"/>
        <charset val="1"/>
      </rPr>
      <t>IP-камера с EXIR</t>
    </r>
    <r>
      <rPr>
        <b/>
        <sz val="9"/>
        <color rgb="FF000000"/>
        <rFont val="Arial"/>
        <charset val="1"/>
      </rPr>
      <t xml:space="preserve">-подсветкой до 30м
</t>
    </r>
    <r>
      <rPr>
        <sz val="9"/>
        <rFont val="Arial"/>
        <charset val="1"/>
      </rPr>
      <t xml:space="preserve">1/2.9" Progressive Scan CMOS; объектив 2.8мм; угол обзора 81°; </t>
    </r>
    <r>
      <rPr>
        <sz val="9"/>
        <color rgb="FF000000"/>
        <rFont val="Arial"/>
        <charset val="1"/>
      </rPr>
      <t>механический</t>
    </r>
    <r>
      <rPr>
        <sz val="9"/>
        <rFont val="Arial"/>
        <charset val="1"/>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7Вт макс; -40 °C...+60 °C; IP67; вес 0.41кг.</t>
    </r>
  </si>
  <si>
    <t>DS-2CD2055FWD-I (4mm)</t>
  </si>
  <si>
    <r>
      <rPr>
        <b/>
        <sz val="9"/>
        <rFont val="Arial"/>
        <charset val="1"/>
      </rPr>
      <t>5Мп</t>
    </r>
    <r>
      <rPr>
        <b/>
        <sz val="9"/>
        <color rgb="FF000000"/>
        <rFont val="Arial"/>
        <charset val="1"/>
      </rPr>
      <t xml:space="preserve"> уличная цилиндрическая </t>
    </r>
    <r>
      <rPr>
        <b/>
        <sz val="9"/>
        <rFont val="Arial"/>
        <charset val="1"/>
      </rPr>
      <t>IP-камера с EXIR</t>
    </r>
    <r>
      <rPr>
        <b/>
        <sz val="9"/>
        <color rgb="FF000000"/>
        <rFont val="Arial"/>
        <charset val="1"/>
      </rPr>
      <t xml:space="preserve">-подсветкой до 30м
</t>
    </r>
    <r>
      <rPr>
        <sz val="9"/>
        <rFont val="Arial"/>
        <charset val="1"/>
      </rPr>
      <t xml:space="preserve">1/2.9" Progressive Scan CMOS; объектив 4мм; угол обзора 63.5°; </t>
    </r>
    <r>
      <rPr>
        <sz val="9"/>
        <color rgb="FF000000"/>
        <rFont val="Arial"/>
        <charset val="1"/>
      </rPr>
      <t>механический</t>
    </r>
    <r>
      <rPr>
        <sz val="9"/>
        <rFont val="Arial"/>
        <charset val="1"/>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7Вт макс; -40 °C...+60 °C; IP67; вес 0.41кг.</t>
    </r>
  </si>
  <si>
    <t>DS-2CD2055FWD-I (6mm)</t>
  </si>
  <si>
    <r>
      <rPr>
        <b/>
        <sz val="9"/>
        <rFont val="Arial"/>
        <charset val="1"/>
      </rPr>
      <t>5Мп</t>
    </r>
    <r>
      <rPr>
        <b/>
        <sz val="9"/>
        <color rgb="FF000000"/>
        <rFont val="Arial"/>
        <charset val="1"/>
      </rPr>
      <t xml:space="preserve"> уличная цилиндрическая </t>
    </r>
    <r>
      <rPr>
        <b/>
        <sz val="9"/>
        <rFont val="Arial"/>
        <charset val="1"/>
      </rPr>
      <t>IP-камера с EXIR</t>
    </r>
    <r>
      <rPr>
        <b/>
        <sz val="9"/>
        <color rgb="FF000000"/>
        <rFont val="Arial"/>
        <charset val="1"/>
      </rPr>
      <t xml:space="preserve">-подсветкой до 30м
</t>
    </r>
    <r>
      <rPr>
        <sz val="9"/>
        <rFont val="Arial"/>
        <charset val="1"/>
      </rPr>
      <t xml:space="preserve">1/2.9" Progressive Scan CMOS; объектив 6мм; угол обзора 50°; </t>
    </r>
    <r>
      <rPr>
        <sz val="9"/>
        <color rgb="FF000000"/>
        <rFont val="Arial"/>
        <charset val="1"/>
      </rPr>
      <t>механический</t>
    </r>
    <r>
      <rPr>
        <sz val="9"/>
        <rFont val="Arial"/>
        <charset val="1"/>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7Вт макс; -40 °C...+60 °C; IP67; вес 0.41кг.</t>
    </r>
  </si>
  <si>
    <t>DS-2CD2155FWD-IS  (2.8mm)</t>
  </si>
  <si>
    <r>
      <rPr>
        <b/>
        <sz val="9"/>
        <rFont val="Arial"/>
        <charset val="1"/>
      </rPr>
      <t>5Мп</t>
    </r>
    <r>
      <rPr>
        <b/>
        <sz val="9"/>
        <color rgb="FF000000"/>
        <rFont val="Arial"/>
        <charset val="1"/>
      </rPr>
      <t xml:space="preserve"> уличная купольная </t>
    </r>
    <r>
      <rPr>
        <b/>
        <sz val="9"/>
        <rFont val="Arial"/>
        <charset val="1"/>
      </rPr>
      <t xml:space="preserve">IP-камера с </t>
    </r>
    <r>
      <rPr>
        <b/>
        <sz val="9"/>
        <color rgb="FF000000"/>
        <rFont val="Arial"/>
        <charset val="1"/>
      </rPr>
      <t xml:space="preserve">EXIR-подсветкой до 30м
</t>
    </r>
    <r>
      <rPr>
        <sz val="9"/>
        <rFont val="Arial"/>
        <charset val="1"/>
      </rPr>
      <t xml:space="preserve">1/2.9" Progressive Scan CMOS; объектив 2.8мм; угол обзора 81°; </t>
    </r>
    <r>
      <rPr>
        <sz val="9"/>
        <color rgb="FF000000"/>
        <rFont val="Arial"/>
        <charset val="1"/>
      </rPr>
      <t>механический</t>
    </r>
    <r>
      <rPr>
        <sz val="9"/>
        <rFont val="Arial"/>
        <charset val="1"/>
      </rPr>
      <t xml:space="preserve"> ИК-фильтр; 0.01лк@F1.2; сжатие H.265/H.264/MJPEG/H.265+/H.264+; тройной поток; 2560×1920@20к/с, 2560×1440@25к/с; WDR 120дБ, 3D DNR, BLC, ROI; Smart видеоаналитика; слот для microSD до 128Гб; аудиовход/выход 1/1; тревожные вход/выход 1/1; 1 RJ45 10M/100M Ethernet; DC12В± 25%/PoE(802.3af); 9Вт макс; -40 °C...+60 °C; IP67; IK10; вес 0.5кг.</t>
    </r>
  </si>
  <si>
    <t>DS-2CD2155FWD-IS  (4mm)</t>
  </si>
  <si>
    <r>
      <rPr>
        <b/>
        <sz val="9"/>
        <rFont val="Arial"/>
        <charset val="1"/>
      </rPr>
      <t>5Мп</t>
    </r>
    <r>
      <rPr>
        <b/>
        <sz val="9"/>
        <color rgb="FF000000"/>
        <rFont val="Arial"/>
        <charset val="1"/>
      </rPr>
      <t xml:space="preserve"> уличная купольная </t>
    </r>
    <r>
      <rPr>
        <b/>
        <sz val="9"/>
        <rFont val="Arial"/>
        <charset val="1"/>
      </rPr>
      <t xml:space="preserve">IP-камера с </t>
    </r>
    <r>
      <rPr>
        <b/>
        <sz val="9"/>
        <color rgb="FF000000"/>
        <rFont val="Arial"/>
        <charset val="1"/>
      </rPr>
      <t xml:space="preserve">EXIR-подсветкой до 30м
</t>
    </r>
    <r>
      <rPr>
        <sz val="9"/>
        <rFont val="Arial"/>
        <charset val="1"/>
      </rPr>
      <t xml:space="preserve">1/2.9" Progressive Scan CMOS; объектив 4мм; угол обзора 63.5°; </t>
    </r>
    <r>
      <rPr>
        <sz val="9"/>
        <color rgb="FF000000"/>
        <rFont val="Arial"/>
        <charset val="1"/>
      </rPr>
      <t>механический</t>
    </r>
    <r>
      <rPr>
        <sz val="9"/>
        <rFont val="Arial"/>
        <charset val="1"/>
      </rPr>
      <t xml:space="preserve"> ИК-фильтр; 0.01лк@F1.2; сжатие H.265/H.264/MJPEG/H.265+/H.264+; тройной поток; 2560×1920@20к/с, 2560×1440@25к/с; WDR 120дБ, 3D DNR, BLC, ROI; Smart видеоаналитика; слот для microSD до 128Гб; аудиовход/выход 1/1; тревожные вход/выход 1/1; 1 RJ45 10M/100M Ethernet; DC12В± 25%/PoE(802.3af); 9Вт макс; -40 °C...+60 °C; IP67; IK10; вес 0.5кг.</t>
    </r>
  </si>
  <si>
    <t>DS-2CD2155FWD-IS  (6mm)</t>
  </si>
  <si>
    <r>
      <rPr>
        <b/>
        <sz val="9"/>
        <rFont val="Arial"/>
        <charset val="1"/>
      </rPr>
      <t>5Мп</t>
    </r>
    <r>
      <rPr>
        <b/>
        <sz val="9"/>
        <color rgb="FF000000"/>
        <rFont val="Arial"/>
        <charset val="1"/>
      </rPr>
      <t xml:space="preserve"> уличная купольная </t>
    </r>
    <r>
      <rPr>
        <b/>
        <sz val="9"/>
        <rFont val="Arial"/>
        <charset val="1"/>
      </rPr>
      <t xml:space="preserve">IP-камера с </t>
    </r>
    <r>
      <rPr>
        <b/>
        <sz val="9"/>
        <color rgb="FF000000"/>
        <rFont val="Arial"/>
        <charset val="1"/>
      </rPr>
      <t xml:space="preserve">EXIR-подсветкой до 30м
</t>
    </r>
    <r>
      <rPr>
        <sz val="9"/>
        <rFont val="Arial"/>
        <charset val="1"/>
      </rPr>
      <t xml:space="preserve">1/2.9" Progressive Scan CMOS; объектив 6мм; угол обзора 50°; </t>
    </r>
    <r>
      <rPr>
        <sz val="9"/>
        <color rgb="FF000000"/>
        <rFont val="Arial"/>
        <charset val="1"/>
      </rPr>
      <t>механический</t>
    </r>
    <r>
      <rPr>
        <sz val="9"/>
        <rFont val="Arial"/>
        <charset val="1"/>
      </rPr>
      <t xml:space="preserve"> ИК-фильтр; 0.01лк@F1.2; сжатие H.265/H.264/MJPEG/H.265+/H.264+; тройной поток; 2560×1920@20к/с, 2560×1440@25к/с; WDR 120дБ, 3D DNR, BLC, ROI; Smart видеоаналитика; слот для microSD до 128Гб; аудиовход/выход 1/1; тревожные вход/выход 1/1; 1 RJ45 10M/100M Ethernet; DC12В± 25%/PoE(802.3af); 9Вт макс; -40 °C...+60 °C; IP67; IK10; вес 0.5кг.</t>
    </r>
  </si>
  <si>
    <t>DS-2CD2355FWD-I (2.8mm)</t>
  </si>
  <si>
    <r>
      <rPr>
        <b/>
        <sz val="9"/>
        <rFont val="Arial"/>
        <charset val="1"/>
      </rPr>
      <t>5Мп</t>
    </r>
    <r>
      <rPr>
        <b/>
        <sz val="9"/>
        <color rgb="FF000000"/>
        <rFont val="Arial"/>
        <charset val="1"/>
      </rPr>
      <t xml:space="preserve"> уличная </t>
    </r>
    <r>
      <rPr>
        <b/>
        <sz val="9"/>
        <rFont val="Arial"/>
        <charset val="1"/>
      </rPr>
      <t xml:space="preserve">IP-камера с </t>
    </r>
    <r>
      <rPr>
        <b/>
        <sz val="9"/>
        <color rgb="FF000000"/>
        <rFont val="Arial"/>
        <charset val="1"/>
      </rPr>
      <t xml:space="preserve">EXIR-подсветкой до 30м
</t>
    </r>
    <r>
      <rPr>
        <sz val="9"/>
        <rFont val="Arial"/>
        <charset val="1"/>
      </rPr>
      <t xml:space="preserve">1/2.9" Progressive Scan CMOS; объектив 2.8мм; угол обзора 81°; </t>
    </r>
    <r>
      <rPr>
        <sz val="9"/>
        <color rgb="FF000000"/>
        <rFont val="Arial"/>
        <charset val="1"/>
      </rPr>
      <t>механический</t>
    </r>
    <r>
      <rPr>
        <sz val="9"/>
        <rFont val="Arial"/>
        <charset val="1"/>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7.5Вт макс; -40 °C...+60 °C; IP67; вес 0.62кг.</t>
    </r>
  </si>
  <si>
    <t>DS-2CD2355FWD-I (4mm)</t>
  </si>
  <si>
    <r>
      <rPr>
        <b/>
        <sz val="9"/>
        <rFont val="Arial"/>
        <charset val="1"/>
      </rPr>
      <t>5Мп</t>
    </r>
    <r>
      <rPr>
        <b/>
        <sz val="9"/>
        <color rgb="FF000000"/>
        <rFont val="Arial"/>
        <charset val="1"/>
      </rPr>
      <t xml:space="preserve"> уличная </t>
    </r>
    <r>
      <rPr>
        <b/>
        <sz val="9"/>
        <rFont val="Arial"/>
        <charset val="1"/>
      </rPr>
      <t xml:space="preserve">IP-камера с </t>
    </r>
    <r>
      <rPr>
        <b/>
        <sz val="9"/>
        <color rgb="FF000000"/>
        <rFont val="Arial"/>
        <charset val="1"/>
      </rPr>
      <t xml:space="preserve">EXIR-подсветкой до 30м
</t>
    </r>
    <r>
      <rPr>
        <sz val="9"/>
        <rFont val="Arial"/>
        <charset val="1"/>
      </rPr>
      <t xml:space="preserve">1/2.9" Progressive Scan CMOS; объектив 4мм; угол обзора 63.5°; </t>
    </r>
    <r>
      <rPr>
        <sz val="9"/>
        <color rgb="FF000000"/>
        <rFont val="Arial"/>
        <charset val="1"/>
      </rPr>
      <t>механический</t>
    </r>
    <r>
      <rPr>
        <sz val="9"/>
        <rFont val="Arial"/>
        <charset val="1"/>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7.5Вт макс; -40 °C...+60 °C; IP67; вес 0.62кг.</t>
    </r>
  </si>
  <si>
    <t>DS-2CD2355FWD-I (6mm)</t>
  </si>
  <si>
    <r>
      <rPr>
        <b/>
        <sz val="9"/>
        <rFont val="Arial"/>
        <charset val="1"/>
      </rPr>
      <t>5Мп</t>
    </r>
    <r>
      <rPr>
        <b/>
        <sz val="9"/>
        <color rgb="FF000000"/>
        <rFont val="Arial"/>
        <charset val="1"/>
      </rPr>
      <t xml:space="preserve"> уличная </t>
    </r>
    <r>
      <rPr>
        <b/>
        <sz val="9"/>
        <rFont val="Arial"/>
        <charset val="1"/>
      </rPr>
      <t xml:space="preserve">IP-камера с </t>
    </r>
    <r>
      <rPr>
        <b/>
        <sz val="9"/>
        <color rgb="FF000000"/>
        <rFont val="Arial"/>
        <charset val="1"/>
      </rPr>
      <t xml:space="preserve">EXIR-подсветкой до 30м
</t>
    </r>
    <r>
      <rPr>
        <sz val="9"/>
        <rFont val="Arial"/>
        <charset val="1"/>
      </rPr>
      <t xml:space="preserve">1/2.9" Progressive Scan CMOS; объектив 6мм; угол обзора 50°; </t>
    </r>
    <r>
      <rPr>
        <sz val="9"/>
        <color rgb="FF000000"/>
        <rFont val="Arial"/>
        <charset val="1"/>
      </rPr>
      <t>механический</t>
    </r>
    <r>
      <rPr>
        <sz val="9"/>
        <rFont val="Arial"/>
        <charset val="1"/>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7.5Вт макс; -40 °C...+60 °C; IP67; вес 0.62кг.</t>
    </r>
  </si>
  <si>
    <t>DS-2CD2455FWD-I (2.8mm)</t>
  </si>
  <si>
    <t>5Мп компактная IP-камера с EXIR-подсветкой до 10м 1/2.9" Progressive Scan CMOS; объектив 2.8мм; угол обзора 98°; механический ИК-фильтр; 0.01лк@F1.2; сжатие H.265/H.265+/H.264/H.264+/MJPEG; тройной поток; 2944×1656@20к/с; WDR 120дБ, 3D DNR, BLC, ROI; Smart видеоаналитика; слот для microSD до 128Гб; встроенные микрофон и динамик; тревожные вход/выход 1/1; PIR-датчик; 1 RJ45 10M/100M Ethernet; DC12В± 10%/PoE(802.3af); 7,5Вт макс; -20 °C...+60 °C; вес 0.4кг.</t>
  </si>
  <si>
    <t>DS-2CD2455FWD-IW (2.8mm)</t>
  </si>
  <si>
    <t>5Мп компактная IP-камера с W-Fi и EXIR-подсветкой до 10м 1/2.9" Progressive Scan CMOS; объектив 2.8мм; угол обзора 98°; механический ИК-фильтр; 0.01лк@F1.2; сжатие H.265/H.265+/H.264/H.264+/MJPEG; тройной поток; 2944×1656@20к/с; WDR 120дБ, 3D DNR, BLC, ROI; Smart видеоаналитика; слот для microSD до 128Гб; встроенные микрофон и динамик; тревожные вход/выход 1/1; PIR-датчик; 1 RJ45 10M/100M Ethernet; DC12В± 10%/PoE(802.3af); 7,5Вт макс; -20 °C...+60 °C; вес 0.4кг.</t>
  </si>
  <si>
    <t>DS-2CD2555FWD-IS (2.8mm)</t>
  </si>
  <si>
    <t>5Мп уличная компактная IP-камера с EXIR-подсветкой до 10м 1/2.9" Progressive Scan CMOS; объектив 2.8мм; угол обзора 97°; механический ИК-фильтр; 0.01лк@F1.2; сжатие H.265/H.265+/H.264/H.264+/MJPEG; тройной поток; 2944×1656@20к/с; WDR 120дБ, 3D DNR, BLC, ROI; Smart видеоаналитика; слот для microSD до 128Гб; встроенный микрофон, 1 аудиовыход; тревожные вход/выход 1/1; 1 RJ45 10M/100M Ethernet; DC12В± 25%/PoE(802.3af); 9,5Вт макс; -40 °C...+60 °C; IP66; IK08; вес 0.4кг.</t>
  </si>
  <si>
    <t>DS-2CD2555FWD-IS (4mm)</t>
  </si>
  <si>
    <t>5Мп уличная компактная IP-камера с EXIR-подсветкой до 10м 1/2.9" Progressive Scan CMOS; объектив 4мм; угол обзора 78°; механический ИК-фильтр; 0.01лк@F1.2; сжатие H.265/H.265+/H.264/H.264+/MJPEG; тройной поток; 2944×1656@20к/с; WDR 120дБ, 3D DNR, BLC, ROI; Smart видеоаналитика; слот для microSD до 128Гб; встроенный микрофон, 1 аудиовыход; тревожные вход/выход 1/1; 1 RJ45 10M/100M Ethernet; DC12В± 25%/PoE(802.3af); 9,5Вт макс; -40 °C...+60 °C; IP66; IK08; вес 0.4кг.</t>
  </si>
  <si>
    <t>DS-2CD2555FWD-IS (6mm)</t>
  </si>
  <si>
    <t>5Мп уличная компактная IP-камера с EXIR-подсветкой до 10м 1/2.9" Progressive Scan CMOS; объектив 6мм; угол обзора 60°; механический ИК-фильтр; 0.01лк@F1.2; сжатие H.265/H.265+/H.264/H.264+/MJPEG; тройной поток; 2944×1656@20к/с; WDR 120дБ, 3D DNR, BLC, ROI; Smart видеоаналитика; слот для microSD до 128Гб; встроенный микрофон, 1 аудиовыход; тревожные вход/выход 1/1; 1 RJ45 10M/100M Ethernet; DC12В± 25%/PoE(802.3af); 9,5Вт макс; -40 °C...+60 °C; IP66; IK08; вес 0.4кг.</t>
  </si>
  <si>
    <t>DS-2CD2555FWD-IWS (2.8mm)</t>
  </si>
  <si>
    <t>5Мп уличная компактная IP-камера с W-Fi и EXIR-подсветкой до 10м 1/2.9" Progressive Scan CMOS; объектив 2.8мм; угол обзора 97°; механический ИК-фильтр; 0.01лк@F1.2; сжатие H.265/H.265+/H.264/H.264+/MJPEG; тройной поток; 2944×1656@20к/с; WDR 120дБ, 3D DNR, BLC, ROI; Smart видеоаналитика; слот для microSD до 128Гб; встроенный микрофон, 1 аудиовыход; тревожные вход/выход 1/1; 1 RJ45 10M/100M Ethernet; DC12В± 25%/PoE(802.3af); 9,5Вт макс; -40 °C...+60 °C; IP66; IK08; вес 0.4кг.</t>
  </si>
  <si>
    <t>DS-2CD2555FWD-IWS (4mm)</t>
  </si>
  <si>
    <t>5Мп уличная компактная IP-камера с W-Fi и EXIR-подсветкой до 10м 1/2.9" Progressive Scan CMOS; объектив 4мм; угол обзора 78°; механический ИК-фильтр; 0.01лк@F1.2; сжатие H.265/H.265+/H.264/H.264+/MJPEG; тройной поток; 2944×1656@20к/с; WDR 120дБ, 3D DNR, BLC, ROI; Smart видеоаналитика; слот для microSD до 128Гб; встроенный микрофон, 1 аудиовыход; тревожные вход/выход 1/1; 1 RJ45 10M/100M Ethernet; DC12В± 25%/PoE(802.3af); 9,5Вт макс; -40 °C...+60 °C; IP66; IK08; вес 0.4кг.</t>
  </si>
  <si>
    <t>DS-2CD2555FWD-IWS (6mm)</t>
  </si>
  <si>
    <t>5Мп уличная компактная IP-камера с W-Fi и EXIR-подсветкой до 10м 1/2.9" Progressive Scan CMOS; объектив 6мм; угол обзора 60°; механический ИК-фильтр; 0.01лк@F1.2; сжатие H.265/H.265+/H.264/H.264+/MJPEG; тройной поток; 2944×1656@20к/с; WDR 120дБ, 3D DNR, BLC, ROI; Smart видеоаналитика; слот для microSD до 128Гб; встроенный микрофон, 1 аудиовыход; тревожные вход/выход 1/1; 1 RJ45 10M/100M Ethernet; DC12В± 25%/PoE(802.3af); 9,5Вт макс; -40 °C...+60 °C; IP66; IK08; вес 0.4кг.</t>
  </si>
  <si>
    <t>DS-2CD2655FWD-IZS (2.8-12mm)</t>
  </si>
  <si>
    <r>
      <rPr>
        <b/>
        <sz val="9"/>
        <rFont val="Arial"/>
        <charset val="1"/>
      </rPr>
      <t>5Мп</t>
    </r>
    <r>
      <rPr>
        <b/>
        <sz val="9"/>
        <color rgb="FF000000"/>
        <rFont val="Arial"/>
        <charset val="1"/>
      </rPr>
      <t xml:space="preserve"> уличная цилиндрическая </t>
    </r>
    <r>
      <rPr>
        <b/>
        <sz val="9"/>
        <rFont val="Arial"/>
        <charset val="1"/>
      </rPr>
      <t xml:space="preserve">IP-камера с EXIR-подсветкой до 50м
</t>
    </r>
    <r>
      <rPr>
        <sz val="9"/>
        <rFont val="Arial"/>
        <charset val="1"/>
      </rPr>
      <t xml:space="preserve">1/2.9" Progressive Scan CMOS; моторизированный вариообъектив 2.8-12мм; угол обзора 72°- 21°; </t>
    </r>
    <r>
      <rPr>
        <sz val="9"/>
        <color rgb="FF000000"/>
        <rFont val="Arial"/>
        <charset val="1"/>
      </rPr>
      <t>механический</t>
    </r>
    <r>
      <rPr>
        <sz val="9"/>
        <rFont val="Arial"/>
        <charset val="1"/>
      </rPr>
      <t xml:space="preserve"> ИК-фильтр; 0.005лк@F1.2; сжатие H.265/H.264/MJPEG/H.265+/H.264+; тройной поток; 2560×1920@20к/с, 2560×1440@25к/с; WDR 120дБ, 3D DNR, BLC, ROI; Smart видеоаналитика; слот для microSD до 128Гб; аудиовход/выход 1/1; тревожные вход/выход 1/1; 1 RJ45 10M/100M Ethernet; DC12В± 25%/PoE(802.3at); 17.5Вт макс; -40 °C...+60 °C; IP67; IK08; вес 1.8кг.</t>
    </r>
  </si>
  <si>
    <t>DS-2CD2755FWD-IZS (2.8-12mm)</t>
  </si>
  <si>
    <r>
      <rPr>
        <b/>
        <sz val="9"/>
        <rFont val="Arial"/>
        <charset val="1"/>
      </rPr>
      <t>5Мп</t>
    </r>
    <r>
      <rPr>
        <b/>
        <sz val="9"/>
        <color rgb="FF000000"/>
        <rFont val="Arial"/>
        <charset val="1"/>
      </rPr>
      <t xml:space="preserve"> уличная купольная </t>
    </r>
    <r>
      <rPr>
        <b/>
        <sz val="9"/>
        <rFont val="Arial"/>
        <charset val="1"/>
      </rPr>
      <t xml:space="preserve">IP-камера с EXIR-подсветкой до 30м
</t>
    </r>
    <r>
      <rPr>
        <sz val="9"/>
        <rFont val="Arial"/>
        <charset val="1"/>
      </rPr>
      <t xml:space="preserve">1/2.9" Progressive Scan CMOS; моторизированный вариообъектив 2.8-12мм; угол обзора 72°- 21°; </t>
    </r>
    <r>
      <rPr>
        <sz val="9"/>
        <color rgb="FF000000"/>
        <rFont val="Arial"/>
        <charset val="1"/>
      </rPr>
      <t>механический</t>
    </r>
    <r>
      <rPr>
        <sz val="9"/>
        <rFont val="Arial"/>
        <charset val="1"/>
      </rPr>
      <t xml:space="preserve"> ИК-фильтр; 0.01лк@F1.2; сжатие H.265/H.264/MJPEG/H.265+/H.264+; тройной поток; 2560×1920@20к/с, 2560×1440@25к/с; WDR 120дБ, 3D DNR, BLC, ROI; Smart видеоаналитика; слот для microSD до 128Гб; аудиовход/выход 1/1; тревожные вход/выход 1/1; 1 RJ45 10M/100M Ethernet; DC12В± 25%/PoE(802.3af); 11.5Вт макс; -40 °C...+60 °C; IP67; IK10; вес 1.2кг.</t>
    </r>
  </si>
  <si>
    <r>
      <rPr>
        <b/>
        <sz val="9"/>
        <rFont val="Arial"/>
        <charset val="1"/>
      </rPr>
      <t>5Мп</t>
    </r>
    <r>
      <rPr>
        <b/>
        <sz val="9"/>
        <color rgb="FF000000"/>
        <rFont val="Arial"/>
        <charset val="1"/>
      </rPr>
      <t xml:space="preserve"> fisheye </t>
    </r>
    <r>
      <rPr>
        <b/>
        <sz val="9"/>
        <rFont val="Arial"/>
        <charset val="1"/>
      </rPr>
      <t xml:space="preserve">IP-камера c EXIR-подсветкой до 8м
</t>
    </r>
    <r>
      <rPr>
        <sz val="9"/>
        <rFont val="Arial"/>
        <charset val="1"/>
      </rPr>
      <t xml:space="preserve">1/2.5" Progressive Scan CMOS; fisheye объектив 1.05мм; угол обзора по гор.:180°, по верт.:180°; </t>
    </r>
    <r>
      <rPr>
        <sz val="9"/>
        <color rgb="FF000000"/>
        <rFont val="Arial"/>
        <charset val="1"/>
      </rPr>
      <t>механический ИК-фильтр</t>
    </r>
    <r>
      <rPr>
        <sz val="9"/>
        <rFont val="Arial"/>
        <charset val="1"/>
      </rPr>
      <t>; 0.01лк@F1.2; сжатие H.265/H.264/MJPEG/H.265+/H.264+; двойной поток; 2560 × 1920@25к/с; WDR 120дБ, 3D DNR, BLC, ROI; Smart видеоаналитика; слот для microSD до 128Гб; 1 RJ45 10M/100M Ethernet; DC12В± 25%/PoE(802.3af); 6.7Вт макс; -10 °C...+50 °C; вес 0.6кг.</t>
    </r>
  </si>
  <si>
    <t>DS-2CD2955FWD-IS (1.05mm)</t>
  </si>
  <si>
    <r>
      <rPr>
        <b/>
        <sz val="9"/>
        <rFont val="Arial"/>
        <charset val="1"/>
      </rPr>
      <t>5Мп</t>
    </r>
    <r>
      <rPr>
        <b/>
        <sz val="9"/>
        <color rgb="FF000000"/>
        <rFont val="Arial"/>
        <charset val="1"/>
      </rPr>
      <t xml:space="preserve"> fisheye </t>
    </r>
    <r>
      <rPr>
        <b/>
        <sz val="9"/>
        <rFont val="Arial"/>
        <charset val="1"/>
      </rPr>
      <t xml:space="preserve">IP-камера c EXIR-подсветкой до 8м
</t>
    </r>
    <r>
      <rPr>
        <sz val="9"/>
        <rFont val="Arial"/>
        <charset val="1"/>
      </rPr>
      <t xml:space="preserve">1/2.5" Progressive Scan CMOS; fisheye объектив 1.05мм; угол обзора по гор.:180°, по верт.:180°; </t>
    </r>
    <r>
      <rPr>
        <sz val="9"/>
        <color rgb="FF000000"/>
        <rFont val="Arial"/>
        <charset val="1"/>
      </rPr>
      <t>механический ИК-фильтр</t>
    </r>
    <r>
      <rPr>
        <sz val="9"/>
        <rFont val="Arial"/>
        <charset val="1"/>
      </rPr>
      <t>; 0.01лк@F1.2; сжатие H.265/H.264/MJPEG/H.265+/H.264+; двойной поток; 2560 × 1920@25к/с; WDR 120дБ, 3D DNR, BLC, ROI; Smart видеоаналитика; слот для microSD до 128Гб; аудиовход/выход 1/1; тревожные вход/выход 1/1; 1 RJ45 10M/100M Ethernet; DC12В± 25%/PoE(802.3af); 6.7Вт макс; -10 °C...+50 °C; вес 0.6кг.</t>
    </r>
  </si>
  <si>
    <t>DS-2CD2H55FWD-IZS (2.8-12mm)</t>
  </si>
  <si>
    <r>
      <rPr>
        <b/>
        <sz val="9"/>
        <rFont val="Arial"/>
        <charset val="1"/>
      </rPr>
      <t>5Мп</t>
    </r>
    <r>
      <rPr>
        <b/>
        <sz val="9"/>
        <color rgb="FF000000"/>
        <rFont val="Arial"/>
        <charset val="1"/>
      </rPr>
      <t xml:space="preserve"> уличная купольная </t>
    </r>
    <r>
      <rPr>
        <b/>
        <sz val="9"/>
        <rFont val="Arial"/>
        <charset val="1"/>
      </rPr>
      <t xml:space="preserve">IP-камера с EXIR-подсветкой до 30м
</t>
    </r>
    <r>
      <rPr>
        <sz val="9"/>
        <rFont val="Arial"/>
        <charset val="1"/>
      </rPr>
      <t xml:space="preserve">1/2.9" Progressive Scan CMOS; моторизированный вариообъектив 2.8-12мм; угол обзора 72° - 21°; </t>
    </r>
    <r>
      <rPr>
        <sz val="9"/>
        <color rgb="FF000000"/>
        <rFont val="Arial"/>
        <charset val="1"/>
      </rPr>
      <t>механический</t>
    </r>
    <r>
      <rPr>
        <sz val="9"/>
        <rFont val="Arial"/>
        <charset val="1"/>
      </rPr>
      <t xml:space="preserve"> ИК-фильтр; 0.005лк@F1.2; сжатие H.265/H.264/MJPEG/H.265+/H.264+; тройной поток; 2560×1920@20к/с, 2560×1440@25к/с; WDR 120дБ, 3D DNR, BLC, ROI; Smart видеоаналитика; слот для microSD до 128Гб; аудиовход/выход 1/1; тревожные вход/выход 1/1; 1 RJ45 10M/100M Ethernet; DC12В± 25%/PoE(802.3af); 12.5Вт макс; -40 °C...+60 °C; IP66; IK08; вес 1кг.</t>
    </r>
  </si>
  <si>
    <t>DS-2CD2T55WD-I5 (2.8mm)</t>
  </si>
  <si>
    <r>
      <rPr>
        <b/>
        <sz val="9"/>
        <rFont val="Arial"/>
        <charset val="1"/>
      </rPr>
      <t>5Мп</t>
    </r>
    <r>
      <rPr>
        <b/>
        <sz val="9"/>
        <color rgb="FF000000"/>
        <rFont val="Arial"/>
        <charset val="1"/>
      </rPr>
      <t xml:space="preserve"> уличная цилиндрическая </t>
    </r>
    <r>
      <rPr>
        <b/>
        <sz val="9"/>
        <rFont val="Arial"/>
        <charset val="1"/>
      </rPr>
      <t>IP-камера с EXIR</t>
    </r>
    <r>
      <rPr>
        <b/>
        <sz val="9"/>
        <color rgb="FF000000"/>
        <rFont val="Arial"/>
        <charset val="1"/>
      </rPr>
      <t xml:space="preserve">-подсветкой до 50м 
</t>
    </r>
    <r>
      <rPr>
        <sz val="9"/>
        <rFont val="Arial"/>
        <charset val="1"/>
      </rPr>
      <t xml:space="preserve">1/2.9" Progressive Scan CMOS; объектив 2.8мм; угол обзора 81°; </t>
    </r>
    <r>
      <rPr>
        <sz val="9"/>
        <color rgb="FF000000"/>
        <rFont val="Arial"/>
        <charset val="1"/>
      </rPr>
      <t>механический</t>
    </r>
    <r>
      <rPr>
        <sz val="9"/>
        <rFont val="Arial"/>
        <charset val="1"/>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9Вт макс; -40 °C...+60 °C; IP67; вес 1.2кг.</t>
    </r>
  </si>
  <si>
    <t>DS-2CD2T55WD-I5 (4mm)</t>
  </si>
  <si>
    <r>
      <rPr>
        <b/>
        <sz val="9"/>
        <rFont val="Arial"/>
        <charset val="1"/>
      </rPr>
      <t>5Мп</t>
    </r>
    <r>
      <rPr>
        <b/>
        <sz val="9"/>
        <color rgb="FF000000"/>
        <rFont val="Arial"/>
        <charset val="1"/>
      </rPr>
      <t xml:space="preserve"> уличная цилиндрическая </t>
    </r>
    <r>
      <rPr>
        <b/>
        <sz val="9"/>
        <rFont val="Arial"/>
        <charset val="1"/>
      </rPr>
      <t>IP-камера с EXIR</t>
    </r>
    <r>
      <rPr>
        <b/>
        <sz val="9"/>
        <color rgb="FF000000"/>
        <rFont val="Arial"/>
        <charset val="1"/>
      </rPr>
      <t xml:space="preserve">-подсветкой до 50м 
</t>
    </r>
    <r>
      <rPr>
        <sz val="9"/>
        <rFont val="Arial"/>
        <charset val="1"/>
      </rPr>
      <t xml:space="preserve">1/2.9" Progressive Scan CMOS; объектив 4мм; угол обзора 63.5°; </t>
    </r>
    <r>
      <rPr>
        <sz val="9"/>
        <color rgb="FF000000"/>
        <rFont val="Arial"/>
        <charset val="1"/>
      </rPr>
      <t>механический</t>
    </r>
    <r>
      <rPr>
        <sz val="9"/>
        <rFont val="Arial"/>
        <charset val="1"/>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9Вт макс; -40 °C...+60 °C; IP67; вес 1.2кг.</t>
    </r>
  </si>
  <si>
    <t>DS-2CD2T55WD-I5 (6mm)</t>
  </si>
  <si>
    <r>
      <rPr>
        <b/>
        <sz val="9"/>
        <rFont val="Arial"/>
        <charset val="1"/>
      </rPr>
      <t>5Мп</t>
    </r>
    <r>
      <rPr>
        <b/>
        <sz val="9"/>
        <color rgb="FF000000"/>
        <rFont val="Arial"/>
        <charset val="1"/>
      </rPr>
      <t xml:space="preserve"> уличная цилиндрическая </t>
    </r>
    <r>
      <rPr>
        <b/>
        <sz val="9"/>
        <rFont val="Arial"/>
        <charset val="1"/>
      </rPr>
      <t>IP-камера с EXIR</t>
    </r>
    <r>
      <rPr>
        <b/>
        <sz val="9"/>
        <color rgb="FF000000"/>
        <rFont val="Arial"/>
        <charset val="1"/>
      </rPr>
      <t xml:space="preserve">-подсветкой до 50м 
</t>
    </r>
    <r>
      <rPr>
        <sz val="9"/>
        <rFont val="Arial"/>
        <charset val="1"/>
      </rPr>
      <t xml:space="preserve">1/2.9" Progressive Scan CMOS; объектив 6мм; угол обзора 50°; </t>
    </r>
    <r>
      <rPr>
        <sz val="9"/>
        <color rgb="FF000000"/>
        <rFont val="Arial"/>
        <charset val="1"/>
      </rPr>
      <t>механический</t>
    </r>
    <r>
      <rPr>
        <sz val="9"/>
        <rFont val="Arial"/>
        <charset val="1"/>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9Вт макс; -40 °C...+60 °C; IP67; вес 1.2кг.</t>
    </r>
  </si>
  <si>
    <t>DS-2CD2T55WD-I8 (12mm)</t>
  </si>
  <si>
    <r>
      <rPr>
        <b/>
        <sz val="9"/>
        <rFont val="Arial"/>
        <charset val="1"/>
      </rPr>
      <t>5Мп</t>
    </r>
    <r>
      <rPr>
        <b/>
        <sz val="9"/>
        <color rgb="FF000000"/>
        <rFont val="Arial"/>
        <charset val="1"/>
      </rPr>
      <t xml:space="preserve"> уличная цилиндрическая </t>
    </r>
    <r>
      <rPr>
        <b/>
        <sz val="9"/>
        <rFont val="Arial"/>
        <charset val="1"/>
      </rPr>
      <t>IP-камера с EXIR</t>
    </r>
    <r>
      <rPr>
        <b/>
        <sz val="9"/>
        <color rgb="FF000000"/>
        <rFont val="Arial"/>
        <charset val="1"/>
      </rPr>
      <t xml:space="preserve">-подсветкой до 80м 
</t>
    </r>
    <r>
      <rPr>
        <sz val="9"/>
        <rFont val="Arial"/>
        <charset val="1"/>
      </rPr>
      <t xml:space="preserve">1/2.9" Progressive Scan CMOS; объектив 12мм; угол обзора 16°; </t>
    </r>
    <r>
      <rPr>
        <sz val="9"/>
        <color rgb="FF000000"/>
        <rFont val="Arial"/>
        <charset val="1"/>
      </rPr>
      <t>механический</t>
    </r>
    <r>
      <rPr>
        <sz val="9"/>
        <rFont val="Arial"/>
        <charset val="1"/>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12.5Вт макс; -40 °C...+60 °C; IP67; вес 1.2кг.</t>
    </r>
  </si>
  <si>
    <t>8Мп</t>
  </si>
  <si>
    <t>DS-2CD2085FWD-I (2.8mm)</t>
  </si>
  <si>
    <r>
      <rPr>
        <b/>
        <sz val="9"/>
        <rFont val="Arial"/>
        <charset val="1"/>
      </rPr>
      <t>8Мп</t>
    </r>
    <r>
      <rPr>
        <b/>
        <sz val="9"/>
        <color rgb="FF000000"/>
        <rFont val="Arial"/>
        <charset val="1"/>
      </rPr>
      <t xml:space="preserve"> уличная цилиндрическая </t>
    </r>
    <r>
      <rPr>
        <b/>
        <sz val="9"/>
        <rFont val="Arial"/>
        <charset val="1"/>
      </rPr>
      <t>IP-камера с EXIR</t>
    </r>
    <r>
      <rPr>
        <b/>
        <sz val="9"/>
        <color rgb="FF000000"/>
        <rFont val="Arial"/>
        <charset val="1"/>
      </rPr>
      <t xml:space="preserve">-подсветкой до 30м
</t>
    </r>
    <r>
      <rPr>
        <sz val="9"/>
        <rFont val="Arial"/>
        <charset val="1"/>
      </rPr>
      <t xml:space="preserve">1/2.5" Progressive Scan CMOS; объектив 2.8мм; угол обзора 102°; </t>
    </r>
    <r>
      <rPr>
        <sz val="9"/>
        <color rgb="FF000000"/>
        <rFont val="Arial"/>
        <charset val="1"/>
      </rPr>
      <t>механический</t>
    </r>
    <r>
      <rPr>
        <sz val="9"/>
        <rFont val="Arial"/>
        <charset val="1"/>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7.5Вт макс; -40 °C...+60 °C; IP67; вес 0.41кг.</t>
    </r>
  </si>
  <si>
    <t>DS-2CD2085FWD-I (4mm)</t>
  </si>
  <si>
    <r>
      <rPr>
        <b/>
        <sz val="9"/>
        <rFont val="Arial"/>
        <charset val="1"/>
      </rPr>
      <t>8Мп</t>
    </r>
    <r>
      <rPr>
        <b/>
        <sz val="9"/>
        <color rgb="FF000000"/>
        <rFont val="Arial"/>
        <charset val="1"/>
      </rPr>
      <t xml:space="preserve"> уличная цилиндрическая </t>
    </r>
    <r>
      <rPr>
        <b/>
        <sz val="9"/>
        <rFont val="Arial"/>
        <charset val="1"/>
      </rPr>
      <t>IP-камера с EXIR</t>
    </r>
    <r>
      <rPr>
        <b/>
        <sz val="9"/>
        <color rgb="FF000000"/>
        <rFont val="Arial"/>
        <charset val="1"/>
      </rPr>
      <t xml:space="preserve">-подсветкой до 30м
</t>
    </r>
    <r>
      <rPr>
        <sz val="9"/>
        <rFont val="Arial"/>
        <charset val="1"/>
      </rPr>
      <t xml:space="preserve">1/2.5" Progressive Scan CMOS; объектив 4мм; угол обзора 79°; </t>
    </r>
    <r>
      <rPr>
        <sz val="9"/>
        <color rgb="FF000000"/>
        <rFont val="Arial"/>
        <charset val="1"/>
      </rPr>
      <t>механический</t>
    </r>
    <r>
      <rPr>
        <sz val="9"/>
        <rFont val="Arial"/>
        <charset val="1"/>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7.5Вт макс; -40 °C...+60 °C; IP67; вес 0.41кг.</t>
    </r>
  </si>
  <si>
    <t>DS-2CD2085FWD-I (6mm)</t>
  </si>
  <si>
    <r>
      <rPr>
        <b/>
        <sz val="9"/>
        <rFont val="Arial"/>
        <charset val="1"/>
      </rPr>
      <t>8Мп</t>
    </r>
    <r>
      <rPr>
        <b/>
        <sz val="9"/>
        <color rgb="FF000000"/>
        <rFont val="Arial"/>
        <charset val="1"/>
      </rPr>
      <t xml:space="preserve"> уличная цилиндрическая </t>
    </r>
    <r>
      <rPr>
        <b/>
        <sz val="9"/>
        <rFont val="Arial"/>
        <charset val="1"/>
      </rPr>
      <t>IP-камера с EXIR</t>
    </r>
    <r>
      <rPr>
        <b/>
        <sz val="9"/>
        <color rgb="FF000000"/>
        <rFont val="Arial"/>
        <charset val="1"/>
      </rPr>
      <t xml:space="preserve">-подсветкой до 30м
</t>
    </r>
    <r>
      <rPr>
        <sz val="9"/>
        <rFont val="Arial"/>
        <charset val="1"/>
      </rPr>
      <t xml:space="preserve">1/2.5" Progressive Scan CMOS; объектив 6мм; угол обзора 50°; </t>
    </r>
    <r>
      <rPr>
        <sz val="9"/>
        <color rgb="FF000000"/>
        <rFont val="Arial"/>
        <charset val="1"/>
      </rPr>
      <t>механический</t>
    </r>
    <r>
      <rPr>
        <sz val="9"/>
        <rFont val="Arial"/>
        <charset val="1"/>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7.5Вт макс; -40 °C...+60 °C; IP67; вес 0.41кг.</t>
    </r>
  </si>
  <si>
    <t>DS-2CD2185FWD-IS (2.8mm)</t>
  </si>
  <si>
    <r>
      <rPr>
        <b/>
        <sz val="9"/>
        <rFont val="Arial"/>
        <charset val="1"/>
      </rPr>
      <t>8Мп</t>
    </r>
    <r>
      <rPr>
        <b/>
        <sz val="9"/>
        <color rgb="FF000000"/>
        <rFont val="Arial"/>
        <charset val="1"/>
      </rPr>
      <t xml:space="preserve"> уличная купольная </t>
    </r>
    <r>
      <rPr>
        <b/>
        <sz val="9"/>
        <rFont val="Arial"/>
        <charset val="1"/>
      </rPr>
      <t xml:space="preserve">IP-камера с </t>
    </r>
    <r>
      <rPr>
        <b/>
        <sz val="9"/>
        <color rgb="FF000000"/>
        <rFont val="Arial"/>
        <charset val="1"/>
      </rPr>
      <t xml:space="preserve">EXIR-подсветкой до 30м
</t>
    </r>
    <r>
      <rPr>
        <sz val="9"/>
        <rFont val="Arial"/>
        <charset val="1"/>
      </rPr>
      <t xml:space="preserve">1/2.5" Progressive Scan CMOS; объектив 2.8мм; угол обзора 102°; </t>
    </r>
    <r>
      <rPr>
        <sz val="9"/>
        <color rgb="FF000000"/>
        <rFont val="Arial"/>
        <charset val="1"/>
      </rPr>
      <t>механический</t>
    </r>
    <r>
      <rPr>
        <sz val="9"/>
        <rFont val="Arial"/>
        <charset val="1"/>
      </rPr>
      <t xml:space="preserve"> ИК-фильтр; 0.01лк@F1.2; сжатие H.265/H.264/MJPEG/H.265+/H.264+; тройной поток; 3840×2160@20к/с, 2560×1920@25к/с; WDR 120дБ, 3D DNR, BLC, ROI; Smart видеоаналитика; слот для microSD до 128Гб; аудиовход/выход 1/1; тревожные вход/выход 1/1; 1 RJ45 10M/100M Ethernet; DC12В± 25%/PoE(802.3af); 9Вт макс; -40 °C...+60 °C; IP67; IK10; вес 0.5кг.</t>
    </r>
  </si>
  <si>
    <t>DS-2CD2185FWD-IS (4mm)</t>
  </si>
  <si>
    <r>
      <rPr>
        <b/>
        <sz val="9"/>
        <rFont val="Arial"/>
        <charset val="1"/>
      </rPr>
      <t>8Мп</t>
    </r>
    <r>
      <rPr>
        <b/>
        <sz val="9"/>
        <color rgb="FF000000"/>
        <rFont val="Arial"/>
        <charset val="1"/>
      </rPr>
      <t xml:space="preserve"> уличная купольная </t>
    </r>
    <r>
      <rPr>
        <b/>
        <sz val="9"/>
        <rFont val="Arial"/>
        <charset val="1"/>
      </rPr>
      <t xml:space="preserve">IP-камера с </t>
    </r>
    <r>
      <rPr>
        <b/>
        <sz val="9"/>
        <color rgb="FF000000"/>
        <rFont val="Arial"/>
        <charset val="1"/>
      </rPr>
      <t xml:space="preserve">EXIR-подсветкой до 30м
</t>
    </r>
    <r>
      <rPr>
        <sz val="9"/>
        <rFont val="Arial"/>
        <charset val="1"/>
      </rPr>
      <t xml:space="preserve">1/2.5" Progressive Scan CMOS; объектив 4мм; угол обзора 79°; </t>
    </r>
    <r>
      <rPr>
        <sz val="9"/>
        <color rgb="FF000000"/>
        <rFont val="Arial"/>
        <charset val="1"/>
      </rPr>
      <t>механический</t>
    </r>
    <r>
      <rPr>
        <sz val="9"/>
        <rFont val="Arial"/>
        <charset val="1"/>
      </rPr>
      <t xml:space="preserve"> ИК-фильтр; 0.01лк@F1.2; сжатие H.265/H.264/MJPEG/H.265+/H.264+; тройной поток; 3840×2160@20к/с, 2560×1920@25к/с; WDR 120дБ, 3D DNR, BLC, ROI; Smart видеоаналитика; слот для microSD до 128Гб; аудиовход/выход 1/1; тревожные вход/выход 1/1; 1 RJ45 10M/100M Ethernet; DC12В± 25%/PoE(802.3af); 9Вт макс; -40 °C...+60 °C; IP67; IK10; вес 0.5кг.</t>
    </r>
  </si>
  <si>
    <t>DS-2CD2185FWD-IS (6mm)</t>
  </si>
  <si>
    <r>
      <rPr>
        <b/>
        <sz val="9"/>
        <rFont val="Arial"/>
        <charset val="1"/>
      </rPr>
      <t>8Мп</t>
    </r>
    <r>
      <rPr>
        <b/>
        <sz val="9"/>
        <color rgb="FF000000"/>
        <rFont val="Arial"/>
        <charset val="1"/>
      </rPr>
      <t xml:space="preserve"> уличная купольная </t>
    </r>
    <r>
      <rPr>
        <b/>
        <sz val="9"/>
        <rFont val="Arial"/>
        <charset val="1"/>
      </rPr>
      <t xml:space="preserve">IP-камера с </t>
    </r>
    <r>
      <rPr>
        <b/>
        <sz val="9"/>
        <color rgb="FF000000"/>
        <rFont val="Arial"/>
        <charset val="1"/>
      </rPr>
      <t xml:space="preserve">EXIR-подсветкой до 30м
</t>
    </r>
    <r>
      <rPr>
        <sz val="9"/>
        <rFont val="Arial"/>
        <charset val="1"/>
      </rPr>
      <t xml:space="preserve">1/2.5" Progressive Scan CMOS; объектив 6мм; угол обзора 50°; </t>
    </r>
    <r>
      <rPr>
        <sz val="9"/>
        <color rgb="FF000000"/>
        <rFont val="Arial"/>
        <charset val="1"/>
      </rPr>
      <t>механический</t>
    </r>
    <r>
      <rPr>
        <sz val="9"/>
        <rFont val="Arial"/>
        <charset val="1"/>
      </rPr>
      <t xml:space="preserve"> ИК-фильтр; 0.01лк@F1.2; сжатие H.265/H.264/MJPEG/H.265+/H.264+; тройной поток; 3840×2160@20к/с, 2560×1920@25к/с; WDR 120дБ, 3D DNR, BLC, ROI; Smart видеоаналитика; слот для microSD до 128Гб; аудиовход/выход 1/1; тревожные вход/выход 1/1; 1 RJ45 10M/100M Ethernet; DC12В± 25%/PoE(802.3af); 9Вт макс; -40 °C...+60 °C; IP67; IK10; вес 0.5кг.</t>
    </r>
  </si>
  <si>
    <t>DS-2CD2385FWD-I (2.8mm)</t>
  </si>
  <si>
    <r>
      <rPr>
        <b/>
        <sz val="9"/>
        <rFont val="Arial"/>
        <charset val="1"/>
      </rPr>
      <t>8Мп</t>
    </r>
    <r>
      <rPr>
        <b/>
        <sz val="9"/>
        <color rgb="FF000000"/>
        <rFont val="Arial"/>
        <charset val="1"/>
      </rPr>
      <t xml:space="preserve"> уличная </t>
    </r>
    <r>
      <rPr>
        <b/>
        <sz val="9"/>
        <rFont val="Arial"/>
        <charset val="1"/>
      </rPr>
      <t xml:space="preserve">IP-камера с </t>
    </r>
    <r>
      <rPr>
        <b/>
        <sz val="9"/>
        <color rgb="FF000000"/>
        <rFont val="Arial"/>
        <charset val="1"/>
      </rPr>
      <t xml:space="preserve">EXIR-подсветкой до 30м
</t>
    </r>
    <r>
      <rPr>
        <sz val="9"/>
        <rFont val="Arial"/>
        <charset val="1"/>
      </rPr>
      <t xml:space="preserve">1/2.5" Progressive Scan CMOS; объектив 2.8мм; угол обзора 102°; </t>
    </r>
    <r>
      <rPr>
        <sz val="9"/>
        <color rgb="FF000000"/>
        <rFont val="Arial"/>
        <charset val="1"/>
      </rPr>
      <t>механический</t>
    </r>
    <r>
      <rPr>
        <sz val="9"/>
        <rFont val="Arial"/>
        <charset val="1"/>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8.5Вт макс; -40 °C...+60 °C; IP67; вес 0.62кг.</t>
    </r>
  </si>
  <si>
    <t>DS-2CD2385FWD-I (4mm)</t>
  </si>
  <si>
    <r>
      <rPr>
        <b/>
        <sz val="9"/>
        <rFont val="Arial"/>
        <charset val="1"/>
      </rPr>
      <t>8Мп</t>
    </r>
    <r>
      <rPr>
        <b/>
        <sz val="9"/>
        <color rgb="FF000000"/>
        <rFont val="Arial"/>
        <charset val="1"/>
      </rPr>
      <t xml:space="preserve"> уличная </t>
    </r>
    <r>
      <rPr>
        <b/>
        <sz val="9"/>
        <rFont val="Arial"/>
        <charset val="1"/>
      </rPr>
      <t xml:space="preserve">IP-камера с </t>
    </r>
    <r>
      <rPr>
        <b/>
        <sz val="9"/>
        <color rgb="FF000000"/>
        <rFont val="Arial"/>
        <charset val="1"/>
      </rPr>
      <t xml:space="preserve">EXIR-подсветкой до 30м
</t>
    </r>
    <r>
      <rPr>
        <sz val="9"/>
        <rFont val="Arial"/>
        <charset val="1"/>
      </rPr>
      <t xml:space="preserve">1/2.5" Progressive Scan CMOS; объектив 4мм; угол обзора 79°; </t>
    </r>
    <r>
      <rPr>
        <sz val="9"/>
        <color rgb="FF000000"/>
        <rFont val="Arial"/>
        <charset val="1"/>
      </rPr>
      <t>механический</t>
    </r>
    <r>
      <rPr>
        <sz val="9"/>
        <rFont val="Arial"/>
        <charset val="1"/>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8.5Вт макс; -40 °C...+60 °C; IP67; вес 0.62кг.</t>
    </r>
  </si>
  <si>
    <t>DS-2CD2385FWD-I (6mm)</t>
  </si>
  <si>
    <r>
      <rPr>
        <b/>
        <sz val="9"/>
        <rFont val="Arial"/>
        <charset val="1"/>
      </rPr>
      <t>8Мп</t>
    </r>
    <r>
      <rPr>
        <b/>
        <sz val="9"/>
        <color rgb="FF000000"/>
        <rFont val="Arial"/>
        <charset val="1"/>
      </rPr>
      <t xml:space="preserve"> уличная </t>
    </r>
    <r>
      <rPr>
        <b/>
        <sz val="9"/>
        <rFont val="Arial"/>
        <charset val="1"/>
      </rPr>
      <t xml:space="preserve">IP-камера с </t>
    </r>
    <r>
      <rPr>
        <b/>
        <sz val="9"/>
        <color rgb="FF000000"/>
        <rFont val="Arial"/>
        <charset val="1"/>
      </rPr>
      <t xml:space="preserve">EXIR-подсветкой до 30м
</t>
    </r>
    <r>
      <rPr>
        <sz val="9"/>
        <rFont val="Arial"/>
        <charset val="1"/>
      </rPr>
      <t xml:space="preserve">1/2.5" Progressive Scan CMOS; объектив 6мм; угол обзора 50°; </t>
    </r>
    <r>
      <rPr>
        <sz val="9"/>
        <color rgb="FF000000"/>
        <rFont val="Arial"/>
        <charset val="1"/>
      </rPr>
      <t>механический</t>
    </r>
    <r>
      <rPr>
        <sz val="9"/>
        <rFont val="Arial"/>
        <charset val="1"/>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8.5Вт макс; -40 °C...+60 °C; IP67; вес 0.62кг.</t>
    </r>
  </si>
  <si>
    <t>DS-2CD2685FWD-IZS (2.8-12mm)</t>
  </si>
  <si>
    <r>
      <rPr>
        <b/>
        <sz val="9"/>
        <rFont val="Arial"/>
        <charset val="1"/>
      </rPr>
      <t>8Мп</t>
    </r>
    <r>
      <rPr>
        <b/>
        <sz val="9"/>
        <color rgb="FF000000"/>
        <rFont val="Arial"/>
        <charset val="1"/>
      </rPr>
      <t xml:space="preserve"> уличная цилиндрическая </t>
    </r>
    <r>
      <rPr>
        <b/>
        <sz val="9"/>
        <rFont val="Arial"/>
        <charset val="1"/>
      </rPr>
      <t xml:space="preserve">IP-камера с EXIR-подсветкой до 50м
</t>
    </r>
    <r>
      <rPr>
        <sz val="9"/>
        <rFont val="Arial"/>
        <charset val="1"/>
      </rPr>
      <t xml:space="preserve">1/2.5" Progressive Scan CMOS; моторизированный вариообъектив 2.8-12мм; угол обзора 115°- 35°; </t>
    </r>
    <r>
      <rPr>
        <sz val="9"/>
        <color rgb="FF000000"/>
        <rFont val="Arial"/>
        <charset val="1"/>
      </rPr>
      <t>механический</t>
    </r>
    <r>
      <rPr>
        <sz val="9"/>
        <rFont val="Arial"/>
        <charset val="1"/>
      </rPr>
      <t xml:space="preserve"> ИК-фильтр; 0.005лк@F1.2; сжатие H.265/H.264/MJPEG/H.265+/H.264+; тройной поток; 3840×2160@20к/с, 2560×1920@25к/с; WDR 120дБ, 3D DNR, BLC, ROI; Smart видеоаналитика; слот для microSD до 128Гб; аудиовход/выход 1/1; тревожные вход/выход 1/1; 1 RJ45 10M/100M Ethernet; DC12В± 25%/PoE(802.3at); 19Вт макс; -40 °C...+60 °C; IP67; IK08; вес 1.8кг.</t>
    </r>
  </si>
  <si>
    <t>DS-2CD2785FWD-IZS (2.8-12mm)</t>
  </si>
  <si>
    <r>
      <rPr>
        <b/>
        <sz val="9"/>
        <rFont val="Arial"/>
        <charset val="1"/>
      </rPr>
      <t>8Мп</t>
    </r>
    <r>
      <rPr>
        <b/>
        <sz val="9"/>
        <color rgb="FF000000"/>
        <rFont val="Arial"/>
        <charset val="1"/>
      </rPr>
      <t xml:space="preserve"> уличная купольная </t>
    </r>
    <r>
      <rPr>
        <b/>
        <sz val="9"/>
        <rFont val="Arial"/>
        <charset val="1"/>
      </rPr>
      <t xml:space="preserve">IP-камера с EXIR-подсветкой до 30м
</t>
    </r>
    <r>
      <rPr>
        <sz val="9"/>
        <rFont val="Arial"/>
        <charset val="1"/>
      </rPr>
      <t xml:space="preserve">1/2.5" Progressive Scan CMOS; моторизированный вариообъектив 2.8-12мм; угол обзора 115°- 35°; </t>
    </r>
    <r>
      <rPr>
        <sz val="9"/>
        <color rgb="FF000000"/>
        <rFont val="Arial"/>
        <charset val="1"/>
      </rPr>
      <t>механический</t>
    </r>
    <r>
      <rPr>
        <sz val="9"/>
        <rFont val="Arial"/>
        <charset val="1"/>
      </rPr>
      <t xml:space="preserve"> ИК-фильтр; 0.01лк@F1.2; сжатие H.265/H.264/MJPEG/H.265+/H.264+; тройной поток; 3840×2160@20к/с, 2560×1920@25к/с; WDR 120дБ, 3D DNR, BLC, ROI; Smart видеоаналитика; слот для microSD до 128Гб; аудиовход/выход 1/1; тревожные вход/выход 1/1; 1 RJ45 10M/100M Ethernet; DC12В± 25%/PoE(802.3af); 12.9Вт макс; -40 °C...+60 °C; IP67; IK10; вес 1.2кг.</t>
    </r>
  </si>
  <si>
    <t>DS-2CD2H85FWD-IZS (2.8-12mm)</t>
  </si>
  <si>
    <r>
      <rPr>
        <b/>
        <sz val="9"/>
        <rFont val="Arial"/>
        <charset val="1"/>
      </rPr>
      <t>8Мп</t>
    </r>
    <r>
      <rPr>
        <b/>
        <sz val="9"/>
        <color rgb="FF000000"/>
        <rFont val="Arial"/>
        <charset val="1"/>
      </rPr>
      <t xml:space="preserve"> уличная купольная </t>
    </r>
    <r>
      <rPr>
        <b/>
        <sz val="9"/>
        <rFont val="Arial"/>
        <charset val="1"/>
      </rPr>
      <t xml:space="preserve">IP-камера с EXIR-подсветкой до 30м
</t>
    </r>
    <r>
      <rPr>
        <sz val="9"/>
        <rFont val="Arial"/>
        <charset val="1"/>
      </rPr>
      <t xml:space="preserve">1/2.5" Progressive Scan CMOS; моторизированный вариообъектив 2.8-12мм; угол обзора 115° - 35°; </t>
    </r>
    <r>
      <rPr>
        <sz val="9"/>
        <color rgb="FF000000"/>
        <rFont val="Arial"/>
        <charset val="1"/>
      </rPr>
      <t>механический</t>
    </r>
    <r>
      <rPr>
        <sz val="9"/>
        <rFont val="Arial"/>
        <charset val="1"/>
      </rPr>
      <t xml:space="preserve"> ИК-фильтр; 0.005лк@F1.2; сжатие H.265/H.264/MJPEG/H.265+/H.264+; тройной поток; 3840×2160@20к/с, 2560×1920@25к/с; WDR 120дБ, 3D DNR, BLC, ROI; Smart видеоаналитика; слот для microSD до 128Гб; аудиовход/выход 1/1; тревожные вход/выход 1/1; 1 RJ45 10M/100M Ethernet; DC12В± 25%/PoE(802.3af); 12.5Вт макс; -40 °C...+60 °C; IP66; IK08; вес 1кг.</t>
    </r>
  </si>
  <si>
    <t>DS-2CD2T85WD-I5 (2.8mm)</t>
  </si>
  <si>
    <r>
      <rPr>
        <b/>
        <sz val="9"/>
        <rFont val="Arial"/>
        <charset val="1"/>
      </rPr>
      <t>8Мп</t>
    </r>
    <r>
      <rPr>
        <b/>
        <sz val="9"/>
        <color rgb="FF000000"/>
        <rFont val="Arial"/>
        <charset val="1"/>
      </rPr>
      <t xml:space="preserve"> уличная цилиндрическая </t>
    </r>
    <r>
      <rPr>
        <b/>
        <sz val="9"/>
        <rFont val="Arial"/>
        <charset val="1"/>
      </rPr>
      <t>IP-камера с EXIR</t>
    </r>
    <r>
      <rPr>
        <b/>
        <sz val="9"/>
        <color rgb="FF000000"/>
        <rFont val="Arial"/>
        <charset val="1"/>
      </rPr>
      <t xml:space="preserve">-подсветкой до 50м 
</t>
    </r>
    <r>
      <rPr>
        <sz val="9"/>
        <rFont val="Arial"/>
        <charset val="1"/>
      </rPr>
      <t xml:space="preserve">1/2.5" Progressive Scan CMOS; объектив 2.8мм; угол обзора 102°; </t>
    </r>
    <r>
      <rPr>
        <sz val="9"/>
        <color rgb="FF000000"/>
        <rFont val="Arial"/>
        <charset val="1"/>
      </rPr>
      <t>механический</t>
    </r>
    <r>
      <rPr>
        <sz val="9"/>
        <rFont val="Arial"/>
        <charset val="1"/>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9.5Вт макс; -40 °C...+60 °C; IP67; вес 1.2кг.</t>
    </r>
  </si>
  <si>
    <t>DS-2CD2T85WD-I5 (4mm)</t>
  </si>
  <si>
    <r>
      <rPr>
        <b/>
        <sz val="9"/>
        <rFont val="Arial"/>
        <charset val="1"/>
      </rPr>
      <t>8Мп</t>
    </r>
    <r>
      <rPr>
        <b/>
        <sz val="9"/>
        <color rgb="FF000000"/>
        <rFont val="Arial"/>
        <charset val="1"/>
      </rPr>
      <t xml:space="preserve"> уличная цилиндрическая </t>
    </r>
    <r>
      <rPr>
        <b/>
        <sz val="9"/>
        <rFont val="Arial"/>
        <charset val="1"/>
      </rPr>
      <t>IP-камера с EXIR</t>
    </r>
    <r>
      <rPr>
        <b/>
        <sz val="9"/>
        <color rgb="FF000000"/>
        <rFont val="Arial"/>
        <charset val="1"/>
      </rPr>
      <t xml:space="preserve">-подсветкой до 50м 
</t>
    </r>
    <r>
      <rPr>
        <sz val="9"/>
        <rFont val="Arial"/>
        <charset val="1"/>
      </rPr>
      <t xml:space="preserve">1/2.5" Progressive Scan CMOS; объектив 4мм; угол обзора 79°; </t>
    </r>
    <r>
      <rPr>
        <sz val="9"/>
        <color rgb="FF000000"/>
        <rFont val="Arial"/>
        <charset val="1"/>
      </rPr>
      <t>механический</t>
    </r>
    <r>
      <rPr>
        <sz val="9"/>
        <rFont val="Arial"/>
        <charset val="1"/>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9.5Вт макс; -40 °C...+60 °C; IP67; вес 1.2кг.</t>
    </r>
  </si>
  <si>
    <t>DS-2CD2T85WD-I5 (6mm)</t>
  </si>
  <si>
    <r>
      <rPr>
        <b/>
        <sz val="9"/>
        <rFont val="Arial"/>
        <charset val="1"/>
      </rPr>
      <t>8Мп</t>
    </r>
    <r>
      <rPr>
        <b/>
        <sz val="9"/>
        <color rgb="FF000000"/>
        <rFont val="Arial"/>
        <charset val="1"/>
      </rPr>
      <t xml:space="preserve"> уличная цилиндрическая </t>
    </r>
    <r>
      <rPr>
        <b/>
        <sz val="9"/>
        <rFont val="Arial"/>
        <charset val="1"/>
      </rPr>
      <t>IP-камера с EXIR</t>
    </r>
    <r>
      <rPr>
        <b/>
        <sz val="9"/>
        <color rgb="FF000000"/>
        <rFont val="Arial"/>
        <charset val="1"/>
      </rPr>
      <t xml:space="preserve">-подсветкой до 50м 
</t>
    </r>
    <r>
      <rPr>
        <sz val="9"/>
        <rFont val="Arial"/>
        <charset val="1"/>
      </rPr>
      <t xml:space="preserve">1/2.5" Progressive Scan CMOS; объектив 6мм; угол обзора 50°; </t>
    </r>
    <r>
      <rPr>
        <sz val="9"/>
        <color rgb="FF000000"/>
        <rFont val="Arial"/>
        <charset val="1"/>
      </rPr>
      <t>механический</t>
    </r>
    <r>
      <rPr>
        <sz val="9"/>
        <rFont val="Arial"/>
        <charset val="1"/>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9.5Вт макс; -40 °C...+60 °C; IP67; вес 1.2кг.</t>
    </r>
  </si>
  <si>
    <t>DS-2CD2T85WD-I8 (12mm)</t>
  </si>
  <si>
    <r>
      <rPr>
        <b/>
        <sz val="9"/>
        <rFont val="Arial"/>
        <charset val="1"/>
      </rPr>
      <t>8Мп</t>
    </r>
    <r>
      <rPr>
        <b/>
        <sz val="9"/>
        <color rgb="FF000000"/>
        <rFont val="Arial"/>
        <charset val="1"/>
      </rPr>
      <t xml:space="preserve"> уличная цилиндрическая </t>
    </r>
    <r>
      <rPr>
        <b/>
        <sz val="9"/>
        <rFont val="Arial"/>
        <charset val="1"/>
      </rPr>
      <t>IP-камера с EXIR</t>
    </r>
    <r>
      <rPr>
        <b/>
        <sz val="9"/>
        <color rgb="FF000000"/>
        <rFont val="Arial"/>
        <charset val="1"/>
      </rPr>
      <t xml:space="preserve">-подсветкой до 80м 
</t>
    </r>
    <r>
      <rPr>
        <sz val="9"/>
        <rFont val="Arial"/>
        <charset val="1"/>
      </rPr>
      <t xml:space="preserve">1/2.5" Progressive Scan CMOS; объектив 12мм; угол обзора 23°; </t>
    </r>
    <r>
      <rPr>
        <sz val="9"/>
        <color rgb="FF000000"/>
        <rFont val="Arial"/>
        <charset val="1"/>
      </rPr>
      <t>механический</t>
    </r>
    <r>
      <rPr>
        <sz val="9"/>
        <rFont val="Arial"/>
        <charset val="1"/>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12.5Вт макс; -40 °C...+60 °C; IP67; вес 1.2кг.</t>
    </r>
  </si>
  <si>
    <t>SMART IP
видеокамеры</t>
  </si>
  <si>
    <t>2015-2016 модельный ряд (распродажа)</t>
  </si>
  <si>
    <t>DS-2CD4312FWD-IHS</t>
  </si>
  <si>
    <r>
      <rPr>
        <b/>
        <sz val="10"/>
        <rFont val="Calibri"/>
        <charset val="1"/>
      </rPr>
      <t>DS-2CD4312FWD-IHS - 1.3Мп</t>
    </r>
    <r>
      <rPr>
        <sz val="10"/>
        <rFont val="Calibri"/>
        <charset val="1"/>
      </rPr>
      <t xml:space="preserve">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1280х960 25к/с, поток 32кб/с-16Мб/с, ICR, 120дБ WDR, 3D DNR, функции видеоаналитики, тройной поток, запись на SD, 1 RS-485, 1 RS-232, 12В/PoE, IP66. </t>
    </r>
    <r>
      <rPr>
        <b/>
        <sz val="10"/>
        <rFont val="Calibri"/>
        <charset val="1"/>
      </rPr>
      <t xml:space="preserve">Профессиональное ПО TRASSIR в подарок.
</t>
    </r>
    <r>
      <rPr>
        <b/>
        <sz val="10"/>
        <color rgb="FFFF0000"/>
        <rFont val="Calibri"/>
        <charset val="1"/>
      </rPr>
      <t>Новогодняя распродажа!</t>
    </r>
  </si>
  <si>
    <t>цена действительна на складской остаток</t>
  </si>
  <si>
    <t>DS-2CD4332FWD-IHS</t>
  </si>
  <si>
    <r>
      <rPr>
        <b/>
        <sz val="10"/>
        <rFont val="Calibri"/>
        <charset val="1"/>
      </rPr>
      <t>DS-2CD4332FWD-IHS - 3Мп</t>
    </r>
    <r>
      <rPr>
        <sz val="10"/>
        <color rgb="FF000000"/>
        <rFont val="Calibri"/>
        <charset val="1"/>
      </rPr>
      <t xml:space="preserve"> FullHD 1080P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2048х1536 20к/с, 1920х1080 25к/с, поток 32кб/с-16Мб/с, ICR, 120дБ WDR, 3D DNR,  функции видеоаналитики, тройной поток, двусторонний звук, запись на SD, 1 RS-485, 1 RS-232, 12В/PoE, IP66. </t>
    </r>
    <r>
      <rPr>
        <b/>
        <sz val="10"/>
        <rFont val="Calibri"/>
        <charset val="1"/>
      </rPr>
      <t xml:space="preserve">Профессиональное ПО TRASSIR в подарок.
</t>
    </r>
    <r>
      <rPr>
        <b/>
        <sz val="10"/>
        <color rgb="FFFF0000"/>
        <rFont val="Calibri"/>
        <charset val="1"/>
      </rPr>
      <t>Новогодняя распродажа!</t>
    </r>
  </si>
  <si>
    <t>IP камеры smart-серии 4-line</t>
  </si>
  <si>
    <t>0.3Мп</t>
  </si>
  <si>
    <t>iDS-2CD6810F/C (2 mm)</t>
  </si>
  <si>
    <t>0.3Мп DeepinView IP-камера с функцией подсчета людей 1/3’ Progressive Scan CMOS; объектив 2мм; угол обзора 105°; сжатие H.264; двойной поток; 640×480@25к/с; 3D DNR; тревожные вход/выход 1/1; 1 RJ45 10M/100M Ethernet; 1 RS-485; питание DC12В± 25%/PoE(802.3af, class 3); 7Вт макс.; -10 °C...+40 °C; вес 0,3кг. Подсчет людей: отдельный подсчет входящих, выходящих и проходящих мимо людей.</t>
  </si>
  <si>
    <t>iDS-2CD6810F-IV/C (2.8mm)</t>
  </si>
  <si>
    <t>0.3Мп DeepinView IP-камера с двумя объективами, функцией подсчета людей и ИК-подсветкой до 5м 1/3" Progressive Scan CMOS; объектив 2мм; угол обзора по гор.:105°; сжатие H.264; двойной поток; 640×480@25к/c; 3D DNR; тревожные вход/выход 2/1; 1 RJ45 10M/100M Ethernet; 1 RS-485; DC12В± 25%/PoE(802.3af, class 3); 7Вт макс; -30 °C...+60 °C; IP66; вес 0,85кг. Подсчет людей: отдельный подсчет входящих, выходящих и проходящих мимо людей.</t>
  </si>
  <si>
    <t>1.3Мп</t>
  </si>
  <si>
    <t>DS-2CD4B16FWD-IZS
(2.8-12 mm)</t>
  </si>
  <si>
    <r>
      <rPr>
        <b/>
        <sz val="9"/>
        <color rgb="FF000000"/>
        <rFont val="Arial"/>
        <charset val="1"/>
      </rPr>
      <t xml:space="preserve">1.3Мп уличная цилиндрическая Smart IP-камера с ИК-подсветкой до 30м
</t>
    </r>
    <r>
      <rPr>
        <sz val="9"/>
        <color rgb="FF000000"/>
        <rFont val="Arial"/>
        <charset val="1"/>
      </rPr>
      <t>1/3’’ Progressive Scan CMOS; моторизированный вариообъектив 2.8-12мм@F1.4; угол обзора 98</t>
    </r>
    <r>
      <rPr>
        <sz val="9"/>
        <rFont val="Arial"/>
        <charset val="1"/>
      </rPr>
      <t>.4°- 30.2°</t>
    </r>
    <r>
      <rPr>
        <sz val="9"/>
        <color rgb="FF000000"/>
        <rFont val="Arial"/>
        <charset val="1"/>
      </rPr>
      <t>;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</si>
  <si>
    <t>DS-2CD4D16FWD-IZS
(2.8-12mm)</t>
  </si>
  <si>
    <r>
      <rPr>
        <b/>
        <sz val="9"/>
        <color rgb="FF000000"/>
        <rFont val="Arial"/>
        <charset val="1"/>
      </rPr>
      <t xml:space="preserve">1.3Мп уличная купольная Smart IP-камера с ИК-подсветкой до 30м
</t>
    </r>
    <r>
      <rPr>
        <sz val="9"/>
        <rFont val="Arial"/>
        <charset val="1"/>
      </rPr>
      <t>1/3’’ Progressive Scan CMOS; моторизированный вариообъектив 2.8-12мм; угол обзора 98.4°- 30.2°;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</si>
  <si>
    <t>DS-2CD4A24FWD-IZHS
(4.7-94 mm)</t>
  </si>
  <si>
    <r>
      <rPr>
        <b/>
        <sz val="9"/>
        <color rgb="FF000000"/>
        <rFont val="Arial"/>
        <charset val="1"/>
      </rPr>
      <t xml:space="preserve">2Мп уличная цилиндрическая Smart IP-камера с ИК-подсветкой до 120м
</t>
    </r>
    <r>
      <rPr>
        <sz val="9"/>
        <color rgb="FF000000"/>
        <rFont val="Arial"/>
        <charset val="1"/>
      </rPr>
      <t>1/2.8’’ Progressive Scan CMOS; моторизированный вариообъектив 4.7-94мм@F1.4; угол обзора 53</t>
    </r>
    <r>
      <rPr>
        <sz val="9"/>
        <rFont val="Arial"/>
        <charset val="1"/>
      </rPr>
      <t>.8°- 3.1°</t>
    </r>
    <r>
      <rPr>
        <sz val="9"/>
        <color rgb="FF000000"/>
        <rFont val="Arial"/>
        <charset val="1"/>
      </rPr>
      <t>; автофокус; DC drive; механический ИК-фильтр; 0.005лк@F1.2;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10%/PoE(802.3at); 18Вт макс.; -50 °C...+60 °C; IP67; вес 2кг.</t>
    </r>
  </si>
  <si>
    <t>DS-2CD4B26FWD-IZS
(2.8-12 mm)</t>
  </si>
  <si>
    <r>
      <rPr>
        <b/>
        <sz val="9"/>
        <color rgb="FF000000"/>
        <rFont val="Arial"/>
        <charset val="1"/>
      </rPr>
      <t xml:space="preserve">2Мп уличная цилиндрическая Smart IP-камера с ИК-подсветкой до 30м
</t>
    </r>
    <r>
      <rPr>
        <sz val="9"/>
        <color rgb="FF000000"/>
        <rFont val="Arial"/>
        <charset val="1"/>
      </rPr>
      <t>1/1.8’’ Progressive Scan CMOS; моторизированный вариообъектив 2.8-12мм@F1.4; угол обзора 98</t>
    </r>
    <r>
      <rPr>
        <sz val="9"/>
        <rFont val="Arial"/>
        <charset val="1"/>
      </rPr>
      <t>.4°- 30.2°</t>
    </r>
    <r>
      <rPr>
        <sz val="9"/>
        <color rgb="FF000000"/>
        <rFont val="Arial"/>
        <charset val="1"/>
      </rPr>
      <t>;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</si>
  <si>
    <t>DS-2CD4C26FWD-AP</t>
  </si>
  <si>
    <r>
      <rPr>
        <b/>
        <sz val="9"/>
        <color rgb="FF000000"/>
        <rFont val="Arial"/>
        <charset val="1"/>
      </rPr>
      <t xml:space="preserve">2Мп Smart IP-камера в стандартном корпусе
</t>
    </r>
    <r>
      <rPr>
        <sz val="9"/>
        <rFont val="Arial"/>
        <charset val="1"/>
      </rPr>
      <t>1/1.8’’ Progressive Scan CMOS; крепление объектива C/CS; механический ИК-фильтр; 0.002лк@F1.2; P-Iris; ABF; сжатие H.265/H.264/MJPEG/H.265+/H.264+; тройной поток; 1920×1080@25к/с;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</si>
  <si>
    <t>DS-2CD4D26FWD-IZS
(2.8-12mm)</t>
  </si>
  <si>
    <r>
      <rPr>
        <b/>
        <sz val="9"/>
        <color rgb="FF000000"/>
        <rFont val="Arial"/>
        <charset val="1"/>
      </rPr>
      <t xml:space="preserve">2Мп уличная купольная Smart IP-камера с ИК-подсветкой до 30м
</t>
    </r>
    <r>
      <rPr>
        <sz val="9"/>
        <rFont val="Arial"/>
        <charset val="1"/>
      </rPr>
      <t>1/1.8’’ Progressive Scan CMOS; моторизированный вариообъектив 2.8-12мм; угол обзора 90.1°- 31°;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</si>
  <si>
    <t>DS-2CD6424FWD-30 (2.8mm)(2m)</t>
  </si>
  <si>
    <t>2Мп компактная IP-камера (кабель 2м) 1/2.7’’ Progressive Scan CMOS; объектив 2.8мм; угол обзора 109.4°; механический ИК-фильтр; 0.01лк@F1.2; сжатие H.264/MJPEG; тройной поток; 1920×1080@25к/с; WDR 120дБ, 3D DNR, BLC, HLC, антитуман, ROI; слот для microSD до 128Гб; аудиовход/выход 1/1; тревожные вход/выход 1/1; 1 RJ45 10M/100M Ethernet; питание DC12В± 10%/PoE(802.3af); 6.5Вт макс.; -30 °C...+60 °C; вес 0,4кг.</t>
  </si>
  <si>
    <t>DS-2CD6424FWD-30 (4mm)(2m)</t>
  </si>
  <si>
    <t>2Мп компактная IP-камера (кабель 2м) 1/2.7’’ Progressive Scan CMOS; объектив 4мм; угол обзора 90°; механический ИК-фильтр; 0.01лк@F1.2; сжатие H.264/MJPEG; тройной поток; 1920×1080@25к/с; WDR 120дБ, 3D DNR, BLC, HLC, антитуман, ROI; слот для microSD до 128Гб; аудиовход/выход 1/1; тревожные вход/выход 1/1; 1 RJ45 10M/100M Ethernet; питание DC12В± 10%/PoE(802.3af); 6.5Вт макс.; -30 °C...+60 °C; вес 0,4кг.</t>
  </si>
  <si>
    <t>DS-2CD6424FWD-30 (6mm)(2m)</t>
  </si>
  <si>
    <t>2Мп компактная IP-камера (кабель 2м) 1/2.7’’ Progressive Scan CMOS; объектив 6мм; угол обзора 53.9°; механический ИК-фильтр; 0.01лк@F1.2; сжатие H.264/MJPEG; тройной поток; 1920×1080@25к/с; WDR 120дБ, 3D DNR, BLC, HLC, антитуман, ROI; слот для microSD до 128Гб; аудиовход/выход 1/1; тревожные вход/выход 1/1; 1 RJ45 10M/100M Ethernet; питание DC12В± 10%/PoE(802.3af); 6.5Вт макс.; -30 °C...+60 °C; вес 0,4кг.</t>
  </si>
  <si>
    <t>DS-2CD6424FWD-30 (2.8mm)(8m)</t>
  </si>
  <si>
    <t>2Мп компактная IP-камера (кабель 8м) 1/2.7’’ Progressive Scan CMOS; объектив 2.8мм; угол обзора 109.4°; механический ИК-фильтр; 0.01лк@F1.2; сжатие H.264/MJPEG; тройной поток; 1920×1080@25к/с; WDR 120дБ, 3D DNR, BLC, HLC, антитуман, ROI; слот для microSD до 128Гб; аудиовход/выход 1/1; тревожные вход/выход 1/1; 1 RJ45 10M/100M Ethernet; питание DC12В± 10%/PoE(802.3af); 6.5Вт макс.; -30 °C...+60 °C; вес 0,4кг.</t>
  </si>
  <si>
    <t>DS-2CD6424FWD-30 (4mm)(8m)</t>
  </si>
  <si>
    <t>2Мп компактная IP-камера (кабель 8м) 1/2.7’’ Progressive Scan CMOS; объектив 4мм; угол обзора 90°; механический ИК-фильтр; 0.01лк@F1.2; сжатие H.264/MJPEG; тройной поток; 1920×1080@25к/с; WDR 120дБ, 3D DNR, BLC, HLC, антитуман, ROI; слот для microSD до 128Гб; аудиовход/выход 1/1; тревожные вход/выход 1/1; 1 RJ45 10M/100M Ethernet; питание DC12В± 10%/PoE(802.3af); 6.5Вт макс.; -30 °C...+60 °C; вес 0,4кг.</t>
  </si>
  <si>
    <t>DS-2CD6424FWD-30 (6mm)(8m)</t>
  </si>
  <si>
    <t>2Мп компактная IP-камера (кабель 8м) 1/2.7’’ Progressive Scan CMOS; объектив 6мм; угол обзора 53.9°; механический ИК-фильтр; 0.01лк@F1.2; сжатие H.264/MJPEG; тройной поток; 1920×1080@25к/с; WDR 120дБ, 3D DNR, BLC, HLC, антитуман, ROI; слот для microSD до 128Гб; аудиовход/выход 1/1; тревожные вход/выход 1/1; 1 RJ45 10M/100M Ethernet; питание DC12В± 10%/PoE(802.3af); 6.5Вт макс.; -30 °C...+60 °C; вес 0,4кг.</t>
  </si>
  <si>
    <t>DS-2CD2D21G0/M-D/NF (2.8mm)</t>
  </si>
  <si>
    <t>2Мп миниатюрная IP-камера 1/2.7’’ Progressive Scan CMOS; объектив 2.8мм; угол обзора 114°; механический ИК-фильтр; 0.025лк@F1.2; сжатие H.265/H.264/MJPEG; тройной поток; 1920×1080@25к/с; WDR 120дБ, 3D DNR, BLC, HLC, ROI; аудиовход/выход 1/0, 1 RJ45 10M/100M Ethernet; питание DC12В± 10%; 3Вт макс.; -30 °C...+60 °C; вес 0,093кг.</t>
  </si>
  <si>
    <t>DS-2CD2D21G0/M-D/NF (4mm)</t>
  </si>
  <si>
    <t>2Мп миниатюрная IP-камера 1/2.7’’ Progressive Scan CMOS; объектив 4мм; угол обзора 86°; механический ИК-фильтр; 0.025лк@F1.2; сжатие H.265/H.264/MJPEG; тройной поток; 1920×1080@25к/с; WDR 120дБ, 3D DNR, BLC, HLC, ROI; аудиовход/выход 1/0, 1 RJ45 10M/100M Ethernet; питание DC12В± 10%; 3Вт макс.; -30 °C...+60 °C; вес 0,093кг.</t>
  </si>
  <si>
    <t>СЕРИЯ LIGHTFIGHTER</t>
  </si>
  <si>
    <t>DS-2CD4025FWD-AP</t>
  </si>
  <si>
    <r>
      <rPr>
        <b/>
        <sz val="9"/>
        <color rgb="FF000000"/>
        <rFont val="Arial"/>
        <charset val="1"/>
      </rPr>
      <t xml:space="preserve">2Мп Smart IP-камера в стандартном корпусе
</t>
    </r>
    <r>
      <rPr>
        <sz val="9"/>
        <rFont val="Arial"/>
        <charset val="1"/>
      </rPr>
      <t>1/2.8’’ Progressive Scan CMOS; крепление объектива C/CS; механический ИК-фильтр; 0.005лк@F1.2; P-Iris; ABF; сжатие H.264/MJPEG/H.264+; тройной поток; 1920×1080@50к/с; WDR 140дБ,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10M/100M/1000М Ethernet; 1 RS-485; 1 RS-232; питание DC12В± 10%/AC24В± 10%/PoE(802.3af); 9Вт макс.; -40 °C...+60 °C; вес 0,83кг.</t>
    </r>
  </si>
  <si>
    <t>DS-2CD4125FWD-IZ (2.8-12 mm)</t>
  </si>
  <si>
    <r>
      <rPr>
        <b/>
        <sz val="9"/>
        <color rgb="FF000000"/>
        <rFont val="Arial"/>
        <charset val="1"/>
      </rPr>
      <t xml:space="preserve">2Мп купольная Smart IP-камера с ИК-подсветкой до 30м
</t>
    </r>
    <r>
      <rPr>
        <sz val="9"/>
        <rFont val="Arial"/>
        <charset val="1"/>
      </rPr>
      <t>1/2.8’’ Progressive Scan CMOS; моторизированный вариообъектив 2.8-12;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</si>
  <si>
    <t>DS-2CD4525FWD-IZH
(2.8-12mm)</t>
  </si>
  <si>
    <r>
      <rPr>
        <b/>
        <sz val="9"/>
        <color rgb="FF000000"/>
        <rFont val="Arial"/>
        <charset val="1"/>
      </rPr>
      <t xml:space="preserve">2Мп уличная купольная Smart IP-камера с ИК-подсветкой до 40м
</t>
    </r>
    <r>
      <rPr>
        <sz val="9"/>
        <rFont val="Arial"/>
        <charset val="1"/>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</si>
  <si>
    <t>DS-2CD4525FWD-IZH
(8-32mm)</t>
  </si>
  <si>
    <r>
      <rPr>
        <b/>
        <sz val="9"/>
        <color rgb="FF000000"/>
        <rFont val="Arial"/>
        <charset val="1"/>
      </rPr>
      <t xml:space="preserve">2Мп уличная купольная Smart IP-камера с ИК-подсветкой до 50м
</t>
    </r>
    <r>
      <rPr>
        <sz val="9"/>
        <rFont val="Arial"/>
        <charset val="1"/>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</si>
  <si>
    <t>DS-2CD4625FWD-IZHS (2.8-12mm)</t>
  </si>
  <si>
    <r>
      <rPr>
        <b/>
        <sz val="9"/>
        <color rgb="FF000000"/>
        <rFont val="Arial"/>
        <charset val="1"/>
      </rPr>
      <t xml:space="preserve">2Мп уличная Smart IP-камера с ИК-подсветкой до 50м
</t>
    </r>
    <r>
      <rPr>
        <sz val="9"/>
        <rFont val="Arial"/>
        <charset val="1"/>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</si>
  <si>
    <t>DS-2CD4625FWD-IZHS (8-32mm)</t>
  </si>
  <si>
    <r>
      <rPr>
        <b/>
        <sz val="9"/>
        <color rgb="FF000000"/>
        <rFont val="Arial"/>
        <charset val="1"/>
      </rPr>
      <t xml:space="preserve">2Мп уличная Smart IP-камера с ИК-подсветкой до 150м
</t>
    </r>
    <r>
      <rPr>
        <sz val="9"/>
        <rFont val="Arial"/>
        <charset val="1"/>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</si>
  <si>
    <t>DS-2CD4A25FWD-IZHS
(2.8-12 mm)</t>
  </si>
  <si>
    <r>
      <rPr>
        <b/>
        <sz val="9"/>
        <color rgb="FF000000"/>
        <rFont val="Arial"/>
        <charset val="1"/>
      </rPr>
      <t xml:space="preserve">2Мп уличная цилиндрическая Smart IP-камера с ИК-подсветкой до 50м
</t>
    </r>
    <r>
      <rPr>
        <sz val="9"/>
        <color rgb="FF000000"/>
        <rFont val="Arial"/>
        <charset val="1"/>
      </rPr>
      <t xml:space="preserve">1/2.8’’ Progressive Scan CMOS; моторизированный вариообъектив 2.8-12мм; угол обзора </t>
    </r>
    <r>
      <rPr>
        <sz val="9"/>
        <rFont val="Arial"/>
        <charset val="1"/>
      </rPr>
      <t>113°- 33.8°</t>
    </r>
    <r>
      <rPr>
        <sz val="9"/>
        <color rgb="FF000000"/>
        <rFont val="Arial"/>
        <charset val="1"/>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</si>
  <si>
    <t>DS-2CD4A25FWD-IZHS
(8-32 mm)</t>
  </si>
  <si>
    <r>
      <rPr>
        <b/>
        <sz val="9"/>
        <color rgb="FF000000"/>
        <rFont val="Arial"/>
        <charset val="1"/>
      </rPr>
      <t xml:space="preserve">2Мп уличная цилиндрическая Smart IP-камера с ИК-подсветкой до 100м
</t>
    </r>
    <r>
      <rPr>
        <sz val="9"/>
        <color rgb="FF000000"/>
        <rFont val="Arial"/>
        <charset val="1"/>
      </rPr>
      <t xml:space="preserve">1/2.8’’ Progressive Scan CMOS; моторизированный вариообъектив 8-32мм; угол обзора </t>
    </r>
    <r>
      <rPr>
        <sz val="9"/>
        <rFont val="Arial"/>
        <charset val="1"/>
      </rPr>
      <t>31.2°- 10.2°</t>
    </r>
    <r>
      <rPr>
        <sz val="9"/>
        <color rgb="FF000000"/>
        <rFont val="Arial"/>
        <charset val="1"/>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</si>
  <si>
    <t>СЕРИЯ DARKFIGHTER</t>
  </si>
  <si>
    <t>DS-2CD4026FWD-AP</t>
  </si>
  <si>
    <r>
      <rPr>
        <b/>
        <sz val="9"/>
        <color rgb="FF000000"/>
        <rFont val="Arial"/>
        <charset val="1"/>
      </rPr>
      <t xml:space="preserve">2Мп Smart IP-камера в стандартном корпусе
</t>
    </r>
    <r>
      <rPr>
        <sz val="9"/>
        <rFont val="Arial"/>
        <charset val="1"/>
      </rPr>
      <t>1/1.8’’ Progressive Scan CMOS; крепление объектива C/CS; P-Iris; ABF; механический ИК-фильтр; 0.002лк@F1.2; сжатие H.264/MJPEG/H.264+; тройной поток;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1 RS-232; питание DC12В± 10%/AC24В± 10%/PoE(802.3af); 9Вт макс.; -40 °C...+60 °C; вес 0,83кг.</t>
    </r>
  </si>
  <si>
    <t>DS-2CD4126FWD-IZ (2.8-12 mm)</t>
  </si>
  <si>
    <r>
      <rPr>
        <b/>
        <sz val="9"/>
        <color rgb="FF000000"/>
        <rFont val="Arial"/>
        <charset val="1"/>
      </rPr>
      <t xml:space="preserve">2Мп купольная Smart IP-камера с ИК-подсветкой до 30м
</t>
    </r>
    <r>
      <rPr>
        <sz val="9"/>
        <rFont val="Arial"/>
        <charset val="1"/>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10%/PoE(802.3at); 13.5Вт макс.; -40 °C...+60 °C; IK10; вес 1,4кг.</t>
    </r>
  </si>
  <si>
    <t>DS-2CD4526FWD-IZH (2.8-12 mm)</t>
  </si>
  <si>
    <r>
      <rPr>
        <b/>
        <sz val="9"/>
        <color rgb="FF000000"/>
        <rFont val="Arial"/>
        <charset val="1"/>
      </rPr>
      <t xml:space="preserve">2Мп уличная купольная Smart IP-камера с ИК-подсветкой до 40м
</t>
    </r>
    <r>
      <rPr>
        <sz val="9"/>
        <rFont val="Arial"/>
        <charset val="1"/>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AC24В±10%/PoE(802.3at); 17Вт макс.; -50 °C...+60 °C; IP66; IK10; вес 2,1кг.</t>
    </r>
  </si>
  <si>
    <t>DS-2CD4626FWD-IZHS (2.8-12mm)</t>
  </si>
  <si>
    <r>
      <rPr>
        <b/>
        <sz val="9"/>
        <color rgb="FF000000"/>
        <rFont val="Arial"/>
        <charset val="1"/>
      </rPr>
      <t xml:space="preserve">2Мп уличная Smart IP-камера с ИК-подсветкой до 50м
</t>
    </r>
    <r>
      <rPr>
        <sz val="9"/>
        <rFont val="Arial"/>
        <charset val="1"/>
      </rPr>
      <t>1/1.8’’ Progressive Scan CMOS; моторизированный вариообъектив 2.8-12мм; угол обзора 92°- 32°; автофокус; DC drive; механический ИК-фильтр; 0.002лк@F1.2; сжатие H.264/MJPEG/H.264+; тройной поток; 1920×1080@50к/с; WDR 120дБ,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</si>
  <si>
    <t>DS-2CD4A26FWD-IZHS (2.8-12 mm)</t>
  </si>
  <si>
    <r>
      <rPr>
        <b/>
        <sz val="9"/>
        <color rgb="FF000000"/>
        <rFont val="Arial"/>
        <charset val="1"/>
      </rPr>
      <t xml:space="preserve">2Мп уличная цилиндрическая Smart IP-камера с ИК-подсветкой до 50м
</t>
    </r>
    <r>
      <rPr>
        <sz val="9"/>
        <color rgb="FF000000"/>
        <rFont val="Arial"/>
        <charset val="1"/>
      </rPr>
      <t>1/1.8’’ Progressive Scan CMOS; моторизированный вариообъектив 2.8-12мм; угол обзора</t>
    </r>
    <r>
      <rPr>
        <sz val="9"/>
        <rFont val="Arial"/>
        <charset val="1"/>
      </rPr>
      <t xml:space="preserve"> 92°- 32°</t>
    </r>
    <r>
      <rPr>
        <sz val="9"/>
        <color rgb="FF000000"/>
        <rFont val="Arial"/>
        <charset val="1"/>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</si>
  <si>
    <t>DS-2CD4A26FWD-IZHS (8-32 mm)</t>
  </si>
  <si>
    <r>
      <rPr>
        <b/>
        <sz val="9"/>
        <color rgb="FF000000"/>
        <rFont val="Arial"/>
        <charset val="1"/>
      </rPr>
      <t xml:space="preserve">2Мп уличная цилиндрическая Smart IP-камера с ИК-подсветкой до 100м
</t>
    </r>
    <r>
      <rPr>
        <sz val="9"/>
        <color rgb="FF000000"/>
        <rFont val="Arial"/>
        <charset val="1"/>
      </rPr>
      <t>1/1.8’’ Progressive Scan CMOS; моторизированный вариообъектив 8-32мм; угол обзора</t>
    </r>
    <r>
      <rPr>
        <sz val="9"/>
        <rFont val="Arial"/>
        <charset val="1"/>
      </rPr>
      <t xml:space="preserve"> 42.2°- 13.5°</t>
    </r>
    <r>
      <rPr>
        <sz val="9"/>
        <color rgb="FF000000"/>
        <rFont val="Arial"/>
        <charset val="1"/>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</si>
  <si>
    <t xml:space="preserve">DS-2CD6426F-50(4mm) (2m) </t>
  </si>
  <si>
    <r>
      <rPr>
        <b/>
        <sz val="9"/>
        <color rgb="FF000000"/>
        <rFont val="Arial"/>
        <charset val="1"/>
      </rPr>
      <t xml:space="preserve">2Мп миниатюрная Smart IP-камера
</t>
    </r>
    <r>
      <rPr>
        <sz val="9"/>
        <color rgb="FF000000"/>
        <rFont val="Arial"/>
        <charset val="1"/>
      </rPr>
      <t>1/1.8’’ Progressive Scan CMOS; выносной объектив 4мм с кабелем 2м;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0.5кг.</t>
    </r>
  </si>
  <si>
    <t>DS-2CD6426F-50(4mm) (8m)</t>
  </si>
  <si>
    <r>
      <rPr>
        <b/>
        <sz val="9"/>
        <color rgb="FF000000"/>
        <rFont val="Arial"/>
        <charset val="1"/>
      </rPr>
      <t xml:space="preserve">2Мп миниатюрная Smart IP-камера
</t>
    </r>
    <r>
      <rPr>
        <sz val="9"/>
        <color rgb="FF000000"/>
        <rFont val="Arial"/>
        <charset val="1"/>
      </rPr>
      <t>1/1.8’’ Progressive Scan CMOS; выносной объектив 4мм с кабелем 8м;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0.6кг.</t>
    </r>
  </si>
  <si>
    <t>СЕРИЯ DARKFIGHTER+LIGHTFIGHTER</t>
  </si>
  <si>
    <t>DS-2CD5026G0-AP</t>
  </si>
  <si>
    <t>2Мп Smart IP-камера в стандартном корпусе 1/1.8’’ Progressive Scan CMOS; крепление объектива CS; P-iris; механический ИК-фильтр; 0.002лк@F1.2; сжатие H.265/H.264/MJPEG/H.265+/H.264+; пять потоков; 1920×1080@50к/с; WDR 140дБ, 3D DNR, BLC, HLC, антитуман, ROI, EIS; Smart видеоаналитика; слот для microSD до 256Гб; аудиовход/выход 1/1; тревожные вход/выход 2/2; 1Vp-p композитный выход (75 Ом/BNC); 1 RJ45 10M/100M/1000M Ethernet; 1 RS-485; питание DC12В± 20%/AC24В± 20%/PoE(802.3af, class 3); 7Вт макс.; -40 °C...+60 °C; вес 0,7кг.</t>
  </si>
  <si>
    <t>DS-2CD5126G0-IZS (2.8-12mm)</t>
  </si>
  <si>
    <t>2Мп купольная Smart IP-камера с ИК-подсветкой до 30м 1/1.8’’ Progressive Scan CMOS; моторизированный вариообъектив 2.8-12мм; угол обзора 103.3°- 38.6°; автофокус; DC drive; механический ИК-фильтр; 0.002лк@F1.2; сжатие H.265/H.264/MJPEG/H.265+/H.264+; пять потоков; 1920×1080@50к/с; WDR 140дБ,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8Вт макс.; -30 °C...+60 °C; IK10; вес 0,9кг.</t>
  </si>
  <si>
    <t>DS-2CD5526G0-IZHS (2.8-12mm)</t>
  </si>
  <si>
    <t>2Мп купольная Smart IP-камера с ИК-подсветкой до 30м 1/1.8’’ Progressive Scan CMOS; моторизированный вариообъектив 2.8-12мм; угол обзора 103.3°- 38.6°; автофокус; DC drive; механический ИК-фильтр; 0.002лк@F1.2; сжатие H.265/H.264/MJPEG/H.265+/H.264+; пять потоков; 1920×1080@50к/с; WDR 140дБ,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1,45кг.</t>
  </si>
  <si>
    <t>DS-2CD5526G0-IZHS (8-32mm)</t>
  </si>
  <si>
    <t>2Мп купольная Smart IP-камера с ИК-подсветкой до 50м 1/1.8’’ Progressive Scan CMOS; моторизированный вариообъектив 8-32мм; угол обзора 42.5°- 13.4°; автофокус; DC drive; механический ИК-фильтр; 0.002лк@F1.2; сжатие H.265/H.264/MJPEG/H.265+/H.264+; пять потоков; 1920×1080@50к/с; WDR 140дБ,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1,45кг.</t>
  </si>
  <si>
    <t>DS-2CD5A26G0-IZHS (2.8-12mm)</t>
  </si>
  <si>
    <t>2Мп уличная цилиндрическая Smart IP-камера с ИК-подсветкой до 50м 1/1.8’’ Progressive Scan CMOS; моторизированный вариообъектив 2.8-12мм; угол обзора 103.3°- 38.6°; автофокус; DC drive; механический ИК-фильтр; 0.002лк@F1.2; сжатие 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15Вт макс.; -40 °C...+60 °C; IP67; IK10; вес 2,4кг.</t>
  </si>
  <si>
    <t>DS-2CD5A26G0-IZHS (8-32mm)</t>
  </si>
  <si>
    <t>2Мп уличная цилиндрическая Smart IP-камера с ИК-подсветкой до 100м 1/1.8’’ Progressive Scan CMOS; моторизированный вариообъектив 8-32мм; угол обзора 42.5°- 13.4°; автофокус; DC drive; механический ИК-фильтр; 0.002лк@F1.2; сжатие 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15Вт макс.; -40 °C...+60 °C; IP67; IK10; вес 2,4кг.</t>
  </si>
  <si>
    <t>СЕРИЯ DARKFIGHTER X</t>
  </si>
  <si>
    <t>DS-2CD5028G0/E-HI (5-50 mm)</t>
  </si>
  <si>
    <t>2Мп уличная Smart IP-камера в кожухе с ИК-подсветкой до 100м 1/2.8’’ Progressive Scan CMOS; моторизированный вариообъектив 5-50мм; угол обзора 60.5°- 6.3°; автофокус; HALL driver; механический ИК-фильтр; 0.0002лк@F1.5; сжатие H.265/H.264/MJPEG; пять потоков; 1920×1080@50к/с; DWDR, 3D DNR, BLC, антитуман; Smart видеоаналитика; слот для microSD до 256Гб; аудиовход/выход 1/1; тревожные вход/выход 2/2; 1Vp-p композитный выход (75 Ом/BNC); 1 RJ45 10M/100M/1000M Ethernet; питание AC24В± 20%; 43Вт макс.; -40 °C...+60 °C; IP66; вес 3.8кг.</t>
  </si>
  <si>
    <t>СЕРИЯ ДЛЯ ЗАХВАТА ЛИЦ ЧЕЛОВЕКА</t>
  </si>
  <si>
    <t>DS-2CD7026G0</t>
  </si>
  <si>
    <t>2Мп DeepinView IP-камера в стандартном корпусе 1/1.8’’ Progressive Scan CMOS; крепление объектива C/CS; DC drive; механический ИК-фильтр; 0.002лк@F1.2; сжатие H.265/H.264/MJPEG; пять потоков; 1920×1080@50к/с; WDR 140дБ, 3D DNR, BLC, HLC, антитуман, ROI, EIS; Smart видеоаналитика (+тревога по типу объекта и фильтрация ложных тревог); слот для microSD до 256Гб; аудиовход/выход 1/1; тревожные вход/выход 2/2; 1Vp-p композитный выход (75 Ом/BNC); 1 RJ45 10M/100M/1000M Ethernet; 1 RS-485; питание DC12В± 20%/AC24В± 20%/PoE(802.3af, class 4); 9.5Вт макс.; -30 °C...+60 °C; вес 0,7кг.</t>
  </si>
  <si>
    <t>DS-2CD7026G0-AP</t>
  </si>
  <si>
    <t>2Мп DeepinView IP-камера в стандартном корпусе 1/1.8’’ Progressive Scan CMOS; крепление объектива C/CS; P-Iris; ABF; механический ИК-фильтр; 0.002лк@F1.2; сжатие H.265/H.264/MJPEG; пять потоков; 1920×1080@50к/с; WDR 140дБ, 3D DNR, BLC, HLC, антитуман, ROI, EIS; Smart видеоаналитика (+тревога по типу объекта и фильтрация ложных тревог); слот для microSD до 256Гб; аудиовход/выход 1/1; тревожные вход/выход 2/2; 1Vp-p композитный выход (75 Ом/BNC); 1 RJ45 10M/100M/1000M Ethernet; 1 RS-485; питание DC12В± 20%/AC24В± 20%/PoE(802.3af, class 4); 9.5Вт макс.; -30 °C...+60 °C; вес 0,7кг.</t>
  </si>
  <si>
    <t>DS-2CD7126G0-IZS (2.8-12mm)</t>
  </si>
  <si>
    <t>2Мп купольная DeepinView IP-камера с ИК-подсветкой до 30м 1/1.8’’ Progressive Scan CMOS; моторизированный вариообъектив 2.8-12мм; угол обзора 103.3°- 38.6°; автофокус; DC drive; механический ИК-фильтр; 0.002лк@F1.2; сжатие H.265/H.264/MJPEG; пять потоков; 1920×1080@50к/с;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8Вт макс.; -30 °C...+60 °C; IK10; вес 0,9кг.</t>
  </si>
  <si>
    <t>DS-2CD7126G0-IZS (8-32mm)</t>
  </si>
  <si>
    <t>2Мп купольная DeepinView IP-камера с ИК-подсветкой до 40м 1/1.8’’ Progressive Scan CMOS; моторизированный вариообъектив 8-32мм; угол обзора 42.5°- 13.4°; автофокус; DC drive; механический ИК-фильтр; 0.002лк@F1.2; сжатие H.265/H.264/MJPEG; пять потоков; 1920×1080@50к/с;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8Вт макс.; -30 °C...+60 °C; IK10; вес 0,9кг.</t>
  </si>
  <si>
    <t>DS-2CD7A26G0-IZHS (2.8-12mm)</t>
  </si>
  <si>
    <t>2Мп уличная цилиндрическая DeepinView IP-камера с ИК-подсветкой до 50м 1/1.8’’ Progressive Scan CMOS; моторизированный вариообъектив 2.8-12мм; угол обзора 103°- 38.6°; автофокус; DC drive; механический ИК-фильтр; 0.002лк@F1.2; сжатие H.265/H.264/MJPEG; пять потоков; 1920×1080@50к/с; WDR 140дБ, 3D DNR, BLC, HLC, антитуман, ROI; Smart видеоаналитика (+тревога по типу объекта, фильтрация ложных тревог и захват лиц); слот для microSD до 256Гб; тревожные вход/выход 2/2; 1Vp-p композитный выход (75 Ом/BNC); 1 RJ45 10M/100M/1000M Ethernet; 1 RS-485; питание DC12В±20%/PoE(802.3af, class 4); 15Вт макс.; -40 °C...+60 °C; IP67; IK10; вес 2,4кг.</t>
  </si>
  <si>
    <t>DS-2CD7A26G0-IZHS (8-32mm)</t>
  </si>
  <si>
    <t>2Мп уличная цилиндрическая DeepinView IP-камера с ИК-подсветкой до 50м 1/1.8’’ Progressive Scan CMOS; моторизированный вариообъектив 8-32мм; угол обзора 42.5°- 13.4°; автофокус; DC drive; механический ИК-фильтр; 0.002лк@F1.2; сжатие H.265/H.264/MJPEG; пять потоков; 1920×1080@50к/с; WDR 140дБ, 3D DNR, BLC, HLC, антитуман, ROI; Smart видеоаналитика (+тревога по типу объекта, фильтрация ложных тревог и захват лиц); слот для microSD до 256Гб; тревожные вход/выход 2/2; 1Vp-p композитный выход (75 Ом/BNC); 1 RJ45 10M/100M/1000M Ethernet; 1 RS-485; питание DC12В±20%/PoE(802.3af, class 4); 15Вт макс.; -40 °C...+60 °C; IP67; IK10; вес 2,4кг.</t>
  </si>
  <si>
    <t>КАМЕРА ДЛЯ КОНТРОЛЯ ОЧЕРЕДИ</t>
  </si>
  <si>
    <t>DS-2CD7126G0/L-IZS (2.8-12mm)</t>
  </si>
  <si>
    <t>2Мп купольная DeepinView IP-камера с ИК-подсветкой до 30м 1/1.8’’ Progressive Scan CMOS; моторизированный вариообъектив 2.8-12мм; угол обзора 103.3°- 38.6°; автофокус; DC drive; механический ИК-фильтр; 0.002лк@F1.2; сжатие H.265/H.264/MJPEG; пять потоков; 1920×1080@50к/с; WDR 140дБ, 3D DNR, BLC, HLC, антитуман, ROI, EIS; Smart видеоаналитика (+анализ очередей); слот для microSD до 256Гб; аудиовход/выход 1/1; тревожные вход/выход 1/1; 1Vp-p композитный выход (75 Ом/BNC); 1 RJ45 10M/100M/1000М Ethernet; 1 RS-485; питание DC12В±20%/PoE(802.3af, class 3); 8Вт макс.; -30 °C...+60 °C; IK10; вес 0,9кг.</t>
  </si>
  <si>
    <t>КАМЕРЫ С ОПТИЧЕСКИМ МОДУЛЕМ</t>
  </si>
  <si>
    <t>DS-2CD5A26FWD-IZSFC (2.8-12mm)</t>
  </si>
  <si>
    <t>2Мп уличная цилиндрическая Smart IP-камера с ИК-подсветкой до 50м 1/1.8’’ Progressive Scan CMOS; моторизированный вариообъектив 2.8-12мм; угол обзора 85°- 31°; автофокус; DC drive; механический ИК-фильтр; 0.0007лк@F1.2; сжатие H.264/H.264+/H.265/H.265+/MPEG4/MJPEG; тройной поток; 1920×1080@50к/с; WDR 120дБ, 3D DNR, BLC, HLC, антитуман, ROI; Smart видеоаналитика; слот для microSD до 128Гб; аудиовход/выход 1/1; тревожные вход/выход 2/2; 1Vp-p композитный выход (75 Ом/BNC); 1 RJ45 10M/100M Ethernet; FC интерфейс, Tx1310nm/155M, Rx1550nm/155M, питание DC12В± 10%/PoE(802.3at); 20.7Вт макс.; -50 °C...+60 °C; IP67; вес 2кг.</t>
  </si>
  <si>
    <t>DS-2CD5A26FWD-IZSFC (8-32mm)</t>
  </si>
  <si>
    <t>2Мп уличная цилиндрическая Smart IP-камера с ИК-подсветкой до 100м 1/1.8’’ Progressive Scan CMOS; моторизированный вариообъектив 8-32мм; угол обзора 42.2°- 13.5°; автофокус; DC drive; механический ИК-фильтр; 0.0007лк@F1.2; сжатие H.264/H.264+/H.265/H.265+/MPEG4/MJPEG; тройной поток; 1920×1080@50к/с; WDR 120дБ, 3D DNR, BLC, HLC, антитуман, ROI; Smart видеоаналитика; слот для microSD до 128Гб; аудиовход/выход 1/1; тревожные вход/выход 2/2; 1Vp-p композитный выход (75 Ом/BNC); 1 RJ45 10M/100M Ethernet; FC интерфейс, Tx1310nm/155M, Rx1550nm/155M, питание DC12В± 10%/PoE(802.3at); 20.7Вт макс.; -50 °C...+60 °C; IP67; вес 2кг.</t>
  </si>
  <si>
    <t>КАМЕРЫ С ЗАЩИТОЙ ОТ КОРРОЗИИ</t>
  </si>
  <si>
    <t>DS-2CD6626B/E-HIR5 (3.8-16mm)</t>
  </si>
  <si>
    <r>
      <rPr>
        <b/>
        <sz val="9"/>
        <color rgb="FF000000"/>
        <rFont val="Arial"/>
        <charset val="1"/>
      </rPr>
      <t xml:space="preserve">2Мп цилиндрическая Smart IP-камера в устойчивом к коррозии корпусе и ИК-подсветкой до 50м
</t>
    </r>
    <r>
      <rPr>
        <sz val="9"/>
        <rFont val="Arial"/>
        <charset val="1"/>
      </rPr>
      <t>1/1.8’’ Progressive Scan CMOS; вариообъектив 3.8-16мм;  угол обзора 99.8°- 27.1°;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</si>
  <si>
    <t>DS-2CD6626B/E-HIRA (11-40mm)</t>
  </si>
  <si>
    <r>
      <rPr>
        <b/>
        <sz val="9"/>
        <color rgb="FF000000"/>
        <rFont val="Arial"/>
        <charset val="1"/>
      </rPr>
      <t xml:space="preserve">2Мп цилиндрическая Smart IP-камера в устойчивом к коррозии корпусе и ИК-подсветкой до 100м
</t>
    </r>
    <r>
      <rPr>
        <sz val="9"/>
        <rFont val="Arial"/>
        <charset val="1"/>
      </rPr>
      <t>1/1.8’’ Progressive Scan CMOS; вариообъектив 11-40мм;  угол обзора 36.7°- 11.°;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</si>
  <si>
    <t>DS-2CD6626B-IZHRS (2.8–12 mm)</t>
  </si>
  <si>
    <t>2Мп цилиндрическая Smart IP-камера в устойчивом к коррозии корпусе и ИК-подсветкой до 80м 1/1.8’’ Progressive Scan CMOS; моторизированный вариообъектив 2.8-12мм; угол обзора 90.1°- 31°; механический ИК-фильтр; 0.002лк@F1.2; сжатие H.265/H.264/MJPEG; тройной поток; 1920×1080@50к/с; WDR 120дБ, 3D DNR, BLC, HLC, антитуман, ROI; Smart видеоаналитика; аудиовход/выход 1/1; тревожные вход/выход 1/1; 1 RJ45 10M/100M/1000М Ethernet; питание AC24В; 40Вт макс.; -40 °C...+60 °C; IP67; вес 10,9кг.</t>
  </si>
  <si>
    <t>DS-2CD6626B-IZHRS (8–32 mm)</t>
  </si>
  <si>
    <t>2Мп цилиндрическая Smart IP-камера в устойчивом к коррозии корпусе и ИК-подсветкой до 150м 1/1.8’’ Progressive Scan CMOS; моторизированный вариообъектив 8-32мм; угол обзора 42.2°- 13.5°; механический ИК-фильтр; 0.002лк@F1.2; сжатие H.265/H.264/MJPEG; тройной поток; 1920×1080@50к/с; WDR 120дБ, 3D DNR, BLC, HLC, антитуман, ROI; Smart видеоаналитика; аудиовход/выход 1/1; тревожные вход/выход 1/1; 1 RJ45 10M/100M/1000М Ethernet; питание AC24В; 40Вт макс.; -40 °C...+60 °C; IP67; вес 10,9кг.</t>
  </si>
  <si>
    <t>DS-2CD6626BS-R (16mm)</t>
  </si>
  <si>
    <r>
      <rPr>
        <b/>
        <sz val="9"/>
        <color rgb="FF000000"/>
        <rFont val="Arial"/>
        <charset val="1"/>
      </rPr>
      <t xml:space="preserve">2Мп цилиндрическая Smart IP-камера в устойчивом к коррозии корпусе
</t>
    </r>
    <r>
      <rPr>
        <sz val="9"/>
        <rFont val="Arial"/>
        <charset val="1"/>
      </rPr>
      <t>1/1.8’’ Progressive Scan CMOS; объектив 16мм;  угол обзора 25°;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DC12В/AC24В/PoE(802.3af); 13Вт макс.; -30 °C...+60 °C; IP67; вес 6,2кг.</t>
    </r>
  </si>
  <si>
    <t xml:space="preserve"> DS-2CD6626DS-IZHS (2.8-12 mm)</t>
  </si>
  <si>
    <r>
      <rPr>
        <b/>
        <sz val="9"/>
        <color rgb="FF000000"/>
        <rFont val="Arial"/>
        <charset val="1"/>
      </rPr>
      <t xml:space="preserve">2Мп купольная Smart IP-камера в устойчивом к коррозии корпусе с ИК-подсветкой до 30м
</t>
    </r>
    <r>
      <rPr>
        <sz val="9"/>
        <rFont val="Arial"/>
        <charset val="1"/>
      </rPr>
      <t>1/1.8’’ Progressive Scan CMOS; моторизированный вариообъектив 2.8-12мм; угол обзора 92°- 32°; механический ИК-фильтр; 0.002лк@F1.2; сжатие H.264/MPEG/MPEG4;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16Вт макс.; -40 °C...+60 °C;  IP67; вес 3,36кг.</t>
    </r>
  </si>
  <si>
    <t>DS-2XC6122FWD-IS (2.8mm)</t>
  </si>
  <si>
    <r>
      <rPr>
        <b/>
        <sz val="9"/>
        <color rgb="FF000000"/>
        <rFont val="Arial"/>
        <charset val="1"/>
      </rPr>
      <t xml:space="preserve">2Мп миниатюрная купольная Smart IP-камера в устойчивом к коррозии корпусе c ИК-подсветкой до 10м
</t>
    </r>
    <r>
      <rPr>
        <sz val="9"/>
        <rFont val="Arial"/>
        <charset val="1"/>
      </rPr>
      <t>1/2.7’’ Progressive Scan CMOS; объектив 2.8мм;  угол обзора 100°;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</si>
  <si>
    <t>DS-2XC6122FWD-IS (4mm)</t>
  </si>
  <si>
    <r>
      <rPr>
        <b/>
        <sz val="9"/>
        <color rgb="FF000000"/>
        <rFont val="Arial"/>
        <charset val="1"/>
      </rPr>
      <t xml:space="preserve">2Мп миниатюрная купольная Smart IP-камера в устойчивом к коррозии корпусе c ИК-подсветкой до 10м
</t>
    </r>
    <r>
      <rPr>
        <sz val="9"/>
        <rFont val="Arial"/>
        <charset val="1"/>
      </rPr>
      <t>1/2.7’’ Progressive Scan CMOS; объектив 4мм;  угол обзора 91°;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</si>
  <si>
    <t>DS-2XC6122FWD-IS (6mm)</t>
  </si>
  <si>
    <r>
      <rPr>
        <b/>
        <sz val="9"/>
        <color rgb="FF000000"/>
        <rFont val="Arial"/>
        <charset val="1"/>
      </rPr>
      <t xml:space="preserve">2Мп миниатюрная купольная Smart IP-камера в устойчивом к коррозии корпусе c ИК-подсветкой до 10м
</t>
    </r>
    <r>
      <rPr>
        <sz val="9"/>
        <rFont val="Arial"/>
        <charset val="1"/>
      </rPr>
      <t>1/2.7’’ Progressive Scan CMOS; объектив 6мм;  угол обзора 60°;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</si>
  <si>
    <t>ВЗРЫВОЗАЩИЩЕННЫЕ КАМЕРЫ</t>
  </si>
  <si>
    <t>DS-2XE6222F-IS (4mm)</t>
  </si>
  <si>
    <t>2Мп взрывозащищенная Smart IP-камера c ИК-подсветкой до 30м 1/2.7’’ Progressive Scan CMOS; объектив 4мм; угол обзора 91°; механический ИК-фильтр; 0.01лк@F1.2; сжатие H.265/H.264/MJPEG; тройной поток; 1920×1080@25к/с;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</si>
  <si>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DS-2XE6222F-IS (6mm)</t>
  </si>
  <si>
    <t>2Мп взрывозащищенная Smart IP-камера c ИК-подсветкой до 30м 1/2.7’’ Progressive Scan CMOS; объектив 6мм; угол обзора 60°; механический ИК-фильтр; 0.01лк@F1.2; сжатие H.265/H.264/MJPEG; тройной поток; 1920×1080@25к/с;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</si>
  <si>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DS-2XE6222F-IS (8mm)</t>
  </si>
  <si>
    <t>2Мп взрывозащищенная Smart IP-камера c ИК-подсветкой до 30м 1/2.7’’ Progressive Scan CMOS; объектив 8мм; угол обзора 41.5°; механический ИК-фильтр; 0.01лк@F1.2; сжатие H.265/H.264/MJPEG; тройной поток; 1920×1080@25к/с;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</si>
  <si>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DS-2XE6222F-IS (12mm)</t>
  </si>
  <si>
    <t>2Мп взрывозащищенная Smart IP-камера c ИК-подсветкой до 30м 1/2.7’’ Progressive Scan CMOS; объектив 12мм; угол обзора 26.6°; механический ИК-фильтр; 0.01лк@F1.2; сжатие H.265/H.264/MJPEG; тройной поток; 1920×1080@25к/с;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</si>
  <si>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DS-2XE6222F-IS/316L (4mm)</t>
  </si>
  <si>
    <t>2Мп взрывозащищенная Smart IP-камера в устойчивом к коррозии корпусе c ИК-подсветкой до 30м 1/2.7’’ Progressive Scan CMOS; объектив 4мм; угол обзора 91°; механический ИК-фильтр; 0.01лк@F1.2; сжатие H.265/H.264/MJPEG; тройной поток; 1920×1080@25к/с;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</si>
  <si>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DS-2XE6222F-IS/316L (6mm)</t>
  </si>
  <si>
    <t>2Мп взрывозащищенная Smart IP-камера в устойчивом к коррозии корпусе c ИК-подсветкой до 30м 1/2.7’’ Progressive Scan CMOS; объектив 6мм; угол обзора 60°; механический ИК-фильтр; 0.01лк@F1.2; сжатие H.265/H.264/MJPEG; тройной поток; 1920×1080@25к/с;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</si>
  <si>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DS-2XE6222F-IS/316L (8mm)</t>
  </si>
  <si>
    <t>2Мп взрывозащищенная Smart IP-камера в устойчивом к коррозии корпусе c ИК-подсветкой до 30м 1/2.7’’ Progressive Scan CMOS; объектив 8мм; угол обзора 41.5°; механический ИК-фильтр; 0.01лк@F1.2; сжатие H.265/H.264/MJPEG; тройной поток; 1920×1080@25к/с;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</si>
  <si>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DS-2XE6222F-IS/316L (12mm)</t>
  </si>
  <si>
    <t>2Мп взрывозащищенная Smart IP-камера в устойчивом к коррозии корпусе c ИК-подсветкой до 30м 1/2.7’’ Progressive Scan CMOS; объектив 12мм; угол обзора 26.6°; механический ИК-фильтр; 0.01лк@F1.2; сжатие H.265/H.264/MJPEG; тройной поток; 1920×1080@25к/с;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</si>
  <si>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DS-2XE6422FWD-IZHS (2.8-12 mm)</t>
  </si>
  <si>
    <t>2Мп взрывозащищенная Smart IP-камера в устойчивом к коррозии корпусе c ИК-подсветкой до 80м 1/1.8’’ Progressive Scan CMOS; моторизированный вариообъектив 2.8-12мм; угол обзора 85°- 31°; механический ИК-фильтр; 0.001лк@F1.2; сжатие H.265/H.264/MJPEG; тройной поток; 1920×1080@25к/с; WDR 120дБ, 3D DNR, BLC, антитуман; Smart видеоаналитика; слот для microSD до 128Гб; аудиовход/выход 1/1; тревожные вход/выход 2/2; 1 RJ45 10M/100M/1000M Ethernet; питание АC85-245В/PoE (802.3at, class 4); 19.6Вт макс.; -40 °C...+60 °C; стандарты ATEX, IECEx; вес 18,8кг.</t>
  </si>
  <si>
    <t>DS-2XE6422FWD-IZHS (8-32 mm)</t>
  </si>
  <si>
    <t>2Мп взрывозащищенная Smart IP-камера в устойчивом к коррозии корпусе c ИК-подсветкой до 150м 1/1.8’’ Progressive Scan CMOS; моторизированный вариообъектив 8-32мм; угол обзора 42.2°- 13.5°; механический ИК-фильтр; 0.001лк@F1.2; сжатие H.265/H.264/MJPEG; тройной поток; 1920×1080@25к/с; WDR 120дБ, 3D DNR, BLC, антитуман; Smart видеоаналитика; слот для microSD до 128Гб; аудиовход/выход 1/1; тревожные вход/выход 2/2; 1 RJ45 10M/100M/1000M Ethernet; питание АC85-245В/PoE (802.3at, class 4); 19.6Вт макс.; -40 °C...+60 °C; стандарты ATEX, IECEx; вес 18,8кг.</t>
  </si>
  <si>
    <t>DS-2XE6422FWD-IZHRS (2.8-12 mm)</t>
  </si>
  <si>
    <t>2Мп взрывозащищенная Smart IP-камера в устойчивом к коррозии корпусе c ИК-подсветкой до 80м и дворником 1/1.8’’ Progressive Scan CMOS; моторизированный вариообъектив 2.8-12мм; угол обзора 85°- 31°; механический ИК-фильтр; 0.001лк@F1.2; сжатие H.265/H.264/MJPEG; тройной поток; 1920×1080@25к/с; WDR 120дБ, 3D DNR, BLC, антитуман; Smart видеоаналитика; слот для microSD до 128Гб; аудиовход/выход 1/1; тревожные вход/выход 2/2; 1 RJ45 10M/100M/1000M Ethernet; питание АC85-245В/PoE (802.3at, class 4); 23.6Вт макс.; -40 °C...+60 °C; стандарты ATEX, IECEx; вес 19,8кг.</t>
  </si>
  <si>
    <t>DS-2XE6422FWD-IZHRS (8-32 mm)</t>
  </si>
  <si>
    <t>2Мп взрывозащищенная Smart IP-камера в устойчивом к коррозии корпусе c ИК-подсветкой до 150м и дворником 1/1.8’’ Progressive Scan CMOS; моторизированный вариообъектив 8-32мм; угол обзора 42.2°- 13.5°; механический ИК-фильтр; 0.001лк@F1.2; сжатие H.265/H.264/MJPEG; тройной поток; 1920×1080@25к/с; WDR 120дБ, 3D DNR, BLC, антитуман; Smart видеоаналитика; слот для microSD до 128Гб; аудиовход/выход 1/1; тревожные вход/выход 2/2; 1 RJ45 10M/100M/1000M Ethernet; питание АC85-245В/PoE (802.3at, class 4); 23.6Вт макс.; -40 °C...+60 °C; стандарты ATEX, IECEx; вес 19,8кг.</t>
  </si>
  <si>
    <t>РАСПОЗНАВАНИЕ АВТОМОБИЛЬНЫХ НОМЕРОВ</t>
  </si>
  <si>
    <t>DS-2CD4026FWD-A/P</t>
  </si>
  <si>
    <r>
      <rPr>
        <sz val="9"/>
        <rFont val="Arial"/>
        <charset val="1"/>
      </rPr>
      <t xml:space="preserve">2Мп IP-камера в стандартном корпусе с функцией распознавания автомобильных номеров1/1.8’’ Progressive Scan CMOS; крепление объектива C/CS;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DC12В/AC24В/PoE(802.3af); 12Вт макс.; -40 °C...+60 °C; вес 0,83кг.Обнаружение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 </t>
    </r>
    <r>
      <rPr>
        <b/>
        <sz val="10"/>
        <rFont val="Calibri"/>
        <charset val="1"/>
      </rPr>
      <t>Совместимо с модулем аппаратного распознавание автономеров AutoTRASSIR HW</t>
    </r>
  </si>
  <si>
    <t>DS-2CD4026FWD/P-HIRA(B) (11-40mm)</t>
  </si>
  <si>
    <r>
      <rPr>
        <sz val="9"/>
        <rFont val="Arial"/>
        <charset val="1"/>
      </rPr>
      <t>2Мп уличная IP-камера с функцией распознавания автомобильных номеров и ИК-подсветкой до 120м1/1.8’’ Progressive Scan CMOS; вариообъектив 11-40мм; угол обзора 35.8°- 11.2°;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AC24В± 10%; 74Вт макс. (с обогревом); -50 °C...+60 °C; IP66; вес 5,5кг.Обнаружение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t>
    </r>
    <r>
      <rPr>
        <b/>
        <sz val="10"/>
        <rFont val="Calibri"/>
        <charset val="1"/>
      </rPr>
      <t xml:space="preserve"> Совместимо с модулем аппаратного распознавание автономеров AutoTRASSIR HW</t>
    </r>
  </si>
  <si>
    <t>DS-2CD4626FWD-IZHS/P (2.8-12mm)</t>
  </si>
  <si>
    <r>
      <rPr>
        <sz val="9"/>
        <rFont val="Arial"/>
        <charset val="1"/>
      </rPr>
      <t xml:space="preserve">2Мп уличная IP-камера с функцией распознавания автомобильных номеров и ИК-подсветкой до 50м1/1.8’’ Progressive Scan CMOS; моторизированный вариообъектив 2.8-12мм; угол обзора 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 RJ45 10M/100M Ethernet; 1 RS-485; питание AC24В± 10%/PoE(802.3at); 25Вт макс.; -50 °C...+60 °C; IP66; IK10; вес 7,5кг.Обнаружение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charset val="1"/>
      </rPr>
      <t>Совместимо с модулем аппаратного распознавание автономеров AutoTRASSIR HW</t>
    </r>
  </si>
  <si>
    <t>DS-2CD4A26FWD-IZHS/P (2.8-12 mm)</t>
  </si>
  <si>
    <r>
      <rPr>
        <sz val="9"/>
        <rFont val="Arial"/>
        <charset val="1"/>
      </rPr>
      <t>2Мп уличная цилиндрическая IP-камера с функцией распознавания автомобильных номеров и ИК-подсветкой до 50м1/1.8’’ Progressive Scan CMOS; моторизированный вариообъектив 2.8-12мм; угол обзора92°- 32°;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t>
    </r>
    <r>
      <rPr>
        <b/>
        <sz val="10"/>
        <rFont val="Calibri"/>
        <charset val="1"/>
      </rPr>
      <t xml:space="preserve"> Совместимо с модулем аппаратного распознавание автономеров AutoTRASSIR HW</t>
    </r>
  </si>
  <si>
    <t>DS-2CD4A26FWD-IZHS/P (8-32 mm)</t>
  </si>
  <si>
    <r>
      <rPr>
        <sz val="9"/>
        <rFont val="Arial"/>
        <charset val="1"/>
      </rPr>
      <t xml:space="preserve">2Мп уличная цилиндрическая IP-камера с функцией распознавания автомобильных номеров и ИК-подсветкой до 100м1/1.8’’ Progressive Scan CMOS; моторизированный вариообъектив 8-32мм; угол обзора42°- 13.5°;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charset val="1"/>
      </rPr>
      <t>Совместимо с модулем аппаратного распознавание автономеров AutoTRASSIR HW</t>
    </r>
  </si>
  <si>
    <t>РАСПОЗНАВАНИЕ+СРАВНЕНИЕ ЛИЦ</t>
  </si>
  <si>
    <t>iDS-2CD8426G0/F-I (4 mm)</t>
  </si>
  <si>
    <t>2Мп DeepinView IP-камера с функцией распознавания лиц 1/2.8’’ Progressive Scan CMOS; 2 объектива 4мм; угол обзора 85.7°; механический ИК-фильтр; 0.005лк@F1.2; сжатиеH.265/H.264; пять потоков; 1920×1080@25к/с; WDR 120дБ, 3D DNR, BLC, антитуман, ROI, EIS; слот для microSD до 128Гб; аудиовход/выход 1/1; тревожные вход/выход 1/1; 1 RJ45 10M/100M/1000М Ethernet; питание DC36В; 27Вт макс.; -10 °C...+40 °C; вес 1.5кг. Захват лиц: захват, автоматический выбор и вывод оптимального изображения лица. Распознавание лиц: сравнение камерой захваченных лиц с библиотеками, возможность настройки активации тревоги по опознанному лицу.</t>
  </si>
  <si>
    <t>iDS-2CD8426G0/F-I (12 mm)</t>
  </si>
  <si>
    <t>2Мп DeepinView IP-камера с функцией распознавания лиц 1/2.8’’ Progressive Scan CMOS; 2 объектива 12мм; угол обзора 25°; механический ИК-фильтр; 0.005лк@F1.2; сжатиеH.265/H.264; пять потоков; 1920×1080@25к/с; WDR 120дБ, 3D DNR, BLC, антитуман, ROI, EIS; слот для microSD до 128Гб; аудиовход/выход 1/1; тревожные вход/выход 1/1; 1 RJ45 10M/100M/1000М Ethernet; питание DC36В; 27Вт макс.; -10 °C...+40 °C; вес 1.5кг. Захват лиц: захват, автоматический выбор и вывод оптимального изображения лица. Распознавание лиц: сравнение камерой захваченных лиц с библиотеками, возможность настройки активации тревоги по опознанному лицу.</t>
  </si>
  <si>
    <t>АНАЛИЗ ПОВЕДЕНИЯ</t>
  </si>
  <si>
    <t>iDS-2CD8426G0/B-I (4 mm)</t>
  </si>
  <si>
    <t>2Мп DeepinView IP-камера с функцией анализа поведения и ИК-подсветкой до 10м 1/2.8’’ Progressive Scan CMOS; 2 объектива 4мм; угол обзора 85.7°; механический ИК-фильтр; 0.005лк@F1.2; сжатиеH.265/H.264; тройной поток; 1920×1080@25к/с; DWDR, 3D DNR, BLC, антитуман, ROI, EIS; слот для microSD до 128Гб; аудиовход/выход 1/1; тревожные вход/выход 1/1; 1 RJ45 10M/100M/1000М Ethernet; питание DC36В; 27Вт макс.; -10 °C...+40 °C; вес 1.5кг. Анализ поведения: обнаружение скопления и падения людей.</t>
  </si>
  <si>
    <t>DS-2CD4B36FWD-IZS
(2.8-12 mm)</t>
  </si>
  <si>
    <r>
      <rPr>
        <b/>
        <sz val="9"/>
        <color rgb="FF000000"/>
        <rFont val="Arial"/>
        <charset val="1"/>
      </rPr>
      <t xml:space="preserve">3Мп уличная цилиндрическая Smart IP-камера с ИК-подсветкой до 30м
</t>
    </r>
    <r>
      <rPr>
        <sz val="9"/>
        <color rgb="FF000000"/>
        <rFont val="Arial"/>
        <charset val="1"/>
      </rPr>
      <t>1/2.8’’ Progressive Scan CMOS; моторизированный вариообъектив 2.8-12мм@F1.4; угол обзора 88.5° - 32.8°;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</si>
  <si>
    <t>DS-2CD4C36FWD-AP</t>
  </si>
  <si>
    <r>
      <rPr>
        <b/>
        <sz val="9"/>
        <color rgb="FF000000"/>
        <rFont val="Arial"/>
        <charset val="1"/>
      </rPr>
      <t xml:space="preserve">3Мп Smart IP-камера в стандартном корпусе
</t>
    </r>
    <r>
      <rPr>
        <sz val="9"/>
        <rFont val="Arial"/>
        <charset val="1"/>
      </rPr>
      <t>1/2.8’’ Progressive Scan CMOS; крепление объектива C/CS; механический ИК-фильтр; 0.005лк@F1.2; P-Iris; ABF; сжатие H.265/H.264/MJPEG/H.265+/H.264+; тройной поток; 2048×1536@25к/с;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</si>
  <si>
    <t>DS-2CD4D36FWD-IZS
(2.8-12mm)</t>
  </si>
  <si>
    <r>
      <rPr>
        <b/>
        <sz val="9"/>
        <color rgb="FF000000"/>
        <rFont val="Arial"/>
        <charset val="1"/>
      </rPr>
      <t xml:space="preserve">3Мп уличная купольная Smart IP-камера с ИК-подсветкой до 30м
</t>
    </r>
    <r>
      <rPr>
        <sz val="9"/>
        <rFont val="Arial"/>
        <charset val="1"/>
      </rPr>
      <t>1/2.8’’ Progressive Scan CMOS; моторизированный вариообъектив 2.8-12мм; угол обзора 88.5°- 32.8°;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</si>
  <si>
    <t>DS-2CD4035FWD-AP</t>
  </si>
  <si>
    <r>
      <rPr>
        <b/>
        <sz val="9"/>
        <color rgb="FF000000"/>
        <rFont val="Arial"/>
        <charset val="1"/>
      </rPr>
      <t xml:space="preserve">3Мп Smart IP-камера в стандартном корпусе
</t>
    </r>
    <r>
      <rPr>
        <sz val="9"/>
        <rFont val="Arial"/>
        <charset val="1"/>
      </rPr>
      <t>1/2.8’’ Progressive Scan CMOS; крепление объектива C/CS; P-Iris; ABF; механический ИК-фильтр; 0.005лк@F1.2; сжатие H.264/MJPEG/H.264+; тройной поток; 2048×1536@45к/с,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</si>
  <si>
    <t>DS-2CD4135FWD-IZ (2.8-12 mm)</t>
  </si>
  <si>
    <r>
      <rPr>
        <b/>
        <sz val="9"/>
        <color rgb="FF000000"/>
        <rFont val="Arial"/>
        <charset val="1"/>
      </rPr>
      <t xml:space="preserve">3Мп купольная Smart IP-камера с ИК-подсветкой до 30м
</t>
    </r>
    <r>
      <rPr>
        <sz val="9"/>
        <rFont val="Arial"/>
        <charset val="1"/>
      </rPr>
      <t>1/2.8’’ Progressive Scan CMOS; моторизированный вариообъектив 2.8-12; угол обзора 91.2°- 28.3°; автофокус; DC drive; механический ИК-фильтр; 0.005лк@F1.2; сжатие H.264/MPEG4/MJPEG/H.264+;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</si>
  <si>
    <t>DS-2CD4535FWD-IZH
(2.8-12 mm)</t>
  </si>
  <si>
    <r>
      <rPr>
        <b/>
        <sz val="9"/>
        <color rgb="FF000000"/>
        <rFont val="Arial"/>
        <charset val="1"/>
      </rPr>
      <t xml:space="preserve">3Мп уличная купольная Smart IP-камера с ИК-подсветкой до 40м
</t>
    </r>
    <r>
      <rPr>
        <sz val="9"/>
        <rFont val="Arial"/>
        <charset val="1"/>
      </rPr>
      <t>1/2.8’’ Progressive Scan CMOS; моторизированный вариообъектив 2.8-12мм; угол обзора 91.2°- 28.3°;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</si>
  <si>
    <t>DS-2CD4535FWD-IZH
(8-32 mm)</t>
  </si>
  <si>
    <r>
      <rPr>
        <b/>
        <sz val="9"/>
        <color rgb="FF000000"/>
        <rFont val="Arial"/>
        <charset val="1"/>
      </rPr>
      <t xml:space="preserve">3Мп уличная купольная Smart IP-камера с ИК-подсветкой до 50м
</t>
    </r>
    <r>
      <rPr>
        <sz val="9"/>
        <rFont val="Arial"/>
        <charset val="1"/>
      </rPr>
      <t>1/2.8’’ Progressive Scan CMOS; моторизированный вариообъектив 8-32мм; угол обзора</t>
    </r>
    <r>
      <rPr>
        <sz val="9"/>
        <color rgb="FF000000"/>
        <rFont val="Arial"/>
        <charset val="1"/>
      </rPr>
      <t xml:space="preserve"> 26°- 8.54</t>
    </r>
    <r>
      <rPr>
        <sz val="9"/>
        <rFont val="Arial"/>
        <charset val="1"/>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</si>
  <si>
    <t>DS-2CD4635FWD-IZHS
(8-32 mm)</t>
  </si>
  <si>
    <r>
      <rPr>
        <b/>
        <sz val="9"/>
        <color rgb="FF000000"/>
        <rFont val="Arial"/>
        <charset val="1"/>
      </rPr>
      <t xml:space="preserve">3Мп уличная Smart IP-камера с ИК-подсветкой до 150м
</t>
    </r>
    <r>
      <rPr>
        <sz val="9"/>
        <rFont val="Arial"/>
        <charset val="1"/>
      </rPr>
      <t>1/2.8’’ Progressive Scan CMOS; моторизированный вариообъектив 8-32мм; угол обзора 26°- 8.54°;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</si>
  <si>
    <t>DS-2CD4A35FWD-IZHS
(2.8-12 mm)</t>
  </si>
  <si>
    <r>
      <rPr>
        <b/>
        <sz val="9"/>
        <color rgb="FF000000"/>
        <rFont val="Arial"/>
        <charset val="1"/>
      </rPr>
      <t xml:space="preserve">3Мп уличная цилиндрическая Smart IP-камера с ИК-подсветкой до 50м
</t>
    </r>
    <r>
      <rPr>
        <sz val="9"/>
        <color rgb="FF000000"/>
        <rFont val="Arial"/>
        <charset val="1"/>
      </rPr>
      <t xml:space="preserve">1/2.8’’ Progressive Scan CMOS; моторизированный вариообъектив 2.8-12мм; угол обзора </t>
    </r>
    <r>
      <rPr>
        <sz val="9"/>
        <rFont val="Arial"/>
        <charset val="1"/>
      </rPr>
      <t>92°- 32°</t>
    </r>
    <r>
      <rPr>
        <sz val="9"/>
        <color rgb="FF000000"/>
        <rFont val="Arial"/>
        <charset val="1"/>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</si>
  <si>
    <t>DS-2CD4A35FWD-IZHS
(8-32 mm)</t>
  </si>
  <si>
    <r>
      <rPr>
        <b/>
        <sz val="9"/>
        <color rgb="FF000000"/>
        <rFont val="Arial"/>
        <charset val="1"/>
      </rPr>
      <t xml:space="preserve">3Мп уличная цилиндрическая Smart IP-камера с ИК-подсветкой до 100м
</t>
    </r>
    <r>
      <rPr>
        <sz val="9"/>
        <color rgb="FF000000"/>
        <rFont val="Arial"/>
        <charset val="1"/>
      </rPr>
      <t xml:space="preserve">1/2.8’’ Progressive Scan CMOS; моторизированный вариообъектив 8-32мм; угол обзора </t>
    </r>
    <r>
      <rPr>
        <sz val="9"/>
        <rFont val="Arial"/>
        <charset val="1"/>
      </rPr>
      <t>91.2°- 28.3°</t>
    </r>
    <r>
      <rPr>
        <sz val="9"/>
        <color rgb="FF000000"/>
        <rFont val="Arial"/>
        <charset val="1"/>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</si>
  <si>
    <t>DS-2CD6332FWD-IS (1.19mm)</t>
  </si>
  <si>
    <r>
      <rPr>
        <b/>
        <sz val="9"/>
        <color rgb="FF000000"/>
        <rFont val="Arial"/>
        <charset val="1"/>
      </rPr>
      <t xml:space="preserve">3Мп fisheye IP-камера с ИК-подсветкой до 15м
</t>
    </r>
    <r>
      <rPr>
        <sz val="9"/>
        <color rgb="FF000000"/>
        <rFont val="Arial"/>
        <charset val="1"/>
      </rPr>
      <t>1/3’’ Progressive Scan CMOS; fisheye объектив 1.19мм; угол обзора по гор.:</t>
    </r>
    <r>
      <rPr>
        <sz val="9"/>
        <rFont val="Arial"/>
        <charset val="1"/>
      </rPr>
      <t>180°, по верт.:180</t>
    </r>
    <r>
      <rPr>
        <sz val="9"/>
        <color rgb="FF000000"/>
        <rFont val="Arial"/>
        <charset val="1"/>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-10 °C...+50 °C; вес 1.4кг.</t>
    </r>
  </si>
  <si>
    <t>DS-2CD6332FWD-IVS (1.19mm)</t>
  </si>
  <si>
    <r>
      <rPr>
        <b/>
        <sz val="9"/>
        <color rgb="FF000000"/>
        <rFont val="Arial"/>
        <charset val="1"/>
      </rPr>
      <t xml:space="preserve">3Мп уличная fisheye IP-камера с ИК-подсветкой до 15м
</t>
    </r>
    <r>
      <rPr>
        <sz val="9"/>
        <color rgb="FF000000"/>
        <rFont val="Arial"/>
        <charset val="1"/>
      </rPr>
      <t>1/3’’ Progressive Scan CMOS; fisheye объектив 1.19мм; угол обзора по гор.:</t>
    </r>
    <r>
      <rPr>
        <sz val="9"/>
        <rFont val="Arial"/>
        <charset val="1"/>
      </rPr>
      <t>180°, по верт.:180</t>
    </r>
    <r>
      <rPr>
        <sz val="9"/>
        <color rgb="FF000000"/>
        <rFont val="Arial"/>
        <charset val="1"/>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-30 °C...+60 °C; IP66; IK10; вес 1.4кг.</t>
    </r>
  </si>
  <si>
    <t>DS-2CD6W32FWD-IVS (2mm)</t>
  </si>
  <si>
    <r>
      <rPr>
        <b/>
        <sz val="9"/>
        <color rgb="FF000000"/>
        <rFont val="Arial"/>
        <charset val="1"/>
      </rPr>
      <t xml:space="preserve">3Мп уличная IP-камера с ИК-подсветкой до 15м
</t>
    </r>
    <r>
      <rPr>
        <sz val="9"/>
        <color rgb="FF000000"/>
        <rFont val="Arial"/>
        <charset val="1"/>
      </rPr>
      <t>1/3’’ Progressive Scan CMOS; объектив 2мм; угол обзора по гор.:</t>
    </r>
    <r>
      <rPr>
        <sz val="9"/>
        <rFont val="Arial"/>
        <charset val="1"/>
      </rPr>
      <t>135°, по верт.:98</t>
    </r>
    <r>
      <rPr>
        <sz val="9"/>
        <color rgb="FF000000"/>
        <rFont val="Arial"/>
        <charset val="1"/>
      </rPr>
      <t>°; механический ИК-фильтр; 0.1лк@F1.2; сжатие H.264; двойной поток; 2048×1536@25к/с; WDR 120дБ, 3D DNR, ROI; обнаружение движения, вторжения в область и пересечения линии; слот для microSD до 64Гб; встроенные микрофон и динамик, аудиовход/выход 1/1; тревожные вход/выход 1/1; 1 RJ45 10M/100M/1000M Ethernet; RS-485; питание DC12В± 10%/PoE(802.3af); 12Вт макс.; -30 °C...+60 °C; IP66; IK10; вес 2кг.</t>
    </r>
  </si>
  <si>
    <t>4Мп</t>
  </si>
  <si>
    <t>DS-2CD5046G0-AP</t>
  </si>
  <si>
    <t>4Мп Smart IP-камера в стандартном корпусе 1/1.8’’ Progressive Scan CMOS; крепление объектива CS; P-iris; механический ИК-фильтр; 0.002лк@F1.2; сжатие H.265/H.264/MJPEG/H.265+/H.264+; пять потоков; 2560×1440@25к/с; WDR 120дБ, 3D DNR, BLC, HLC, антитуман, ROI, EIS; Smart видеоаналитика; слот для microSD до 256Гб; аудиовход/выход 1/1; тревожные вход/выход 2/2; 1Vp-p композитный выход (75 Ом/BNC); 1 RJ45 10M/100M/1000M Ethernet; 1 RS-485; питание DC12В± 20%/AC24В± 20%/PoE(802.3af, class 3); 7Вт макс.; -40 °C...+60 °C; вес 0,7кг.</t>
  </si>
  <si>
    <t>DS-2CD5146G0-IZS (2.8-12mm)</t>
  </si>
  <si>
    <t>4Мп купольная Smart IP-камера с ИК-подсветкой до 30м 1/1.8’’ Progressive Scan CMOS; моторизированный вариообъектив 2.8-12мм; угол обзора 102°- 38°; автофокус; DC drive; механический ИК-фильтр; 0.002лк@F1.2; сжатие H.265/H.264/MJPEG/H.265+/H.264+; пять потоков; 2560×1440@25к/с; WDR 120дБ,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8Вт макс.; -30 °C...+60 °C; IK10; вес 0,9кг.</t>
  </si>
  <si>
    <t>DS-2CD5546G0-IZHS (2.8-12mm)</t>
  </si>
  <si>
    <t>4Мп купольная Smart IP-камера с ИК-подсветкой до 30м 1/1.8’’ Progressive Scan CMOS; моторизированный вариообъектив 2.8-12мм; угол обзора 102°- 38°; автофокус; DC drive; механический ИК-фильтр; 0.002лк@F1.2; сжатие H.265/H.264/MJPEG/H.265+/H.264+; пять потоков; 2560×1440@25к/с; WDR 120дБ,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1,45кг.</t>
  </si>
  <si>
    <t>DS-2CD5A46G0-IZHS (2.8-12mm)</t>
  </si>
  <si>
    <t>4Мп уличная цилиндрическая Smart IP-камера с ИК-подсветкой до 50м 1/1.8’’ Progressive Scan CMOS; моторизированный вариообъектив 2.8-12мм; угол обзора 102°- 38°; автофокус; DC drive; механический ИК-фильтр; 0.002лк@F1.2; сжатие H.265/H.264/MJPEG; пять потоков; 2560×1440@25к/с; WDR 120дБ,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15Вт макс.; -40 °C...+60 °C; IP67; IK10; вес 2,4кг.</t>
  </si>
  <si>
    <t>DS-2XC6142FWD-IS (4mm)</t>
  </si>
  <si>
    <r>
      <rPr>
        <b/>
        <sz val="9"/>
        <color rgb="FF000000"/>
        <rFont val="Arial"/>
        <charset val="1"/>
      </rPr>
      <t xml:space="preserve">4Мп миниатюрная купольная Smart IP-камера в устойчивом к коррозии корпусе c ИК-подсветкой до 10м
</t>
    </r>
    <r>
      <rPr>
        <sz val="9"/>
        <rFont val="Arial"/>
        <charset val="1"/>
      </rPr>
      <t>1/3’’ Progressive Scan CMOS; объектив 4мм;  угол обзора 83°;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</si>
  <si>
    <t>DS-2XC6142FWD-IS (6mm)</t>
  </si>
  <si>
    <r>
      <rPr>
        <b/>
        <sz val="9"/>
        <color rgb="FF000000"/>
        <rFont val="Arial"/>
        <charset val="1"/>
      </rPr>
      <t xml:space="preserve">4Мп миниатюрная купольная Smart IP-камера в устойчивом к коррозии корпусе c ИК-подсветкой до 10м
</t>
    </r>
    <r>
      <rPr>
        <sz val="9"/>
        <rFont val="Arial"/>
        <charset val="1"/>
      </rPr>
      <t>1/3’’ Progressive Scan CMOS; объектив 6мм;  угол обзора 55.4°;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</si>
  <si>
    <t>DS-2XE6242F-IS (4mm)</t>
  </si>
  <si>
    <t>4Мп взрывозащищенная Smart IP-камера c ИК-подсветкой до 30м 1/3’’ Progressive Scan CMOS; объектив 4мм; угол обзора 83°; механический ИК-фильтр; 0.01лк@F1.2; сжатие H.265/H.264/MJPEG; тройной поток; 2560×1440@25к/с;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</si>
  <si>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DS-2XE6242F-IS (6mm)</t>
  </si>
  <si>
    <t>4Мп взрывозащищенная Smart IP-камера c ИК-подсветкой до 30м 1/3’’ Progressive Scan CMOS; объектив 6мм; угол обзора 55.4°; механический ИК-фильтр; 0.01лк@F1.2; сжатие H.265/H.264/MJPEG; тройной поток; 2560×1440@25к/с;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</si>
  <si>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DS-2XE6242F-IS (8mm)</t>
  </si>
  <si>
    <t>4Мп взрывозащищенная Smart IP-камера c ИК-подсветкой до 30м 1/3’’ Progressive Scan CMOS; объектив 8мм; угол обзора 38.5°; механический ИК-фильтр; 0.01лк@F1.2; сжатие H.265/H.264/MJPEG; тройной поток; 2560×1440@25к/с;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</si>
  <si>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DS-2XE6242F-IS (12mm)</t>
  </si>
  <si>
    <t>4Мп взрывозащищенная Smart IP-камера c ИК-подсветкой до 30м 1/3’’ Progressive Scan CMOS; объектив 12мм; угол обзора 24.7°; механический ИК-фильтр; 0.01лк@F1.2; сжатие H.265/H.264/MJPEG; тройной поток; 2560×1440@25к/с;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</si>
  <si>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DS-2XE6242F-IS/316L (4mm)</t>
  </si>
  <si>
    <t>4Мп взрывозащищенная Smart IP-камера в устойчивом к коррозии корпусе c ИК-подсветкой до 30м 1/3’’ Progressive Scan CMOS; объектив 4мм; угол обзора 83°; механический ИК-фильтр; 0.01лк@F1.2; сжатие H.265/H.264/MJPEG; тройной поток; 2560×1440@25к/с;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</si>
  <si>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DS-2XE6242F-IS/316L (6mm)</t>
  </si>
  <si>
    <t>4Мп взрывозащищенная Smart IP-камера в устойчивом к коррозии корпусе c ИК-подсветкой до 30м 1/3’’ Progressive Scan CMOS; объектив 6мм; угол обзора 55.4°; механический ИК-фильтр; 0.01лк@F1.2; сжатие H.265/H.264/MJPEG; тройной поток; 2560×1440@25к/с;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</si>
  <si>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DS-2XE6242F-IS/316L (8mm)</t>
  </si>
  <si>
    <t>4Мп взрывозащищенная Smart IP-камера в устойчивом к коррозии корпусе c ИК-подсветкой до 30м 1/3’’ Progressive Scan CMOS; объектив 8мм; угол обзора 38.5°; механический ИК-фильтр; 0.01лк@F1.2; сжатие H.265/H.264/MJPEG; тройной поток; 2560×1440@25к/с;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</si>
  <si>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DS-2XE6242F-IS/316L (12mm)</t>
  </si>
  <si>
    <t>4Мп взрывозащищенная Smart IP-камера в устойчивом к коррозии корпусе c ИК-подсветкой до 30м 1/3’’ Progressive Scan CMOS; объектив 12мм; угол обзора 24.7°; механический ИК-фильтр; 0.01лк@F1.2; сжатие H.265/H.264/MJPEG; тройной поток; 2560×1440@25к/с;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</si>
  <si>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DS-2XE6452F-IZHS (2.8-12 mm)</t>
  </si>
  <si>
    <t>5Мп взрывозащищенная Smart IP-камера в устойчивом к коррозии корпусе c ИК-подсветкой до 80м 1/1.8’’ Progressive Scan CMOS; моторизированный вариообъектив 2.8-12мм; угол обзора 70°- 34°; механический ИК-фильтр; 0.01лк@F1.2; сжатие H.265/H.264/MJPEG; тройной поток; 2592×1944@25к/с; DWDR, 3D DNR, BLC, антитуман; Smart видеоаналитика; слот для microSD до 128Гб; аудиовход/выход 1/1; тревожные вход/выход 2/2; 1 RJ45 10M/100M/1000M Ethernet; питание АC85-245В/PoE (802.3at, class 4); 19.6Вт макс.; -40 °C...+60 °C; стандарты ATEX, IECEx; вес 18,8кг.</t>
  </si>
  <si>
    <t>DS-2XE6452F-IZHRS (2.8-12 mm)</t>
  </si>
  <si>
    <t>5Мп взрывозащищенная Smart IP-камера в устойчивом к коррозии корпусе c ИК-подсветкой до 80м и дворником 1/1.8’’ Progressive Scan CMOS; моторизированный вариообъектив 2.8-12мм; угол обзора 70°- 34°; механический ИК-фильтр; 0.01лк@F1.2; сжатие H.265/H.264/MJPEG; тройной поток; 2592×1944@25к/с; DWDR, 3D DNR, BLC, антитуман; Smart видеоаналитика; слот для microSD до 128Гб; аудиовход/выход 1/1; тревожные вход/выход 2/2; 1 RJ45 10M/100M/1000M Ethernet; питание АC85-245В/PoE (802.3at, class 4); 23.6Вт макс.; -40 °C...+60 °C; стандарты ATEX, IECEx; вес 19,8кг.</t>
  </si>
  <si>
    <t>6Мп</t>
  </si>
  <si>
    <t>DS-2CD4065F-AP</t>
  </si>
  <si>
    <r>
      <rPr>
        <b/>
        <sz val="9"/>
        <color rgb="FF000000"/>
        <rFont val="Arial"/>
        <charset val="1"/>
      </rPr>
      <t xml:space="preserve">6Мп Smart IP-камера в стандартном корпусе
</t>
    </r>
    <r>
      <rPr>
        <sz val="9"/>
        <rFont val="Arial"/>
        <charset val="1"/>
      </rPr>
      <t>1/1.8’’ Progressive Scan CMOS; крепление объектива C/CS; P-Iris; ABF; механический ИК-фильтр; 0.01лк@F1.2; сжатие H.264/MJPEG/H.264+; тройной поток; 3072×2048@20к/с, 3072×1728@25к/с;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</si>
  <si>
    <t>DS-2CD4165F-IZ (2.8-12 mm)</t>
  </si>
  <si>
    <r>
      <rPr>
        <b/>
        <sz val="9"/>
        <color rgb="FF000000"/>
        <rFont val="Arial"/>
        <charset val="1"/>
      </rPr>
      <t xml:space="preserve">6Мп купольная Smart IP-камера с ИК-подсветкой до 30м
</t>
    </r>
    <r>
      <rPr>
        <sz val="9"/>
        <rFont val="Arial"/>
        <charset val="1"/>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</si>
  <si>
    <t>DS-2CD4565F-IZH (2.8-12 mm)</t>
  </si>
  <si>
    <r>
      <rPr>
        <b/>
        <sz val="9"/>
        <color rgb="FF000000"/>
        <rFont val="Arial"/>
        <charset val="1"/>
      </rPr>
      <t xml:space="preserve">6Мп уличная купольная Smart IP-камера с ИК-подсветкой до 40м
</t>
    </r>
    <r>
      <rPr>
        <sz val="9"/>
        <rFont val="Arial"/>
        <charset val="1"/>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DC12В/AC24В/PoE(802.3at); 17Вт макс.; -50 °C...+60 °C; IP66; IK10; вес 2,1кг.</t>
    </r>
  </si>
  <si>
    <t>DS-2CD4665F-IZHS (2.8-12 mm)</t>
  </si>
  <si>
    <r>
      <rPr>
        <b/>
        <sz val="9"/>
        <color rgb="FF000000"/>
        <rFont val="Arial"/>
        <charset val="1"/>
      </rPr>
      <t xml:space="preserve">6Мп уличная Smart IP-камера с ИК-подсветкой до 70м
</t>
    </r>
    <r>
      <rPr>
        <sz val="9"/>
        <rFont val="Arial"/>
        <charset val="1"/>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</si>
  <si>
    <t>DS-2CD4A65F-IZHS (2.8-12 mm)</t>
  </si>
  <si>
    <r>
      <rPr>
        <b/>
        <sz val="9"/>
        <color rgb="FF000000"/>
        <rFont val="Arial"/>
        <charset val="1"/>
      </rPr>
      <t xml:space="preserve">6Мп уличная цилиндрическая Smart IP-камера с ИК-подсветкой до 50м
</t>
    </r>
    <r>
      <rPr>
        <sz val="9"/>
        <color rgb="FF000000"/>
        <rFont val="Arial"/>
        <charset val="1"/>
      </rPr>
      <t xml:space="preserve">1/1.8’’ Progressive Scan CMOS; моторизированный вариообъектив 2.8-12мм; угол обзора </t>
    </r>
    <r>
      <rPr>
        <sz val="9"/>
        <rFont val="Arial"/>
        <charset val="1"/>
      </rPr>
      <t>94.5°- 30.5°;</t>
    </r>
    <r>
      <rPr>
        <sz val="9"/>
        <color rgb="FF000000"/>
        <rFont val="Arial"/>
        <charset val="1"/>
      </rPr>
      <t xml:space="preserve">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</si>
  <si>
    <t>DS-2CD5065G0-AP</t>
  </si>
  <si>
    <t>6Мп Smart IP-камера в стандартном корпусе 1/1.8’’ Progressive Scan CMOS; крепление объектива CS; P-iris; механический ИК-фильтр; 0.009лк@F1.2; сжатие H.265/H.264/MJPEG/H.265+/H.264+; пять потоков; 3200×1800@25к/с; WDR 120дБ, 3D DNR, BLC, HLC, антитуман, ROI, EIS; Smart видеоаналитика; слот для microSD до 256Гб; аудиовход/выход 1/1; тревожные вход/выход 2/2; 1Vp-p композитный выход (75 Ом/BNC); 1 RJ45 10M/100M/1000M Ethernet; 1 RS-485; питание DC12В± 20%/AC24В± 20%/PoE(802.3af, class 3); 7Вт макс.; -40 °C...+60 °C; вес 0,7кг.</t>
  </si>
  <si>
    <t>DS-2CD5165G0-IZS (2.8-12mm)</t>
  </si>
  <si>
    <t>6Мп купольная Smart IP-камера с ИК-подсветкой до 30м 1/1.8’’ Progressive Scan CMOS; моторизированный вариообъектив 2.8-12мм; угол обзора 112.4°- 41°; автофокус; DC drive; механический ИК-фильтр; 0.009лк@F1.2; сжатие H.265/H.264/MJPEG/H.265+/H.264+; пять потоков; 3200×1800@25к/с; WDR 120дБ,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8Вт макс.; -30 °C...+60 °C; IK10; вес 0,9кг.</t>
  </si>
  <si>
    <t>DS-2CD5565G0-IZHS (2.8-12mm)</t>
  </si>
  <si>
    <t>6Мп купольная Smart IP-камера с ИК-подсветкой до 30м 1/1.8’’ Progressive Scan CMOS; моторизированный вариообъектив 2.8-12мм; угол обзора 112.4°- 41°; автофокус; DC drive; механический ИК-фильтр; 0.009лк@F1.2; сжатие H.265/H.264/MJPEG/H.265+/H.264+; пять потоков; 3200×1800@25к/с; WDR 120дБ,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1,45кг.</t>
  </si>
  <si>
    <t>DS-2CD5A65G0-IZHS (2.8-12mm)</t>
  </si>
  <si>
    <t>6Мп уличная цилиндрическая Smart IP-камера с ИК-подсветкой до 50м 1/1.8’’ Progressive Scan CMOS; моторизированный вариообъектив 2.8-12мм; угол обзора 112.4°- 41°; автофокус; DC drive; механический ИК-фильтр; 0.002лк@F1.2; сжатие H.265/H.264/MJPEG; пять потоков; 3200×1800@25к/с; WDR 120дБ,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15Вт макс.; -40 °C...+60 °C; IP67; IK10; вес 2,4кг.</t>
  </si>
  <si>
    <t xml:space="preserve"> DS-2CD6362F-IS (1.27mm)</t>
  </si>
  <si>
    <r>
      <rPr>
        <b/>
        <sz val="9"/>
        <color rgb="FF000000"/>
        <rFont val="Arial"/>
        <charset val="1"/>
      </rPr>
      <t xml:space="preserve">6Мп fisheye IP-камера с ИК-подсветкой до 15м
</t>
    </r>
    <r>
      <rPr>
        <sz val="9"/>
        <color rgb="FF000000"/>
        <rFont val="Arial"/>
        <charset val="1"/>
      </rPr>
      <t>1/1.8’’ Progressive Scan CMOS; fisheye объектив 1.27мм; угол обзора по гор.:</t>
    </r>
    <r>
      <rPr>
        <sz val="9"/>
        <rFont val="Arial"/>
        <charset val="1"/>
      </rPr>
      <t>180°, по верт.:180</t>
    </r>
    <r>
      <rPr>
        <sz val="9"/>
        <color rgb="FF000000"/>
        <rFont val="Arial"/>
        <charset val="1"/>
      </rPr>
      <t>°; механический ИК-фильтр; 0.05лк@F1.2; сжатие H.264/MJPEG; четверной поток; fisheye режим 3072×2048@25к/с;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-10 °C...+50 °C; вес 1.4кг.</t>
    </r>
  </si>
  <si>
    <t>DS-2CD6362F-IVS (1.27mm)</t>
  </si>
  <si>
    <r>
      <rPr>
        <b/>
        <sz val="9"/>
        <color rgb="FF000000"/>
        <rFont val="Arial"/>
        <charset val="1"/>
      </rPr>
      <t xml:space="preserve">6Мп fisheye IP-камера с ИК-подсветкой до 15м
</t>
    </r>
    <r>
      <rPr>
        <sz val="9"/>
        <color rgb="FF000000"/>
        <rFont val="Arial"/>
        <charset val="1"/>
      </rPr>
      <t>1/1.8’’ Progressive Scan CMOS; fisheye объектив 1.27мм; угол обзора по гор.:</t>
    </r>
    <r>
      <rPr>
        <sz val="9"/>
        <rFont val="Arial"/>
        <charset val="1"/>
      </rPr>
      <t>180°, по верт.:180</t>
    </r>
    <r>
      <rPr>
        <sz val="9"/>
        <color rgb="FF000000"/>
        <rFont val="Arial"/>
        <charset val="1"/>
      </rPr>
      <t>°; механический ИК-фильтр; 0.05лк@F1.2; сжатие H.264/MJPEG; четверной поток; fisheye режим 3072×2048@25к/с;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-30 °C...+60 °C; IP66; IK10; вес 1.4кг.</t>
    </r>
  </si>
  <si>
    <t>DS-2CD5A65FWD-IZSFC</t>
  </si>
  <si>
    <t>6Мп уличная цилиндрическая Smart IP-камера с ИК-подсветкой до 50м 1/1.8’’ Progressive Scan CMOS; моторизированный вариообъектив 2.8-12мм; угол обзора 87.5°- 31.2°; автофокус; DC drive; механический ИК-фильтр; 0.009лк@F1.2; сжатие H.264/H.264+/H.265/H.265+/MPEG4/MJPEG; тройной поток; 3072 × 2048@50к/с; DWDR, 3D DNR, BLC, HLC, антитуман, ROI; Smart видеоаналитика; слот для microSD до 128Гб; аудиовход/выход 1/1; тревожные вход/выход 2/2; 1Vp-p композитный выход (75 Ом/BNC); 1 RJ45 10M/100M Ethernet; FC интерфейс, Tx1310nm/155M, Rx1550nm/155M, питание DC12В± 10%/PoE(802.3at); 20.7Вт макс.; -50 °C...+60 °C; IP67; вес 2кг.</t>
  </si>
  <si>
    <t>DS-2CD4085F-AP</t>
  </si>
  <si>
    <r>
      <rPr>
        <b/>
        <sz val="9"/>
        <color rgb="FF000000"/>
        <rFont val="Arial"/>
        <charset val="1"/>
      </rPr>
      <t xml:space="preserve">8Мп Smart IP-камера в стандартном корпусе
</t>
    </r>
    <r>
      <rPr>
        <sz val="9"/>
        <rFont val="Arial"/>
        <charset val="1"/>
      </rPr>
      <t>1/1.7’’ Progressive Scan CMOS; крепление объектива C/CS; P-Iris; ABF; механический ИК-фильтр; 0.009лк@F1.2; сжатие H.264/MJPEG/H.264+; тройной поток; 4096×2160@22к/с, 3840×2160@25к/с;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</si>
  <si>
    <t>DS-2CD4185F-IZ (2.8-12 mm)</t>
  </si>
  <si>
    <r>
      <rPr>
        <b/>
        <sz val="9"/>
        <color rgb="FF000000"/>
        <rFont val="Arial"/>
        <charset val="1"/>
      </rPr>
      <t xml:space="preserve">8Мп купольная Smart IP-камера с ИК-подсветкой до 30м
</t>
    </r>
    <r>
      <rPr>
        <sz val="9"/>
        <rFont val="Arial"/>
        <charset val="1"/>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</si>
  <si>
    <t>DS-2CD4585F-IZH (2.8-12 mm)</t>
  </si>
  <si>
    <r>
      <rPr>
        <b/>
        <sz val="9"/>
        <color rgb="FF000000"/>
        <rFont val="Arial"/>
        <charset val="1"/>
      </rPr>
      <t xml:space="preserve">8Мп уличная купольная Smart IP-камера с ИК-подсветкой до 40м
</t>
    </r>
    <r>
      <rPr>
        <sz val="9"/>
        <rFont val="Arial"/>
        <charset val="1"/>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10%/AC24В± 10%/PoE(802.3at); 17Вт макс.; -50 °C...+60 °C; IP66; IK10; вес 2,1кг.</t>
    </r>
  </si>
  <si>
    <t>DS-2CD4685F-IZHS (2.8-12 mm)</t>
  </si>
  <si>
    <r>
      <rPr>
        <b/>
        <sz val="9"/>
        <color rgb="FF000000"/>
        <rFont val="Arial"/>
        <charset val="1"/>
      </rPr>
      <t xml:space="preserve">8Мп уличная Smart IP-камера с ИК-подсветкой до 70м
</t>
    </r>
    <r>
      <rPr>
        <sz val="9"/>
        <rFont val="Arial"/>
        <charset val="1"/>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</si>
  <si>
    <t>DS-2CD4A85F-IZHS (2.8-12 mm)</t>
  </si>
  <si>
    <r>
      <rPr>
        <b/>
        <sz val="9"/>
        <color rgb="FF000000"/>
        <rFont val="Arial"/>
        <charset val="1"/>
      </rPr>
      <t xml:space="preserve">8Мп уличная цилиндрическая Smart IP-камера с ИК-подсветкой до 50м
</t>
    </r>
    <r>
      <rPr>
        <sz val="9"/>
        <color rgb="FF000000"/>
        <rFont val="Arial"/>
        <charset val="1"/>
      </rPr>
      <t xml:space="preserve">1/1.7’’ Progressive Scan CMOS; моторизированный вариообъектив 2.8-12мм; угол обзора </t>
    </r>
    <r>
      <rPr>
        <sz val="9"/>
        <rFont val="Arial"/>
        <charset val="1"/>
      </rPr>
      <t>96°- 32.6°</t>
    </r>
    <r>
      <rPr>
        <sz val="9"/>
        <color rgb="FF000000"/>
        <rFont val="Arial"/>
        <charset val="1"/>
      </rPr>
      <t>;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15.1Вт макс.; -50 °C...+60 °C; IP67; вес 2кг.</t>
    </r>
  </si>
  <si>
    <t>DS-2CD5085G0-AP</t>
  </si>
  <si>
    <t>8Мп Smart IP-камера в стандартном корпусе 1/1.8’’ Progressive Scan CMOS; крепление объектива CS; P-iris; механический ИК-фильтр; 0.009лк@F1.2; сжатие H.265/H.264/MJPEG/H.265+/H.264+; пять потоков; 3840×2160@25к/с; WDR 120дБ, 3D DNR, BLC, HLC, антитуман, ROI, EIS; Smart видеоаналитика; слот для microSD до 256Гб; аудиовход/выход 1/1; тревожные вход/выход 2/2; 1Vp-p композитный выход (75 Ом/BNC); 1 RJ45 10M/100M/1000M Ethernet; 1 RS-485; питание DC12В± 20%/AC24В± 20%/PoE(802.3af, class 3); 7Вт макс.; -40 °C...+60 °C; вес 0,7кг.</t>
  </si>
  <si>
    <t>DS-2CD5185G0-IZS (2.8-12mm)</t>
  </si>
  <si>
    <t>8Мп купольная Smart IP-камера с ИК-подсветкой до 30м 1/1.8’’ Progressive Scan CMOS; моторизированный вариообъектив 2.8-12мм; угол обзора 112.4°- 41°; автофокус; DC drive; механический ИК-фильтр; 0.009лк@F1.2; сжатие H.265/H.264/MJPEG/H.265+/H.264+; пять потоков; 3840×2160@25к/с; WDR 120дБ,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8Вт макс.; -30 °C...+60 °C; IK10; вес 0,9кг.</t>
  </si>
  <si>
    <t>DS-2CD5585G0-IZHS (2.8-12mm)</t>
  </si>
  <si>
    <t>8Мп купольная Smart IP-камера с ИК-подсветкой до 30м 1/1.8’’ Progressive Scan CMOS; моторизированный вариообъектив 2.8-12мм; угол обзора 112.4°- 41°; автофокус; DC drive; механический ИК-фильтр; 0.009лк@F1.2; сжатие H.265/H.264/MJPEG/H.265+/H.264+; пять потоков; 3840×2160@25к/с; WDR 120дБ,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1,45кг.</t>
  </si>
  <si>
    <t>DS-2CD5A85G0-IZHS (2.8-12mm)</t>
  </si>
  <si>
    <t>8Мп уличная цилиндрическая Smart IP-камера с ИК-подсветкой до 50м 1/1.8’’ Progressive Scan CMOS; моторизированный вариообъектив 2.8-12мм; угол обзора 112.4°- 41°; автофокус; DC drive; механический ИК-фильтр; 0.009лк@F1.2; сжатие H.265/H.264/MJPEG; пять потоков; 3840×2160@25к/с; WDR 120дБ,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15Вт макс.; -40 °C...+60 °C; IP67; IK10; вес 2,4кг.</t>
  </si>
  <si>
    <t>12Мп</t>
  </si>
  <si>
    <t>DS-2CD40C5F-AP</t>
  </si>
  <si>
    <r>
      <rPr>
        <b/>
        <sz val="9"/>
        <color rgb="FF000000"/>
        <rFont val="Arial"/>
        <charset val="1"/>
      </rPr>
      <t xml:space="preserve">12Мп Smart IP-камера в стандартном корпусе
</t>
    </r>
    <r>
      <rPr>
        <sz val="9"/>
        <rFont val="Arial"/>
        <charset val="1"/>
      </rPr>
      <t>1/1.7’’ Progressive Scan CMOS; крепление объектива C/CS; P-Iris; ABF; механический ИК-фильтр; 0.01лк@F1.2; сжатие H.264/MJPEG/H.264+; тройной поток; 4000×3000@15к/с, 4096×2160@22к/с, 3840×2160@25к/с;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</si>
  <si>
    <t>DS-2CD41C5F-IZ (2.8-12 mm)</t>
  </si>
  <si>
    <r>
      <rPr>
        <b/>
        <sz val="9"/>
        <color rgb="FF000000"/>
        <rFont val="Arial"/>
        <charset val="1"/>
      </rPr>
      <t xml:space="preserve">12Мп купольная Smart IP-камера с ИК-подсветкой до 30м
</t>
    </r>
    <r>
      <rPr>
        <sz val="9"/>
        <rFont val="Arial"/>
        <charset val="1"/>
      </rPr>
      <t>1/1.7’’ Progressive Scan CMOS; моторизированный вариообъектив 2.8-12мм; угол обзора 93.6°- 31.8°;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</si>
  <si>
    <t>DS-2CD45C5F-IZH (2.8-12 mm)</t>
  </si>
  <si>
    <r>
      <rPr>
        <b/>
        <sz val="9"/>
        <color rgb="FF000000"/>
        <rFont val="Arial"/>
        <charset val="1"/>
      </rPr>
      <t xml:space="preserve">12Мп уличная купольная Smart IP-камера с ИК-подсветкой до 40м
</t>
    </r>
    <r>
      <rPr>
        <sz val="9"/>
        <rFont val="Arial"/>
        <charset val="1"/>
      </rPr>
      <t>1/1.7’’ Progressive Scan CMOS; моторизированный вариообъектив 2.8-12мм; угол обзора 93.6°- 31.8°;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10%/AC24В± 10%/PoE(802.3at); 17Вт макс.; -50 °C...+60 °C; IP66; IK10; вес 2,1кг.</t>
    </r>
  </si>
  <si>
    <t>DS-2CD4AC5F-IZHS (2.8-12 mm)</t>
  </si>
  <si>
    <r>
      <rPr>
        <b/>
        <sz val="9"/>
        <color rgb="FF000000"/>
        <rFont val="Arial"/>
        <charset val="1"/>
      </rPr>
      <t xml:space="preserve">12Мп уличная цилиндрическая Smart IP-камера с ИК-подсветкой до 50м
</t>
    </r>
    <r>
      <rPr>
        <sz val="9"/>
        <color rgb="FF000000"/>
        <rFont val="Arial"/>
        <charset val="1"/>
      </rPr>
      <t xml:space="preserve">1/1.7’’ Progressive Scan CMOS; моторизированный вариообъектив 2.8-12мм; угол обзора </t>
    </r>
    <r>
      <rPr>
        <sz val="9"/>
        <rFont val="Arial"/>
        <charset val="1"/>
      </rPr>
      <t>93.6°- 31.8°;</t>
    </r>
    <r>
      <rPr>
        <sz val="9"/>
        <color rgb="FF000000"/>
        <rFont val="Arial"/>
        <charset val="1"/>
      </rPr>
      <t xml:space="preserve">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12Вт макс.; -50 °C...+60 °C; IP67; вес 2кг.</t>
    </r>
  </si>
  <si>
    <t xml:space="preserve"> DS-2CD63C2F-IS (1.98mm)</t>
  </si>
  <si>
    <r>
      <rPr>
        <b/>
        <sz val="9"/>
        <color rgb="FF000000"/>
        <rFont val="Arial"/>
        <charset val="1"/>
      </rPr>
      <t xml:space="preserve">12Мп fisheye IP-камера с ИК-подсветкой до 15м
</t>
    </r>
    <r>
      <rPr>
        <sz val="9"/>
        <color rgb="FF000000"/>
        <rFont val="Arial"/>
        <charset val="1"/>
      </rPr>
      <t>1/1.7’’ Progressive Scan CMOS; fisheye объектив 1.98мм; угол обзора по гор.:</t>
    </r>
    <r>
      <rPr>
        <sz val="9"/>
        <rFont val="Arial"/>
        <charset val="1"/>
      </rPr>
      <t>180°, по верт.:180</t>
    </r>
    <r>
      <rPr>
        <sz val="9"/>
        <color rgb="FF000000"/>
        <rFont val="Arial"/>
        <charset val="1"/>
      </rPr>
      <t>°; механический ИК-фильтр; 0.01лк@F1.2; сжатие H.264/MJPEG; четверной поток; fisheye режим 4000×3072@20к/с, 3072×3072@25к/с;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15Вт макс.; -10 °C...+50 °C; вес 1.4кг.</t>
    </r>
  </si>
  <si>
    <t>DS-2CD63C2F-IVS (1.98mm)</t>
  </si>
  <si>
    <r>
      <rPr>
        <b/>
        <sz val="9"/>
        <color rgb="FF000000"/>
        <rFont val="Arial"/>
        <charset val="1"/>
      </rPr>
      <t xml:space="preserve">12Мп fisheye IP-камера с ИК-подсветкой до 15м
</t>
    </r>
    <r>
      <rPr>
        <sz val="9"/>
        <color rgb="FF000000"/>
        <rFont val="Arial"/>
        <charset val="1"/>
      </rPr>
      <t>1/1.7’’ Progressive Scan CMOS; fisheye объектив 1.98мм; угол обзора по гор.:</t>
    </r>
    <r>
      <rPr>
        <sz val="9"/>
        <rFont val="Arial"/>
        <charset val="1"/>
      </rPr>
      <t>180°, по верт.:180</t>
    </r>
    <r>
      <rPr>
        <sz val="9"/>
        <color rgb="FF000000"/>
        <rFont val="Arial"/>
        <charset val="1"/>
      </rPr>
      <t>°; механический ИК-фильтр; 0.01лк@F1.2; сжатие H.264/MJPEG; четверной поток; fisheye режим 4000×3072@20к/с, 3072×3072@25к/с;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15Вт макс.; -30 °C...+60 °C; IP66; IK10; вес 1.4кг.</t>
    </r>
  </si>
  <si>
    <t>Серия панорамных камер PanoVu</t>
  </si>
  <si>
    <t>DS-2CD6A64F-IHS/NFC (5.5 mm х 4)</t>
  </si>
  <si>
    <t>Уличная IP-камера с 4-мя 6Мп сенсорами и ИК-подсветкой до 50м 1/1.8’’ Progressive Scan CMOS; 4 объектива 5.5мм; угол обзора по гор.:180°, по верт.:80°; механический ИК-фильтр; 0.01лк@F1.2; сжатие H.265/H.264; двойной поток; 8208×3072@25к/с или 6912×2800@25к/с; WDR 105дБ, 3D DNR, BLC; Smart видеоаналитика; слот для microSD до 128Гб; аудиовход/выход 1/1; тревожные вход/выход 2/2; 1 RJ45 10M/100M/1000M Ethernet; 1 10M/100M/1000M FC; 1 RS-485; питание DC36В±20%; 60Вт макс.; -40 °C...+60 °C; IP66; вес 8кг.</t>
  </si>
  <si>
    <t>DS-2CD6924F-IS/NFC (4 mm х 4)</t>
  </si>
  <si>
    <t>Уличная IP-камера с 4-мя 2Мп сенсорами 1/2.8’’ Progressive Scan CMOS; 4 объектива 4мм; угол обзора по гор.:180°, по верт.:86.9°; механический ИК-фильтр; 0.005лк@F1.2; сжатие H.265/H.264/MJPEG; двойной поток; 4096×1800@25к/с или 2160×3840@25к/с; DWDR, 3D DNR, BLC, антитуман, ROI; Smart видеоаналитика; слот для microSD до 128Гб; аудиовход/выход 1/1; тревожные вход/выход 1/1; 1 RJ45 10M/100M/1000M Ethernet; 1 RS-485; питание DC12В±20%/AC24В±20%/PoE(802.3at); 48Вт макс.; -40 °C...+60 °C; IP67; вес 4кг.</t>
  </si>
  <si>
    <t>DS-2CD6986F-H (5 mm х 4)</t>
  </si>
  <si>
    <r>
      <rPr>
        <b/>
        <sz val="10"/>
        <rFont val="Calibri"/>
        <charset val="1"/>
      </rPr>
      <t xml:space="preserve">DS-2CD6986F-H (5 mm х 4) - Уличная IP-камера с 4-мя 2Мп сенсорами 
</t>
    </r>
    <r>
      <rPr>
        <sz val="10"/>
        <color rgb="FF000000"/>
        <rFont val="Calibri"/>
        <charset val="1"/>
      </rPr>
      <t>1/1.8’’ Progressive Scan CMOS; 4 объектива 5мм; угол обзора по гор.:180°, по верт.:78.4°; механический ИК-фильтр; 0.002лк@F1.2; сжатие H.264/MJPEG; двойной поток; 4096×1800@25к/с или 2400×3840@25к/с; DWDR, 3D DNR, BLC, антитуман, ROI; слот для microSD до 128Гб; аудиовход/выход 1/1; тревожные вход/выход 1/1; 1 RJ45 10M/100M/1000M Ethernet; 1 RS-485; питание AC24В/Hi-PoE; 22Вт макс.; -40 °C...+60 °C; IP66; IK10; вес 2,8кг.</t>
    </r>
  </si>
  <si>
    <t>DS-2DP0818ZX-D/236 (5 mm x 4, 5.6-208 mm) (B)</t>
  </si>
  <si>
    <t>Уличная панорамная IP-камера с 4-мя 2Мп сенсорами и 2Мп PTZ-модулем Панорамная камера: 1/1.8’’ Progressive Scan CMOS; 4 объектива 5мм; угол обзора по гор.:180°, по верт.:80°; механический ИК-фильтр; 0.005лк@F2.0; сжатие H.265/H.264/MJPEG/H.265+/H.264+; тройной поток; 4096×1800@25к/с; 3D DNR, HLC. PTZ-модуль: 1/1.8’’ Progressive Scan CMOS; объектив 5.6 - 208мм, 36x; угол обзора объектива 62.5° - 1.9°; механический ИК-фильтр; 0.002лк@F1.5; сжатие H.265/H.264/MJPEG/H.265+/H.264+; тройной поток; 1920х1080@25к/с; 120дБ WDR, 3D DNR, HLC, EIS; вращение 360°, вручную: 0.1° - 210°/с, по предустановке: 240°/с; наклон -15° - 90°, вручную: 0.1° - 150°/с, по предустановке: 200°/с. Smart видеоаналитика; слот для microSD до 128Гб; аудиовход/выход 1/1; тревожные вход/выход 7/2; 1 RJ45 10M/100M/1000M Ethernet; 1 10M/100M/1000M FC; 1 RS-485; питание DC36В; 105Вт макс.; -40 °C...+70 °C; IP66; вес 18кг.</t>
  </si>
  <si>
    <t>DS-2DP0818ZIX-D/236 (5 mm x 4, 5.6-208 mm) (B)</t>
  </si>
  <si>
    <t>Уличная панорамная IP-камера с 4-мя 2Мп сенсорами, 2Мп PTZ-модулем и ИК-подсветкой до 200м Панорамная камера: 1/1.8’’ Progressive Scan CMOS; 4 объектива 5мм; угол обзора по гор.:180°, по верт.:80°; механический ИК-фильтр; 0.005лк@F2.0; сжатие H.265/H.264/MJPEG; тройной поток; 4096×1800@25к/с; 3D DNR, HLC. PTZ-модуль: 1/1.8’’ Progressive Scan CMOS; объектив 5.6 - 208мм, 36x; угол обзора объектива 62.5° - 1.9°; механический ИК-фильтр; 0.002лк@F1.5; сжатие H.265/H.264/MJPEG; тройной поток; 1920х1080@25к/с; 120дБ WDR, 3D DNR, HLC, EIS; вращение 360°, вручную: 0.1° - 210°/с, по предустановке: 240°/с; наклон -15° - 90°, вручную: 0.1° - 150°/с, по предустановке: 200°/с. Smart видеоаналитика; слот для microSD до 128Гб; аудиовход/выход 1/1; тревожные вход/выход 7/2; 1 RJ45 10M/100M/1000M Ethernet; 1 10M/100M/1000M FC; 1 RS-485; питание DC36В; 105Вт макс.; -40 °C...+70 °C; IP66; вес 18кг.</t>
  </si>
  <si>
    <t>DS-2DP1636ZX-D/236 (5 mm x 8, 5.6-208 mm) (B)</t>
  </si>
  <si>
    <t>Уличная панорамная IP-камера с 8-ю 2Мп сенсорами и 2Мп PTZ-модулем Панорамная камера: 1/1.8’’ Progressive Scan CMOS; 8 объективов 5мм; угол обзора по гор.:360°, по верт.:80°; механический ИК-фильтр; 0.005лк@F2.0; сжатие H.265/H.264/MJPEG/H.265+/H.264+; тройной поток; 2 4096×1800@25к/с; 3D DNR, HLC. PTZ-модуль: 1/1.8’’ Progressive Scan CMOS; объектив 5.6 - 208мм, 36x; угол обзора объектива 62.5° - 1.9°; механический ИК-фильтр; 0.002лк@F1.5; сжатие H.265/H.264/MJPEG/H.265+/H.264+; тройной поток; 1920х1080@25к/с; 120дБ WDR, 3D DNR, HLC, EIS; вращение 360°, вручную: 0.1° - 210°/с, по предустановке: 240°/с; наклон -15° - 90°, вручную: 0.1° - 150°/с, по предустановке: 200°/с. Smart видеоаналитика; слот для microSD до 128Гб; аудиовход/выход 1/1; тревожные вход/выход 7/2; 1 RJ45 10M/100M/1000M Ethernet; 1 10M/100M/1000M FC; 1 RS-485; питание DC36В; 130Вт макс.; -40 °C...+70 °C; IP66; вес 18кг.</t>
  </si>
  <si>
    <t>DS-2DP1636ZIX-D/236 (5 mm x 8, 5.6-208 mm)</t>
  </si>
  <si>
    <t>Уличная панорамная IP-камера с 8-ю 2Мп сенсорами, 2Мп PTZ-модулем и ИК-подсветкой до 200м Панорамная камера: 1/1.8’’ Progressive Scan CMOS; 8 объективов 5мм; угол обзора по гор.:360°, по верт.:80°; механический ИК-фильтр; 0.005лк@F2.0; сжатие H.265/H.264/MJPEG; тройной поток; 2 4096×1800@25к/с; 3D DNR, HLC. PTZ-модуль: 1/1.8’’ Progressive Scan CMOS; объектив 5.6 - 208мм, 36x; угол обзора объектива 62.5° - 1.9°; механический ИК-фильтр; 0.002лк@F1.5; сжатие H.265/H.264/MJPEG; тройной поток; 1920х1080@25к/с; 120дБ WDR, 3D DNR, HLC, EIS; вращение 360°, вручную: 0.1° - 210°/с, по предустановке: 240°/с; наклон -15° - 90°, вручную: 0.1° - 150°/с, по предустановке: 200°/с. Smart видеоаналитика; слот для microSD до 128Гб; аудиовход/выход 1/1; тревожные вход/выход 7/2; 1 RJ45 10M/100M/1000M Ethernet; 1 10M/100M/1000M FC; 1 RS-485; питание DC36В; 130Вт макс.; -40 °C...+70 °C; IP66; вес 18кг.</t>
  </si>
  <si>
    <t>DS-2PT5326IZ-DE(5-50mm)(4mm)</t>
  </si>
  <si>
    <t>Уличная панорамная IP-камера с 3-я 2Мп сенсорами (изображения не склеиваются), 2Мп PTZ-модулем и ИК-подсветкой до 50м Панорамная камера: 1/2.8’’ Progressive Scan CMOS; 3 объектива 4мм; угол обзора по гор.:80.7°*3, по верт.:43.5°; механический ИК-фильтр; 0.005лк@F1.6; сжатие H.265/H.264/MJPEG; тройной поток; 1920×1080@25к/с (суб-поток отключается); DWDR, 3D DNR, HLC. PTZ-модуль: 1/2.8’’ Progressive Scan CMOS; объектив 4.7-47мм, 10x; угол обзора объектива 58.6° - 6.4°; механический ИК-фильтр; 0.005лк@F1.6; сжатие H.265/H.264/MJPEG; тройной поток; 1920×1080@25к/с (суб-поток отключается); DWDR, 3D DNR, HLC, антитуман; вращение 0-340°, вручную: 0.1° - 60°/с, по предустановке: 60°/с; наклон 0° - 90°, вручную: 0.1° - 60°/с, по предустановке: 60°/с. Smart видеоаналитика; слот для microSD до 128Гб; аудиовход/выход 1/1; тревожные вход/выход 1/1; 1 RJ45 10M/100M Ethernet; питание DC12В; 27Вт макс.; -40 °C...+65 °C; IP66; вес 3.2кг.</t>
  </si>
  <si>
    <t>DS-2CD6D24FWD-IZS/NFC(2.8-12mm)</t>
  </si>
  <si>
    <t>Уличная панорамная IP-камера с 4-я 2Мп сенсорами (изображения не склеиваются) и ИК-подсветкой до 30м 1/2.7’’ Progressive Scan CMOS; 4 объектива 2.8-12мм; угол обзора по гор.:30°-96.3°, по верт.:17°-54°; механический ИК-фильтр; 0.006лк@F1.2; сжатие H.265+/H.265/H.264+/H.264/MJPEG; тройной поток; 1920 × 1080@25к/; 120дБ WDR, 3D DNR, BLC, EIS, антитуман, ROI; Smart видеоаналитика; слот для microSD до 128Гб; аудиовход/выход 1/1; тревожные вход/выход 2/2; 1 RJ45 10M/100M/1000M Ethernet; 1 10M/100M/1000M FC; 1 RS-485; питание DC42.5В-57B±20%/Hi-PoE(802.3at); 34Вт макс.; -40 °C...+60 °C; IP67, IK10; вес 4.7кг.</t>
  </si>
  <si>
    <t>DS-2CD6D54FWD-IZS/NFC</t>
  </si>
  <si>
    <t>Уличная панорамная IP-камера с 4-я 5Мп сенсорами (изображения не склеиваются) и ИК-подсветкой до 30м 1/2.7’’ Progressive Scan CMOS; 4 объектива 2.8-12мм; угол обзора по гор.:30°-101°, по верт.:22.4°-73°; механический ИК-фильтр; 0.006лк@F1.2; сжатие H.265+/H.265/H.264+/H.264/MJPEG; тройной поток; 2560 x 1920@25к/; 120дБ WDR, 3D DNR, BLC, EIS,антитуман, ROI; Smart видеоаналитика; слот для microSD до 128Гб; аудиовход/выход 1/1; тревожные вход/выход 2/2; 1 RJ45 10M/100M/1000M Ethernet; 1 10M/100M/1000M FC; 1 RS-485; питание DC42.5В-57B±20%/Hi-PoE(802.3at); 34Вт макс.; -40 °C...+60 °C; IP67, IK10; вес 4.7кг.</t>
  </si>
  <si>
    <t>DS-2DP0818Z-D (5 mm x 4, 5.7-205.2 mm)</t>
  </si>
  <si>
    <r>
      <rPr>
        <b/>
        <sz val="10"/>
        <rFont val="Calibri"/>
        <charset val="1"/>
      </rPr>
      <t xml:space="preserve">DS-2DP0818Z-D (5 mm x 4, 5.7-205.2 mm) - Уличная панорамная IP-камера с 4-мя 2Мп сенсорами и 2Мп PTZ-модулем
</t>
    </r>
    <r>
      <rPr>
        <sz val="10"/>
        <color rgb="FF000000"/>
        <rFont val="Calibri"/>
        <charset val="1"/>
      </rPr>
      <t>Панорамная камера: 1/1.9’’ Progressive Scan CMOS; 4 объектива 5мм; угол обзора по гор.:180°, по верт.:80°; механический ИК-фильтр; 0.005лк@F2.2; сжатие H.264/MJPEG; тройной поток; 4096×1800@25к/с; 3D DNR, HLC.
PTZ-модуль: 1/1.9’’ Progressive Scan CMOS; объектив 5.7 - 205.2мм, 36x; угол обзора объектива 58.7° - 2°; механический ИК-фильтр; 0.002лк@F1.6; сжатие H.264/MJPEG/MPEG4; тройной поток; 1920х1080@25к/с; 120дБ WDR, 3D DNR, HLC, EIS; вращение 360°, вручную: 0.1° - 300°/с, по предустановке: 540°/с; наклон -15° - 90°, вручную: 0.1° - 240°/с, по предустановке: 400°/с. 
Smart видеоаналитика; слот для microSD до 128Гб; аудиовход/выход 1/1; тревожные вход/выход 7/2; 1 RJ45 10M/100M/1000M Ethernet; 1 10M/100M/1000M FC; 1 RS-485; питание DC36В; 120Вт макс.; -40 °C...+65 °C; IP66; вес 14кг.</t>
    </r>
  </si>
  <si>
    <t>DS-2DP1636-D (4 mm x 9)</t>
  </si>
  <si>
    <r>
      <rPr>
        <b/>
        <sz val="10"/>
        <rFont val="Calibri"/>
        <charset val="1"/>
      </rPr>
      <t xml:space="preserve">DS-2DP1636-D (4 mm x 9) - Уличная панорамная IP-камера с 9-ю 2Мп сенсорами
</t>
    </r>
    <r>
      <rPr>
        <sz val="10"/>
        <color rgb="FF000000"/>
        <rFont val="Calibri"/>
        <charset val="1"/>
      </rPr>
      <t>1/1.9’’ Progressive Scan CMOS; 9 объективов 4мм; угол обзора по гор.:360°, по верт.:180°; механический ИК-фильтр; 0.004лк@F1.2; сжатие H.264/MJPEG; тройной поток; 2 2400×3840@25к/с; 120дБ WDR, 3D DNR, BLC; слот для microSD до 128Гб; аудиовход/выход 1/1; тревожные вход/выход 7/2; 1 RJ45 10M/100M/1000M Ethernet; 1 10M/100M/1000M FC; 1 RS-485; питание DC36В; 110Вт макс.; -40 °C...+65 °C; IP66; вес 4,5кг.</t>
    </r>
  </si>
  <si>
    <t>DS-2DP1636Z-D (5 mm x 8, 5.7-205.2 mm)</t>
  </si>
  <si>
    <r>
      <rPr>
        <b/>
        <sz val="10"/>
        <rFont val="Calibri"/>
        <charset val="1"/>
      </rPr>
      <t xml:space="preserve">DS-2DP1636Z-D (5 mm x 8, 5.7-205.2 mm) - Уличная панорамная IP-камера с 8-ю 2Мп сенсорами и 2Мп PTZ-модулем
</t>
    </r>
    <r>
      <rPr>
        <sz val="10"/>
        <color rgb="FF000000"/>
        <rFont val="Calibri"/>
        <charset val="1"/>
      </rPr>
      <t>Панорамная камера: 1/1.9’’ Progressive Scan CMOS; 8 объективов 5мм; угол обзора по гор.:360°, по верт.:80°; механический ИК-фильтр; 0.005лк@F2.2; сжатие H.264/MJPEG; тройной поток; 2 4096×1800@25к/с; 3D DNR, HLC.
PTZ-модуль: 1/1.9’’ Progressive Scan CMOS; объектив 5.7 - 205.2мм, 36x; угол обзора объектива 58.7° - 2°; механический ИК-фильтр; 0.002лк@F1.6; сжатие H.264/MJPEG/MPEG4; тройной поток; 1920х1080@25к/с; 120дБ WDR, 3D DNR, HLC, EIS; вращение 360°, вручную: 0.1° - 300°/с, по предустановке: 540°/с; наклон -15° - 90°, вручную: 0.1° - 240°/с, по предустановке: 400°/с. 
Smart видеоаналитика; слот для microSD до 128Гб; аудиовход/выход 1/1; тревожные вход/выход 7/2; 1 RJ45 10M/100M/1000M Ethernet; 1 10M/100M/1000M FC; 1 RS-485; питание DC36В; 120Вт макс.; -40 °C...+65 °C; IP66; вес 14кг.</t>
    </r>
  </si>
  <si>
    <t>СКОРОСТНЫЕ ПОВОРОТНЫЕ IP-ВИДЕОКАМЕРЫ</t>
  </si>
  <si>
    <t>ЭКОНОМИЧНАЯ ЛИНЕЙКА DE</t>
  </si>
  <si>
    <t xml:space="preserve">DS-2DE5220W-AE3 </t>
  </si>
  <si>
    <r>
      <rPr>
        <b/>
        <sz val="10"/>
        <rFont val="Calibri"/>
        <charset val="1"/>
      </rPr>
      <t xml:space="preserve">DS-2DE5220W-AE3  - 2Мп скоростная поворотная IP-камера 
</t>
    </r>
    <r>
      <rPr>
        <sz val="10"/>
        <color rgb="FF000000"/>
        <rFont val="Calibri"/>
        <charset val="1"/>
      </rPr>
      <t>1/2.8’’ Progressive Scan CMOS; объектив 4.7 - 94мм, 20x; угол обзора объектива 61.4° - 2.9°; механический ИК-фильтр; 0.05лк@F1.6; сжатие H.265/H.264/MJPEG/H.265+/H.264+; тройной поток; 1920х1080@25к/с; DWDR,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128Гб; аудиовход/выход 1/1; тревожные вход/выход 2/1; 1 RJ45 10M/100M Ethernet; питание AC24В/PoE+(802.3at, class4); 18Вт макс.; -10 °C...+50 °C; грозозащита TVS 4000B; вес 3кг.</t>
    </r>
  </si>
  <si>
    <t>DS-2DE5220W-AE</t>
  </si>
  <si>
    <r>
      <rPr>
        <b/>
        <sz val="10"/>
        <rFont val="Calibri"/>
        <charset val="1"/>
      </rPr>
      <t xml:space="preserve">DS-2DE5220W-AE - 2Мп уличная скоростная поворотная IP-камера 
</t>
    </r>
    <r>
      <rPr>
        <sz val="10"/>
        <color rgb="FF000000"/>
        <rFont val="Calibri"/>
        <charset val="1"/>
      </rPr>
      <t>1/2.8’’ Progressive Scan CMOS; объектив 4.7 - 94мм, 20x; угол обзора объектива 61.4° - 2.9°; механический ИК-фильтр; 0.05лк@F1.6; сжатие H.265/H.264/MJPEG/H.265+/H.264+; тройной поток; 1920х1080@25к/с; DWDR,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128Гб; аудиовход/выход 1/1; тревожные вход/выход 2/1; 1 RJ45 10M/100M Ethernet; питание AC24В/PoE+(802.3at, class4); 18Вт макс.; -40 °C...+65 °C; IP66; IK10; грозозащита TVS 4000B; вес 3кг.</t>
    </r>
  </si>
  <si>
    <t>DS-2DE5230W-AE</t>
  </si>
  <si>
    <r>
      <rPr>
        <b/>
        <sz val="10"/>
        <rFont val="Calibri"/>
        <charset val="1"/>
      </rPr>
      <t xml:space="preserve">DS-2DE5230W-AE - 2Мп уличная скоростная поворотная IP-камера 
</t>
    </r>
    <r>
      <rPr>
        <sz val="10"/>
        <color rgb="FF000000"/>
        <rFont val="Calibri"/>
        <charset val="1"/>
      </rPr>
      <t>1/2.8’’ Progressive Scan CMOS; объектив 4.3 - 129мм, 30x; угол обзора объектива 65.5° - 2.11°; механический ИК-фильтр; 0.05лк@F1.6; сжатие H.265/H.264/MJPEG/H.265+/H.264+; тройной поток; 1920х1080@25к/с; DWDR,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128Гб; аудиовход/выход 1/1; тревожные вход/выход 2/1; 1 RJ45 10M/100M Ethernet; питание AC24В/PoE+(802.3at, class4); 18Вт макс.; -40 °C...+65 °C; IP66; IK10; грозозащита TVS 4000B; вес 3кг.</t>
    </r>
  </si>
  <si>
    <t>DS-2DE4A220IW-DE</t>
  </si>
  <si>
    <r>
      <rPr>
        <b/>
        <sz val="10"/>
        <rFont val="Calibri"/>
        <charset val="1"/>
      </rPr>
      <t xml:space="preserve">DS-2DE4A220IW-DE - 2Мп уличная скоростная поворотная IP-камера c ИК-подсветкой до 50м
</t>
    </r>
    <r>
      <rPr>
        <sz val="10"/>
        <color rgb="FF000000"/>
        <rFont val="Calibri"/>
        <charset val="1"/>
      </rPr>
      <t>1/2.8’’ Progressive Scan CMOS; объектив 4.7 - 94мм, 20x; угол обзора объектива 61.4° - 2.9°; механический ИК-фильтр; 0.05лк@F1.6; сжатие H.265/H.264/H.265+/H.264+; тройной поток; 1920х1080@25к/с; 120дБ WDR, 3D DNR, BLC, HLC, антитуман, ROI; обнаружение движения, вторжения в область и пересечения линии; вращение 360°, вручную: 0.1° - 300°/с, по предустановке: 350°/с; наклон -5° - 90°, вручную: 0.1° - 160°/с, по предустановке: 200°/с; слот для microSD до 128Гб; аудиовход/выход 1/1; тревожные вход/выход 2/2; 1 RJ45 10M/100M Ethernet; питание DC12В/PoE(802.3at); 18Вт макс.; -40 °C...+65 °C; IP66; грозозащита TVS 4000B; вес 2.45кг.</t>
    </r>
  </si>
  <si>
    <t>DS-2DE7220IW-AE</t>
  </si>
  <si>
    <r>
      <rPr>
        <b/>
        <sz val="10"/>
        <rFont val="Calibri"/>
        <charset val="1"/>
      </rPr>
      <t xml:space="preserve">DS-2DE7220IW-AE - 2Мп уличная скоростная поворотная IP-камера с ИК-подсветкой до 150м
</t>
    </r>
    <r>
      <rPr>
        <sz val="10"/>
        <color rgb="FF000000"/>
        <rFont val="Calibri"/>
        <charset val="1"/>
      </rPr>
      <t>1/2.8’’ Progressive Scan CMOS; объектив 4.3 - 94мм, 20x; угол обзора объектива 61.4° - 2.9°; механический ИК-фильтр; 0.05лк@F1.5; сжатие H.265/H.264/MJPEG/H.265+/H.264+; тройной поток; 1920х1080@25к/с; DWDR, 3D DNR, BLC,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</si>
  <si>
    <t>DS-2DE7230IW-AE</t>
  </si>
  <si>
    <r>
      <rPr>
        <b/>
        <sz val="10"/>
        <rFont val="Calibri"/>
        <charset val="1"/>
      </rPr>
      <t xml:space="preserve">DS-2DE7230IW-AE - 2Мп уличная скоростная поворотная IP-камера с ИК-подсветкой до 150м
</t>
    </r>
    <r>
      <rPr>
        <sz val="10"/>
        <color rgb="FF000000"/>
        <rFont val="Calibri"/>
        <charset val="1"/>
      </rPr>
      <t>1/2.8’’ Progressive Scan CMOS; объектив 4.3 - 129мм, 30x; угол обзора объектива 61.4° - 2.9°; механический ИК-фильтр; 0.05лк@F1.5; сжатие H.265/H.264/MJPEG/H.265+/H.264+; тройной поток; 1920х1080@25к/с; DWDR, 3D DNR, BLC,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</si>
  <si>
    <t>DS-2DE4A225IW-DE</t>
  </si>
  <si>
    <t>2Мп уличная скоростная поворотная IP-камера c ИК-подсветкой до 50м 1/2.8’’ Progressive Scan CMOS; объектив 4.8 - 120мм, 25x; угол обзора объектива 57.6° - 2.5°; механический ИК-фильтр; 0.005лк@F1.6; сжатие H.265/H.264/H.265+/H.264+; тройной поток; 1920х1080@50к/с; 120дБ WDR, 3D DNR, BLC, HLC, антитуман, ROI; обнаружение движения, вторжения в область и пересечения линии; вращение 360°, вручную: 0.1° - 300°/с, по предустановке: 350°/с; наклон -5° - 90°, вручную: 0.1° - 160°/с, по предустановке: 200°/с; слот для microSD до 256Гб; аудиовход/выход 1/1; тревожные вход/выход 2/2; 1 RJ45 10M/100M Ethernet; питание DC12В/PoE+(802.3 at, class4); 18Вт макс.; -40 °C...+65 °C; IP66; грозозащита TVS 4000B; вес 2.45кг.</t>
  </si>
  <si>
    <t>DS-2DE5225W-AE</t>
  </si>
  <si>
    <t>2Мп уличная скоростная поворотная IP-камера 1/2.8’’ Progressive Scan CMOS; объектив 4.8 - 120мм, 25x; угол обзора объектива 57.6° - 2.5°; механический ИК-фильтр; 0.005лк@F1.6; сжатие H.265/H.264/MJPEG/H.265+/H.264+; тройной поток; 1920х1080@50к/с; WDR 120дБ,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256Гб; аудиовход/выход 1/1; тревожные вход/выход 2/1; 1 RJ45 10M/100M Ethernet; питание AC24В/PoE+(802.3 at, class4); 22Вт макс.; -40 °C...+65 °C; IP66; IK10; грозозащита TVS 4000B; вес 3кг.</t>
  </si>
  <si>
    <t>DS-2DE5232W-AE</t>
  </si>
  <si>
    <t>2Мп уличная скоростная поворотная IP-камера 1/2.8’’ Progressive Scan CMOS; объектив 4.8 - 153мм, 32x; угол обзора объектива 55.6° - 2.04°; механический ИК-фильтр; 0.005лк@F1.6; сжатие H.265/H.264/MJPEG/H.265+/H.264+; тройной поток; 1920х1080@50к/с; WDR 120дБ,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256Гб; аудиовход/выход 1/1; тревожные вход/выход 2/1; 1 RJ45 10M/100M Ethernet; питание AC24В/PoE+(802.3 at, class4); 22Вт макс.; -40 °C...+65 °C; IP66; IK10; грозозащита TVS 4000B; вес 3кг.</t>
  </si>
  <si>
    <t>DS-2DE7225IW-AE</t>
  </si>
  <si>
    <t>2Мп уличная скоростная поворотная IP-камера с ИК-подсветкой до 150м 1/2.8’’ Progressive Scan CMOS; объектив 4.8 - 120мм, 25x; угол обзора объектива 57.6° - 2.5°; механический ИК-фильтр; 0.005лк@F1.6; сжатие H.265/H.264/MJPEG/H.265+/H.264+; тройной поток; 1920х1080@50к/с; WDR 120дБ, 3D DNR, BLC,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256Гб; аудиовход/выход 1/1; тревожные вход/выход 2/1; 1 RJ45 10M/100M Ethernet; питание AC24В/Hi-PoE; 40Вт макс.; -40 °C...+65 °C; IP66; грозозащита TVS 4000B; вес 4.5кг.</t>
  </si>
  <si>
    <t>DS-2DE7232IW-AE</t>
  </si>
  <si>
    <t>2Мп уличная скоростная поворотная IP-камера с ИК-подсветкой до 150м 1/2.8’’ Progressive Scan CMOS; объектив 4.8 - 153мм, 32x; угол обзора объектива 55.6° - 2.04°; механический ИК-фильтр; 0.005лк@F1.6; сжатие H.265/H.264/MJPEG/H.265+/H.264+; тройной поток; 1920х1080@50к/с; WDR 120дБ, 3D DNR, BLC,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256Гб; аудиовход/выход 1/1; тревожные вход/выход 2/1; 1 RJ45 10M/100M Ethernet; питание AC24В/Hi-PoE; 40Вт макс.; -40 °C...+65 °C; IP66; грозозащита TVS 4000B; вес 4.5кг.</t>
  </si>
  <si>
    <t>DS-2DE3304W-DE</t>
  </si>
  <si>
    <r>
      <rPr>
        <b/>
        <sz val="10"/>
        <rFont val="Calibri"/>
        <charset val="1"/>
      </rPr>
      <t xml:space="preserve">DS-2DE3304W-DE - 3Мп уличная скоростная поворотная IP-камера
</t>
    </r>
    <r>
      <rPr>
        <sz val="10"/>
        <color rgb="FF000000"/>
        <rFont val="Calibri"/>
        <charset val="1"/>
      </rPr>
      <t>1/2.8’’ Progressive Scan CMOS; объектив 2.8 - 12мм, 4x; угол обзора объектива 105° - 33.5°; механический ИК-фильтр; 0.05лк@F1.6; сжатие H.264/MJPEG/H.264+; тройной поток; 2048х1536@25к/с; DWDR, 3D DNR, BLC, HLC, антитуман, ROI; обнаружение движения, вторжения в область и пересечения линии; вращение 350°, вручную: 0.1° - 60°/с, по предустановке: 60°/с; наклон 0° - 90°, вручную: 0.1° - 50°/с, по предустановке: 50°/с; слот для microSD до 128Гб; аудиовход/выход 1/1; тревожные вход/выход 1/1; 1 RJ45 10M/100M Ethernet; питание DC12В/PoE(802.3af); 8Вт макс.; -40 °C...+65 °C; IP67; IK10; грозозащита TVS 4000B; вес 0.95кг.</t>
    </r>
  </si>
  <si>
    <t>DS-2DE4A425IW-DE</t>
  </si>
  <si>
    <t>4Мп уличная скоростная поворотная IP-камера c ИК-подсветкой до 50м 1/2.5’’ Progressive Scan CMOS; объектив 4.8 - 120мм, 25x; угол обзора объектива 57.6° - 2.5°; механический ИК-фильтр; 0.005лк@F1.6; сжатие H.265/H.264/H.265+/H.264+; тройной поток; 2560 × 1440@25к/с; 120дБ WDR, 3D DNR, BLC, HLC, антитуман, ROI; обнаружение движения, вторжения в область и пересечения линии; вращение 360°, вручную: 0.1° - 300°/с, по предустановке: 350°/с; наклон -5° - 90°, вручную: 0.1° - 160°/с, по предустановке: 200°/с; слот для microSD до 256Гб; аудиовход/выход 1/1; тревожные вход/выход 2/2; 1 RJ45 10M/100M Ethernet; питание DC12В/PoE+(802.3 at, class4); 18Вт макс.; -40 °C...+65 °C; IP66; грозозащита TVS 4000B; вес 2.45кг.</t>
  </si>
  <si>
    <t>DS-2DE5425W-AE</t>
  </si>
  <si>
    <t>4Мп уличная скоростная поворотная IP-камера 1/2.8’’ Progressive Scan CMOS; объектив 4.8 - 120мм, 25x; угол обзора объектива 59.5° - 2.6°; механический ИК-фильтр; 0.005лк@F1.6; сжатие H.265/H.264/MJPEG/H.265+/H.264+; тройной поток; 2560х1440@25к/с, 1920х1080@50к/с; WDR 120дБ,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256Гб; аудиовход/выход 1/1; тревожные вход/выход 2/1; 1 RJ45 10M/100M Ethernet; питание AC24В/Hi-PoE; 22Вт макс.; -40 °C...+65 °C; IP66; IK10; грозозащита TVS 4000B; вес 3кг.</t>
  </si>
  <si>
    <t>DS-2DE7425IW-AE</t>
  </si>
  <si>
    <t>4Мп скоростная поворотная IP-камера c ИК-подсветкой до 150м 1/2.5’’ Progressive Scan CMOS; объектив 4.8 - 120мм, 25x; угол обзора объектива 59.5° - 2.6°; механический ИК-фильтр; 0.005лк@F1.6; сжатие H.265/H.264/MJPEG/H.265+/H.264+; тройной поток; 2560х1440@25к/с, 1920х1080@50к/с; WDR 120дБ, 3D DNR, BLC, HLC,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256Гб; аудиовход/выход 1/1; тревожные вход/выход 2/1; 1 RJ45 10M/100M Ethernet; питание AC24В/Hi-PoE; 40Вт макс.; -40 °C...+65 °C; IP66; грозозащита TVS 4000B; вес 4.5кг.</t>
  </si>
  <si>
    <t>DS-2DE7420IW-AE</t>
  </si>
  <si>
    <r>
      <rPr>
        <b/>
        <sz val="10"/>
        <rFont val="Calibri"/>
        <charset val="1"/>
      </rPr>
      <t xml:space="preserve">DS-2DE7420IW-AE - 4Мп скоростная поворотная IP-камера c ИК-подсветкой до 150м
</t>
    </r>
    <r>
      <rPr>
        <sz val="10"/>
        <color rgb="FF000000"/>
        <rFont val="Calibri"/>
        <charset val="1"/>
      </rPr>
      <t>1/1.9’’ Progressive Scan CMOS; объектив 5.9 - 118мм, 20x; угол обзора объектива 48.8° - 3.5°; механический ИК-фильтр; 0.005лк@F1.5; сжатие H.264/MJPEG/H.264+; тройной поток; 2560х1536@25к/с; DWDR, 3D DNR, BLC, HLC,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</si>
  <si>
    <t>DS-2DE7430IW-AE</t>
  </si>
  <si>
    <r>
      <rPr>
        <b/>
        <sz val="10"/>
        <rFont val="Calibri"/>
        <charset val="1"/>
      </rPr>
      <t xml:space="preserve">DS-2DE7430IW-AE - 4Мп скоростная поворотная IP-камера c ИК-подсветкой до 150м
</t>
    </r>
    <r>
      <rPr>
        <sz val="10"/>
        <color rgb="FF000000"/>
        <rFont val="Calibri"/>
        <charset val="1"/>
      </rPr>
      <t>1/1.9’’ Progressive Scan CMOS; объектив 5.9 - 177мм, 30x; угол обзора объектива 48.8° - 2.3°; механический ИК-фильтр; 0.005лк@F1.5; сжатие H.264/MJPEG/H.264+; тройной поток; 2560х1536@25к/с; DWDR, 3D DNR, BLC, HLC,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</si>
  <si>
    <t>ПРОФЕССИОНАЛЬНАЯ ЛИНЕЙКА DF</t>
  </si>
  <si>
    <t>DS-2DF6223-AEL</t>
  </si>
  <si>
    <r>
      <rPr>
        <b/>
        <sz val="10"/>
        <rFont val="Calibri"/>
        <charset val="1"/>
      </rPr>
      <t xml:space="preserve">DS-2DF6223-AEL - 2Мп уличная скоростная поворотная IP-камера
</t>
    </r>
    <r>
      <rPr>
        <sz val="10"/>
        <color rgb="FF000000"/>
        <rFont val="Calibri"/>
        <charset val="1"/>
      </rPr>
      <t>1/1.9’’ Progressive Scan CMOS; объектив 5.9 - 135.7мм, 23x; угол обзора объектива 59.8° - 3°; механический ИК-фильтр; 0.002лк@F1.5; сжатие H.264/MJPEG/MPEG4; тройной поток; 1920х1080@25к/с; WDR 120дБ, 3D DNR, BLC, HLC, антитуман, ROI; Smart видеоаналитика; вращение 360°, вручную: 0.1° - 300°/с, по предустановке: 540°/с; наклон -15° - 90°, вручную: 0.1° - 240°/с, по предустановке: 400°/с; слот для microSD до 128Гб; аудиовход/выход 1/1; тревожные вход/выход 7/2; 1 RJ45 10M/100M Ethernet; питание AC24В/Hi-PoE; 60Вт макс.; Hi-PoE: -40 °C...+65 °C, AC24В: -60 °C...+65 °C; IP67; IK10; грозозащита TVS 6000B; вес 8кг.</t>
    </r>
  </si>
  <si>
    <t>DS-2DF8223I-AEL</t>
  </si>
  <si>
    <r>
      <rPr>
        <b/>
        <sz val="10"/>
        <rFont val="Calibri"/>
        <charset val="1"/>
      </rPr>
      <t xml:space="preserve">DS-2DF8223I-AEL - 2Мп уличная скоростная поворотная IP-камера с ИК-подсветкой до 200м
</t>
    </r>
    <r>
      <rPr>
        <sz val="10"/>
        <color rgb="FF000000"/>
        <rFont val="Calibri"/>
        <charset val="1"/>
      </rPr>
      <t>1/1.9’’ Progressive Scan CMOS; объектив 5.9 - 135.7мм, 23x; угол обзора объектива 59.8° - 3°;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</si>
  <si>
    <t xml:space="preserve">DS-2DF8223I-AELW </t>
  </si>
  <si>
    <r>
      <rPr>
        <b/>
        <sz val="10"/>
        <rFont val="Calibri"/>
        <charset val="1"/>
      </rPr>
      <t xml:space="preserve">DS-2DF8223I-AELW  - 2Мп уличная скоростная поворотная IP-камера с ИК-подсветкой до 200м и дворником
</t>
    </r>
    <r>
      <rPr>
        <sz val="10"/>
        <color rgb="FF000000"/>
        <rFont val="Calibri"/>
        <charset val="1"/>
      </rPr>
      <t>1/1.9’’ Progressive Scan CMOS; объектив 5.9 - 135.7мм, 23x; угол обзора объектива 59.8° - 3°;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</si>
  <si>
    <t>DS-2DF8236I-AEL</t>
  </si>
  <si>
    <r>
      <rPr>
        <b/>
        <sz val="10"/>
        <rFont val="Calibri"/>
        <charset val="1"/>
      </rPr>
      <t xml:space="preserve">DS-2DF8236I-AEL - 2Мп уличная скоростная поворотная IP-камера с ИК-подсветкой до 200м
</t>
    </r>
    <r>
      <rPr>
        <sz val="10"/>
        <color rgb="FF000000"/>
        <rFont val="Calibri"/>
        <charset val="1"/>
      </rPr>
      <t>1/1.9’’ Progressive Scan CMOS; объектив 5.7 - 205.2мм, 36x; угол обзора объектива 58.7° - 2°;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</si>
  <si>
    <t xml:space="preserve">DS-2DF8236I-AELW </t>
  </si>
  <si>
    <r>
      <rPr>
        <b/>
        <sz val="10"/>
        <rFont val="Calibri"/>
        <charset val="1"/>
      </rPr>
      <t xml:space="preserve">DS-2DF8236I-AELW  - 2Мп уличная скоростная поворотная IP-камера с ИК-подсветкой до 200м и дворником
</t>
    </r>
    <r>
      <rPr>
        <sz val="10"/>
        <color rgb="FF000000"/>
        <rFont val="Calibri"/>
        <charset val="1"/>
      </rPr>
      <t>1/1.9’’ Progressive Scan CMOS; объектив 5.7 - 205.2мм, 36x; угол обзора объектива 58.7° - 2°;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</si>
  <si>
    <t>DS-2DF8236I5W-AELW</t>
  </si>
  <si>
    <r>
      <rPr>
        <b/>
        <sz val="10"/>
        <rFont val="Calibri"/>
        <charset val="1"/>
      </rPr>
      <t xml:space="preserve">DS-2DF8236I5W-AELW - 2Мп уличная скоростная поворотная IP-камера с лазерной подсветкой до 500м и дворником
</t>
    </r>
    <r>
      <rPr>
        <sz val="10"/>
        <color rgb="FF000000"/>
        <rFont val="Calibri"/>
        <charset val="1"/>
      </rPr>
      <t>1/1.9’’ Progressive Scan CMOS; объектив 5.7 - 205мм, 36x; угол обзора объектива 62° - 2°;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</si>
  <si>
    <t>DS-2DF6A225X-AEL(C)</t>
  </si>
  <si>
    <t>2Мп уличная скоростная поворотная IP-камера 1/1.9’’ Progressive Scan CMOS; объектив 5.7 - 142.5мм, 25x; угол обзора объектива 59.8° - 2.8°; механический ИК-фильтр; 0.002лк@F1.5; сжатие H.265/H.264/MJPEG/H.265+/H.264+; тройной поток; 1920х1080@50к/с; WDR 120дБ, 3D DNR, BLC, HLC, антитуман, ROI; Smart видеоаналитика (+тревога по типу объекта и фильтрация ложных тревог); вращение 360°, вручную: 0.1° - 300°/с, по предустановке: 540°/с; наклон -20° - 90°, вручную: 0.1° - 240°/с, по предустановке: 400°/с; слот для microSD до 256Гб; аудиовход/выход 1/1; тревожные вход/выход 7/2; 1 RJ45 10M/100M Ethernet; питание AC24В/Hi-PoE; 60Вт макс.; Hi-PoE: -40 °C...+65 °C, AC24В: -60 °C...+65 °C; IP67; IK10; грозозащита TVS 6000B; вес 6кг.</t>
  </si>
  <si>
    <t>DS-2DF6A236X-AEL</t>
  </si>
  <si>
    <t>2Мп уличная скоростная поворотная IP-камера 1/1.9’’ Progressive Scan CMOS; объектив 5.7 - 205.2мм, 36x; угол обзора объектива 59.8° - 2°; механический ИК-фильтр; 0.002лк@F1.5; сжатие H.265/H.264/MJPEG/H.265+/H.264+; тройной поток; 1920х1080@50к/с; WDR 120дБ, 3D DNR, BLC, HLC, антитуман, ROI; Smart видеоаналитика (+тревога по типу объекта и фильтрация ложных тревог); вращение 360°, вручную: 0.1° - 300°/с, по предустановке: 540°/с; наклон -20° - 90°, вручную: 0.1° - 240°/с, по предустановке: 400°/с; слот для microSD до 256Гб; аудиовход/выход 1/1; тревожные вход/выход 7/2; 1 RJ45 10M/100M Ethernet; питание AC24В/Hi-PoE; 60Вт макс.; Hi-PoE: -40 °C...+65 °C, AC24В: -60 °C...+65 °C; IP67; IK10; грозозащита TVS 6000B; вес 6кг.</t>
  </si>
  <si>
    <t>DS-2DF6225X-AEL</t>
  </si>
  <si>
    <t>2Мп уличная скоростная поворотная IP-камера 1/1.9’’ Progressive Scan CMOS; объектив 5.7 - 142.5мм, 25x; угол обзора объектива 59.8° - 2.8°; механический ИК-фильтр; 0.002лк@F1.5; сжатие H.265/H.264/MJPEG/H.265+/H.264+; тройной поток; 1920х1080@50к/с; WDR 120дБ, 3D DNR, BLC, HLC, антитуман, ROI; Smart видеоаналитика (+тревога по типу объекта и фильтрация ложных тревог); вращение 360°, вручную: 0.1° - 300°/с, по предустановке: 540°/с; наклон -15° - 90°, вручную: 0.1° - 240°/с, по предустановке: 400°/с; слот для microSD до 128Гб; аудиовход/выход 1/1; тревожные вход/выход 7/2; 1 RJ45 10M/100M Ethernet; питание AC24В/Hi-PoE; 60Вт макс.; Hi-PoE: -40 °C...+65 °C, AC24В: -60 °C...+65 °C; IP67; IK10; грозозащита TVS 6000B; вес 6кг.</t>
  </si>
  <si>
    <t>DS-2DF8225IH-AEL</t>
  </si>
  <si>
    <t>2Мп уличная скоростная поворотная IP-камера DarkfighterX с ИК-подсветкой до 200м 2 × 1/2.8’’ Progressive Scan CMOS; объектив 4.8 - 120мм, 25x; угол обзора объектива 58.2° - 3.2°; механический ИК-фильтр; 0.001лк@F1.5; сжатие H.265/H.264/MJPEG/H.265+/H.264+; тройной поток; 1920х1080@25к/с; DWDR,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68Вт макс.; Hi-PoE: -40 °C...+65 °C, AC24В: -60 °C...+65 °C; IP67; IK10; грозозащита TVS 6000B; вес 8кг.</t>
  </si>
  <si>
    <t>DS-2DF8225IH-AELW</t>
  </si>
  <si>
    <t>2Мп уличная скоростная поворотная IP-камера DarkfighterX с ИК-подсветкой до 200м и дворником 2 × 1/2.8’’ Progressive Scan CMOS; объектив 4.8 - 120мм, 25x; угол обзора объектива 58.2° - 3.2°; механический ИК-фильтр; 0.001лк@F1.5; сжатие H.265/H.264/MJPEG/H.265+/H.264+; тройной поток; 1920х1080@25к/с; DWDR,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68Вт макс.; Hi-PoE: -40 °C...+65 °C, AC24В: -60 °C...+65 °C; IP67; грозозащита TVS 6000B; вес 8кг.</t>
  </si>
  <si>
    <t>DS-2DF8225IX-AEL</t>
  </si>
  <si>
    <t>2Мп уличная скоростная поворотная IP-камера с ИК-подсветкой до 200м 1/1.9’’ Progressive Scan CMOS; объектив 5.7 - 142.5мм, 25x; угол обзора объектива 59.8° - 2.8°; механический ИК-фильтр; 0.002лк@F1.5; сжатие H.265/H.264/MJPEG/H.265+/H.264+; тройной поток; 1920х1080@50к/с;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IK10; грозозащита TVS 6000B; вес 8кг.</t>
  </si>
  <si>
    <t>DS-2DF8225IX-AELW</t>
  </si>
  <si>
    <t>2Мп уличная скоростная поворотная IP-камера с ИК-подсветкой до 200м и дворником 1/1.9’’ Progressive Scan CMOS; объектив 5.7 - 142.5мм, 25x; угол обзора объектива 59.8° - 2.8°; механический ИК-фильтр; 0.002лк@F1.5; сжатие H.265/H.264/MJPEG/H.265+/H.264+; тройной поток; 1920х1080@50к/с;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грозозащита TVS 6000B; вес 8кг.</t>
  </si>
  <si>
    <t>DS-2DF8236IX-AEL</t>
  </si>
  <si>
    <t>2Мп уличная скоростная поворотная IP-камера с ИК-подсветкой до 200м 1/1.9’’ Progressive Scan CMOS; объектив 5.7 - 205.2мм, 36x; угол обзора объектива 59.8° - 2°; механический ИК-фильтр; 0.002лк@F1.5; сжатие H.265/H.264/MJPEG/H.265+/H.264+; тройной поток; 1920х1080@50к/с;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IK10; грозозащита TVS 6000B; вес 8кг.</t>
  </si>
  <si>
    <t>DS-2DF8236IX-AELW</t>
  </si>
  <si>
    <t>2Мп уличная скоростная поворотная IP-камера с ИК-подсветкой до 200м и дворником 1/1.9’’ Progressive Scan CMOS; объектив 5.7 - 205.2мм, 36x; угол обзора объектива 59.8° - 2°; механический ИК-фильтр; 0.002лк@F1.5; сжатие H.265/H.264/MJPEG/H.265+/H.264+; тройной поток; 1920х1080@50к/с;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грозозащита TVS 6000B; вес 8кг.</t>
  </si>
  <si>
    <t>DS-2DF8236I5X-AELW</t>
  </si>
  <si>
    <t>2Мп уличная скоростная поворотная IP-камера с лазерной подсветкой до 500м и дворником 1/1.9’’ Progressive Scan CMOS; объектив 5.7 - 205.2мм, 36x; угол обзора объектива 59.8° - 2°; механический ИК-фильтр; 0.002лк@F1.5; сжатие H.265/H.264/MJPEG/H.265+/H.264+; тройной поток; 1920х1080@50к/с; WDR 120дБ, 3D DNR, BLC, HLC, антитуман, ROI; Smart видеоаналитика;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грозозащита TVS 6000B; вес 8кг.</t>
  </si>
  <si>
    <t>DS-2DF8250I5X-AEL</t>
  </si>
  <si>
    <t>2Мп уличная скоростная поворотная IP-камера с ИК-подсветкой до 500м 1/2.8’’ Progressive Scan CMOS; объектив 6.6 - 330мм, 50x; угол обзора объектива 41.3° - 1.1°; механический ИК-фильтр; 0.05лк@F1.8; сжатие H.265/H.264/MJPEG/H.265+/H.264+; тройной поток; 1920х1080@50к/с;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IK10; грозозащита TVS 6000B; вес 8кг.</t>
  </si>
  <si>
    <t>DS-2DF8250I5X-AELW</t>
  </si>
  <si>
    <t>2Мп уличная скоростная поворотная IP-камера с ИК-подсветкой до 500м и дворником 1/2.8’’ Progressive Scan CMOS; объектив 6.6 - 330мм, 50x; угол обзора объектива 41.3° - 1.1°; механический ИК-фильтр; 0.05лк@F1.8; сжатие H.265/H.264/MJPEG/H.265+/H.264+; тройной поток; 1920х1080@50к/с;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грозозащита TVS 6000B; вес 8кг.</t>
  </si>
  <si>
    <t>DS-2DF8250I8X-AELW</t>
  </si>
  <si>
    <t>2Мп уличная скоростная поворотная IP-камера с лазерной подсветкой до 800м и дворником 1/2.8’’ Progressive Scan CMOS; объектив 6.6 - 330мм, 50x; угол обзора объектива 41.3° - 1.1°; механический ИК-фильтр; 0.05лк@F1.8; сжатие H.265/H.264/MJPEG/H.265+/H.264+; тройной поток; 1920х1080@50к/с; WDR 120дБ, 3D DNR, BLC, HLC, антитуман, ROI; Smart видеоаналитика;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грозозащита TVS 6000B; вес 8кг.</t>
  </si>
  <si>
    <t>КАМЕРА С ОПТИЧЕСКИМ МОДУЛЕМ</t>
  </si>
  <si>
    <t>DS-2DF8225IX-AF</t>
  </si>
  <si>
    <t>2Мп уличная скоростная поворотная IP-камера с ИК-подсветкой до 200м 1/1.9’’ Progressive Scan CMOS; объектив 5.7 - 142.5мм, 25x; угол обзора объектива 59.8° - 2.8°; механический ИК-фильтр; 0.002лк@F1.5; сжатие H.265/H.264/MJPEG/H.265+/H.264+; тройной поток; 1920х1080@50к/с;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FC интерфейс, Tx1310nm/155M, Rx1550nm/155M, питание AC24В/Hi-PoE; 60Вт макс.; Hi-PoE: -40 °C...+65 °C, AC24В: -60 °C...+65 °C; IP67; IK10; грозозащита TVS 6000B; вес 8кг.</t>
  </si>
  <si>
    <t>DS-2DF8225IX-AFW</t>
  </si>
  <si>
    <t>2Мп уличная скоростная поворотная IP-камера с ИК-подсветкой до 200м и дворником 1/1.9’’ Progressive Scan CMOS; объектив 5.7 - 142.5мм, 25x; угол обзора объектива 59.8° - 2.8°; механический ИК-фильтр; 0.002лк@F1.5; сжатие H.265/H.264/MJPEG/H.265+/H.264+; тройной поток; 1920х1080@50к/с;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FC интерфейс, Tx1310nm/155M, Rx1550nm/155M, питание AC24В/Hi-PoE; 60Вт макс.; Hi-PoE: -40 °C...+65 °C, AC24В: -60 °C...+65 °C; IP67; грозозащита TVS 6000B; вес 8кг.</t>
  </si>
  <si>
    <t>DS-2DF8236IX-AF</t>
  </si>
  <si>
    <t>2Мп уличная скоростная поворотная IP-камера с ИК-подсветкой до 200м 1/1.9’’ Progressive Scan CMOS; объектив 5.7 - 205.2мм, 36x; угол обзора объектива 59.8° - 2°; механический ИК-фильтр; 0.002лк@F1.5; сжатие H.265/H.264/MJPEG/H.265+/H.264+; тройной поток; 1920х1080@50к/с;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FC интерфейс, Tx1310nm/155M, Rx1550nm/155M, питание AC24В/Hi-PoE; 60Вт макс.; Hi-PoE: -40 °C...+65 °C, AC24В: -60 °C...+65 °C; IP67; IK10; грозозащита TVS 6000B; вес 8кг.</t>
  </si>
  <si>
    <t>DS-2DF8236IX-AFW</t>
  </si>
  <si>
    <t>2Мп уличная скоростная поворотная IP-камера с ИК-подсветкой до 200м и дворником 1/1.9’’ Progressive Scan CMOS; объектив 5.7 - 205.2мм, 36x; угол обзора объектива 59.8° - 2°; механический ИК-фильтр; 0.002лк@F1.5; сжатие H.265/H.264/MJPEG/H.265+/H.264+; тройной поток; 1920х1080@50к/с;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FC интерфейс, Tx1310nm/155M, Rx1550nm/155M, питание AC24В/Hi-PoE; 60Вт макс.; Hi-PoE: -40 °C...+65 °C, AC24В: -60 °C...+65 °C; IP67; грозозащита TVS 6000B; вес 8кг.</t>
  </si>
  <si>
    <t>КАМЕРА С ЗАЩИТОЙ ОТ КОРРОЗИИ</t>
  </si>
  <si>
    <t>DS-2DT6223-AELY</t>
  </si>
  <si>
    <r>
      <rPr>
        <b/>
        <sz val="10"/>
        <rFont val="Calibri"/>
        <charset val="1"/>
      </rPr>
      <t xml:space="preserve">DS-2DT6223-AELY - 2Мп уличная скоростная поворотная IP-камера в устойчивом к коррозии корпусе
</t>
    </r>
    <r>
      <rPr>
        <sz val="10"/>
        <color rgb="FF000000"/>
        <rFont val="Calibri"/>
        <charset val="1"/>
      </rPr>
      <t>1/1.9’’ Progressive Scan CMOS; объектив 5.9 - 135.7мм, 23x; угол обзора объектива 59.8° - 3°; механический ИК-фильтр; 0.002лк@F1.5; сжатие H.264/MJPEG/MPEG4; тройной поток; 1920х1080@25к/с; WDR 120дБ, 3D DNR, BLC, HLC, антитуман, ROI; Smart видеоаналитика; вращение 360°, вручную: 0.1° - 300°/с, по предустановке: 540°/с; наклон -20° - 90°, вручную: 0.1° - 240°/с, по предустановке: 400°/с; слот для microSD до 128Гб; аудиовход/выход 1/1; тревожные вход/выход 7/2; 1Vp-p композитный выход (75 Ом/BNC); 1 RJ45 10M/100M Ethernet; питание AC24В/Hi-PoE; 60Вт макс.; Hi-PoE: -40 °C...+65 °C; IP67; IK10; грозозащита TVS 4000B; вес 10кг.</t>
    </r>
  </si>
  <si>
    <t>DS-2DF6223-CX</t>
  </si>
  <si>
    <t>2Мп уличная скоростная поворотная взрывозащищенная IP-камера 1/1.9’’ Progressive Scan CMOS; объектив 5.9 - 135.7мм, 23x; угол обзора объектива 59.8° - 3°; механический ИК-фильтр; 0.002лк@F1.5; сжатие H.264/H.264+/MJPEG; тройной поток; 1920х1080@50к/с; WDR 120дБ, 3D DNR, BLC, HLC, антитуман, ROI; Smart видеоаналитика; вращение 360°, вручную: 0.1° - 300°/с, по предустановке: 540°/с; наклон 0° - 90°, вручную: 0.1° - 240°/с, по предустановке: 400°/с; слот для microSD до 128Гб; аудиовход/выход 1/1; тревожные вход/выход 7/2; 1 RJ45 10M/100M Ethernet; питание АC100-240В; 60Вт макс.; -40 °C...+65 °C; IP68; вес 22кг.</t>
  </si>
  <si>
    <t>DS-2DF8336IV-AEL</t>
  </si>
  <si>
    <r>
      <rPr>
        <b/>
        <sz val="10"/>
        <rFont val="Calibri"/>
        <charset val="1"/>
      </rPr>
      <t xml:space="preserve">DS-2DF8336IV-AEL - 3Мп уличная скоростная поворотная IP-камера с ИК-подсветкой до 200м
</t>
    </r>
    <r>
      <rPr>
        <sz val="10"/>
        <color rgb="FF000000"/>
        <rFont val="Calibri"/>
        <charset val="1"/>
      </rPr>
      <t>1/3’’ Progressive Scan CMOS; объектив 5.7 - 205мм, 36x; угол обзора объектива 60.6° - 3.68°; механический ИК-фильтр; 0.05лк@F1.6; сжатие H.264/MJPEG; тройной поток; 2048х15360@50к/с;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</si>
  <si>
    <t>DS-2DF8336IV-AELW</t>
  </si>
  <si>
    <r>
      <rPr>
        <b/>
        <sz val="10"/>
        <rFont val="Calibri"/>
        <charset val="1"/>
      </rPr>
      <t xml:space="preserve">DS-2DF8336IV-AELW - 3Мп уличная скоростная поворотная IP-камера с ИК-подсветкой до 200м и дворником
</t>
    </r>
    <r>
      <rPr>
        <sz val="10"/>
        <color rgb="FF000000"/>
        <rFont val="Calibri"/>
        <charset val="1"/>
      </rPr>
      <t>1/3’’ Progressive Scan CMOS; объектив 5.7 - 205мм, 36x; угол обзора объектива 60.6° - 3.68°; механический ИК-фильтр; 0.05лк@F1.6; сжатие H.264/MJPEG; тройной поток; 2048х15360@50к/с;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</si>
  <si>
    <t>DS-2DF6A425X-AEL(C)</t>
  </si>
  <si>
    <t>4Мп уличная скоростная поворотная IP-камера 1/1.9’’ Progressive Scan CMOS; объектив 5.7 - 142.5мм, 25x; угол обзора объектива 51.1° - 2.5°; механический ИК-фильтр; 0.005лк@F1.5; сжатие H.265/H.264/MJPEG/H.265+/H.264+; тройной поток; 2560х1440@25к/с, 1920х1080@50к/с; DWDR, 3D DNR, BLC, HLC, антитуман, ROI; Smart видеоаналитика (+тревога по типу объекта и фильтрация ложных тревог); вращение 360°, вручную: 0.1° - 300°/с, по предустановке: 540°/с; наклон -20° - 90°, вручную: 0.1° - 240°/с, по предустановке: 400°/с; слот для microSD до 256Гб; аудиовход/выход 1/1; тревожные вход/выход 7/2; 1 RJ45 10M/100M Ethernet; питание AC24В/Hi-PoE; 60Вт макс.; Hi-PoE: -40 °C...+65 °C, AC24В: -60 °C...+65 °C; IP67; IK10; грозозащита TVS 6000B; вес 6кг.</t>
  </si>
  <si>
    <t>DS-2DF6A436X-AEL</t>
  </si>
  <si>
    <t>4Мп уличная скоростная поворотная IP-камера 1/1.9’’ Progressive Scan CMOS; объектив 5.7 - 205.2мм, 36x; угол обзора объектива 51.1° - 1.7°; механический ИК-фильтр; 0.005лк@F1.5; сжатие H.265/H.264/MJPEG/H.265+/H.264+; тройной поток; 2560х1440@25к/с, 1920х1080@50к/с; DWDR, 3D DNR, BLC, HLC, антитуман, ROI; Smart видеоаналитика (+тревога по типу объекта и фильтрация ложных тревог); вращение 360°, вручную: 0.1° - 300°/с, по предустановке: 540°/с; наклон -20° - 90°, вручную: 0.1° - 240°/с, по предустановке: 400°/с; слот для microSD до 256Гб; аудиовход/выход 1/1; тревожные вход/выход 7/2; 1 RJ45 10M/100M Ethernet; питание AC24В/Hi-PoE; 60Вт макс.; Hi-PoE: -40 °C...+65 °C, AC24В: -60 °C...+65 °C; IP67; IK10; грозозащита TVS 6000B; вес 6кг.</t>
  </si>
  <si>
    <t>DS-2DF8425IX-AEL</t>
  </si>
  <si>
    <t>4Мп уличная скоростная поворотная IP-камера с ИК-подсветкой до 200м 1/1.9’’ Progressive Scan CMOS; объектив 5.7 - 142.5мм, 25x; угол обзора объектива 51.1° - 2.5°; механический ИК-фильтр; 0.002лк@F1.5; сжатие H.265/H.264/MJPEG/H.265+/H.264+; тройной поток; 2560х1440@25к/с;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IK10; грозозащита TVS 6000B; вес 8кг.</t>
  </si>
  <si>
    <t>DS-2DF8425IX-AELW</t>
  </si>
  <si>
    <t>4Мп уличная скоростная поворотная IP-камера с ИК-подсветкой до 200м и дворником 1/1.9’’ Progressive Scan CMOS; объектив 5.7 - 142.5мм, 25x; угол обзора объектива 51.1° - 2.5°; механический ИК-фильтр; 0.002лк@F1.5; сжатие H.265/H.264/MJPEG/H.265+/H.264+; тройной поток; 2560х1440@25к/с;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грозозащита TVS 6000B; вес 8кг.</t>
  </si>
  <si>
    <t>DS-2DF8436IX-AEL</t>
  </si>
  <si>
    <t>4Мп уличная скоростная поворотная IP-камера с ИК-подсветкой до 200м 1/1.9’’ Progressive Scan CMOS; объектив 5.7 - 205.2мм, 36x; угол обзора объектива 51.1° - 1.7°; механический ИК-фильтр; 0.002лк@F1.5; сжатие H.265/H.264/MJPEG/H.265+/H.264+; тройной поток; 2560х1440@25к/с;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IK10; грозозащита TVS 6000B; вес 8кг.</t>
  </si>
  <si>
    <t>DS-2DF8436IX-AELW</t>
  </si>
  <si>
    <t>4Мп уличная скоростная поворотная IP-камера с ИК-подсветкой до 200м и дворником 1/1.9’’ Progressive Scan CMOS; объектив 5.7 - 205.2мм, 36x; угол обзора объектива 51.1° - 1.7°; механический ИК-фильтр; 0.002лк@F1.5; сжатие H.265/H.264/MJPEG/H.265+/H.264+; тройной поток; 2560х1440@25к/с;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грозозащита TVS 6000B; вес 8кг.</t>
  </si>
  <si>
    <t>DS-2DF8436I5X-AELW</t>
  </si>
  <si>
    <t>4Мп уличная скоростная поворотная IP-камера с лазерной подсветкой до 500м и дворником 1/1.9’’ Progressive Scan CMOS; объектив 5.7 - 205.2мм, 36x; угол обзора объектива 51.1° - 1.7°; механический ИК-фильтр; 0.005лк@F1.5; сжатие H.265/H.264/MJPEG/H.265+/H.264+; тройной поток; 2560х1440@25к/с; DWDR, 3D DNR, BLC, HLC, антитуман, ROI; Smart видеоаналитика;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грозозащита TVS 6000B; вес 8кг.</t>
  </si>
  <si>
    <t>DS-2DF8836I5V-AELW</t>
  </si>
  <si>
    <r>
      <rPr>
        <b/>
        <sz val="10"/>
        <rFont val="Calibri"/>
        <charset val="1"/>
      </rPr>
      <t xml:space="preserve">DS-2DF8836I5V-AELW - 8Мп уличная скоростная поворотная IP-камера с лазерной подсветкой до 500м и дворником
</t>
    </r>
    <r>
      <rPr>
        <sz val="10"/>
        <color rgb="FF000000"/>
        <rFont val="Calibri"/>
        <charset val="1"/>
      </rPr>
      <t>1/1.9’’ Progressive Scan CMOS; объектив 5.7 - 205мм, 36x; угол обзора объектива 56.8° - 2.02°; механический ИК-фильтр; 0.02лк@F1.5; сжатие H.264/MJPEG; тройной поток; 4096х2160@25к/с;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</si>
  <si>
    <t>DS-2DF8836IV-AELW</t>
  </si>
  <si>
    <r>
      <rPr>
        <b/>
        <sz val="10"/>
        <rFont val="Calibri"/>
        <charset val="1"/>
      </rPr>
      <t xml:space="preserve">DS-2DF8836IV-AELW - 8Мп уличная скоростная поворотная IP-камера с ИК-подсветкой до 200м и дворником
</t>
    </r>
    <r>
      <rPr>
        <sz val="10"/>
        <color rgb="FF000000"/>
        <rFont val="Calibri"/>
        <charset val="1"/>
      </rPr>
      <t>1/1.9’’ Progressive Scan CMOS; объектив 6.2 - 202мм, 36x; угол обзора объектива 56.8° - 2.02°; механический ИК-фильтр; 0.02лк@F1.5; сжатие H.264/MJPEG; тройной поток; 4096х2160@25к/с;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</si>
  <si>
    <t>DS-2DF6A825X-AEL(B)</t>
  </si>
  <si>
    <t>8Мп уличная скоростная поворотная IP-камера 2/3’’ Progressive Scan CMOS; объектив 7.5 - 187.5мм, 25x; угол обзора объектива 56.1° - 3.0°; механический ИК-фильтр; 0.005лк@F1.5; сжатие H.265/H.264/MJPEG/H.265+/H.264+; тройной поток; 4096х2160@25к/с; DWDR, 3D DNR, BLC, HLC, антитуман, ROI; Smart видеоаналитика (+тревога по типу объекта и фильтрация ложных тревог); вращение 360°, вручную: 0.1° - 300°/с, по предустановке: 540°/с; наклон -20° - 90°, вручную: 0.1° - 240°/с, по предустановке: 400°/с; слот для microSD до 256Гб; аудиовход/выход 1/1; тревожные вход/выход 7/2; 1 RJ45 10M/100M Ethernet; питание AC24В/Hi-PoE; 60Вт макс.; Hi-PoE: -40 °C...+65 °C, AC24В: -60 °C...+65 °C; IP67; IK10; грозозащита TVS 6000B; вес 6кг.</t>
  </si>
  <si>
    <t>DS-2DF6A836X-AEL</t>
  </si>
  <si>
    <t>8Мп уличная скоростная поворотная IP-камера 2/3’’ Progressive Scan CMOS; объектив 7.5 - 270мм, 36x; угол обзора объектива 56.1° - 2.0°; механический ИК-фильтр; 0.005лк@F1.5; сжатие H.265/H.264/MJPEG/H.265+/H.264+; тройной поток; 4096х2160@25к/с; DWDR, 3D DNR, BLC, HLC, антитуман, ROI; Smart видеоаналитика (+тревога по типу объекта и фильтрация ложных тревог); вращение 360°, вручную: 0.1° - 300°/с, по предустановке: 540°/с; наклон -20° - 90°, вручную: 0.1° - 240°/с, по предустановке: 400°/с; слот для microSD до 256Гб; аудиовход/выход 1/1; тревожные вход/выход 7/2; 1 RJ45 10M/100M Ethernet; питание AC24В/Hi-PoE; 60Вт макс.; Hi-PoE: -40 °C...+65 °C, AC24В: -60 °C...+65 °C; IP67; IK10; грозозащита TVS 6000B; вес 6кг.</t>
  </si>
  <si>
    <t>DS-2DF8825IX-AEL</t>
  </si>
  <si>
    <t>8Мп уличная скоростная поворотная IP-камера с ИК-подсветкой до 200м 2/3’’ Progressive Scan CMOS; объектив 7.5 - 187.5мм, 25x; угол обзора объектива 56.1° - 3.0°; механический ИК-фильтр; 0.005лк@F1.5; сжатие H.265/H.264/MJPEG/H.265+/H.264+; тройной поток; 4096х2160@25к/с; DWDR,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IK10; грозозащита TVS 6000B; вес 8кг.</t>
  </si>
  <si>
    <t>DS-2DF8825IX-AELW</t>
  </si>
  <si>
    <t>8Мп уличная скоростная поворотная IP-камера с ИК-подсветкой до 200м и дворником 2/3’’ Progressive Scan CMOS; объектив 7.5 - 187.5мм, 25x; угол обзора объектива 56.1° - 3.0°; механический ИК-фильтр; 0.005лк@F1.5; сжатие H.265/H.264/MJPEG/H.265+/H.264+; тройной поток; 4096х2160@25к/с; DWDR,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IK10; грозозащита TVS 6000B; вес 8кг.</t>
  </si>
  <si>
    <t>DS-2DF8836IX-AEL</t>
  </si>
  <si>
    <t>8Мп уличная скоростная поворотная IP-камера с ИК-подсветкой до 200м 2/3’’ Progressive Scan CMOS; объектив 7.5 - 270мм, 36x; угол обзора объектива 56.1° - 2.0°; механический ИК-фильтр; 0.005лк@F1.5; сжатие H.265/H.264/MJPEG/H.265+/H.264+; тройной поток; 4096х2160@25к/с; DWDR,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IK10; грозозащита TVS 6000B; вес 8кг.</t>
  </si>
  <si>
    <t>DS-2DF8836IX-AELW</t>
  </si>
  <si>
    <t>8Мп уличная скоростная поворотная IP-камера с ИК-подсветкой до 200м и дворником 2/3’’ Progressive Scan CMOS; объектив 7.5 - 270мм, 36x; угол обзора объектива 56.1° - 2.0°; механический ИК-фильтр; 0.005лк@F1.5; сжатие H.265/H.264/MJPEG/H.265+/H.264+; тройной поток; 4096х2160@25к/с; DWDR,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грозозащита TVS 6000B; вес 8кг.</t>
  </si>
  <si>
    <t>DS-2DF8836I5X-AELW</t>
  </si>
  <si>
    <t>8Мп уличная скоростная поворотная IP-камера с лазерной подсветкой до 500м и дворником 2/3’’ Progressive Scan CMOS; объектив 7.5 - 270мм, 36x; угол обзора объектива 56.1° - 2.0°; механический ИК-фильтр; 0.005лк@F1.5; сжатие H.265/H.264/MJPEG/H.265+/H.264+; тройной поток; 4096х2160@25к/с; DWDR, 3D DNR, BLC, HLC, антитуман, ROI; Smart видеоаналитика;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грозозащита TVS 6000B; вес 8кг.</t>
  </si>
  <si>
    <t>СЕРИЯ DEEPINVIEW</t>
  </si>
  <si>
    <t>iDS-2PT9122IX-DE/S (5-50mm)(4mm)</t>
  </si>
  <si>
    <t>Система слежения на основе 2Мп обзорной и 2Мп PTZ камер с ИК-подсветкой до 100м Обзорная камера: 1/2.7" Progressive CMOS; объектив 4мм; угол обзора объектива 92°; механический ИК-фильтр; 0.002лк@F1.2; 1920×1080@50к/с; тройной поток; PTZ-камера: 1/2.7’’ Progressive Scan CMOS; объектив 5 - 50мм, 10x; угол обзора объектива 61.3° - 6.26°; механический ИК-фильтр; 0.00035лк@F1.6; 1920×1080@50к/с; тройной поток; сжатие H.265+/H.265/H.264+/H.264/MJPEG; DWDR, 3D DNR, BLC, HLC, антитуман, EIS; Smart видеоаналитика (+ обнаружение людей); вращение 210°, вручную: 0.1° - 200°/с, по предустановке: 300°/с; наклон -22° - 22°, вручную: 0.1° - 120°/с, по предустановке: 120°/с; слот для microSD до 256Гб; аудиовход/выход 1/1; тревожные вход/выход 1/1; 1 RJ45 10M/100M Ethernet; питание DC12В/ Hi-PoE; 45Вт; -40 °C...+70 °C; IP66; подавитель напряжения переходных процессов TVS 6000B для грозозащиты; 2.5кг.</t>
  </si>
  <si>
    <t>ПОВОРОТНЫЕ ПЛАТФОРМЫ</t>
  </si>
  <si>
    <t>DS-2DY3220IW-DE</t>
  </si>
  <si>
    <r>
      <rPr>
        <b/>
        <sz val="10"/>
        <rFont val="Calibri"/>
        <charset val="1"/>
      </rPr>
      <t xml:space="preserve">DS-2DY3220IW-DE - 2Мп уличная поворотная IP-камера c ИК-подсветкой до 100м
</t>
    </r>
    <r>
      <rPr>
        <sz val="10"/>
        <color rgb="FF000000"/>
        <rFont val="Calibri"/>
        <charset val="1"/>
      </rPr>
      <t>1/2.8’’ Progressive Scan CMOS; объектив 4.7 - 94мм, 20x; угол обзора объектива 58.3° - 3.2°; механический ИК-фильтр; 0.05лк@F1.6; сжатие H.264/MJPEG; тройной поток; 1920х1080@25к/с; 120дБ WDR, 3D DNR, BLC, антитуман, ROI; Smart видеоаналитика; вращение 360° при наклоне -20° - 30°, вращение 0° - 120° и 240° - 360° при наклоне -40° - -20°; вращение вручную: 0.1° - 60°/с, по предустановке: 60°/с; наклон вручную: 0.1° - 30°/с, по предустановке: 30°/с; слот для microSD до 128Гб; аудиовход/выход 1/1; тревожные вход/выход 1/1; 1Vp-p композитный выход (75 Ом/BNC); 1 RJ45 10M/100M Ethernet; питание DC12В/PoE+; 19Вт макс.;  -30 °C...+65 °C; IP66; грозозащита TVS 4000B; вес 3кг.</t>
    </r>
  </si>
  <si>
    <t>DS-2DY3220IW-DE4</t>
  </si>
  <si>
    <r>
      <rPr>
        <b/>
        <sz val="10"/>
        <rFont val="Calibri"/>
        <charset val="1"/>
      </rPr>
      <t xml:space="preserve">DS-2DY3220IW-DE4 - 2Мп уличная поворотная IP-камера c ИК-подсветкой до 100м
</t>
    </r>
    <r>
      <rPr>
        <sz val="10"/>
        <color rgb="FF000000"/>
        <rFont val="Calibri"/>
        <charset val="1"/>
      </rPr>
      <t>1/2.8’’ Progressive Scan CMOS; объектив 4.7 - 94мм, 20x; угол обзора объектива 58.3° - 3.2°; механический ИК-фильтр; 0.05лк@F1.6; сжатие H.264/MJPEG; тройной поток; 1920х1080@25к/с; 120дБ WDR, 3D DNR, BLC, антитуман, ROI; Smart видеоаналитика; вращение 360°, вручную: 0.1° - 60°/с, по предустановке: 60°/с; наклон 0.1° - 30°, вручную: 0.1° - 30°/с, по предустановке: 30°/с; слот для microSD до 128Гб; аудиовход/выход 1/1; тревожные вход/выход 1/1; 1Vp-p композитный выход (75 Ом/BNC); 1 RJ45 10M/100M Ethernet; питание DC12В/PoE+; 19Вт макс.;  -30 °C...+65 °C; IP66; грозозащита TVS 4000B; вес 3кг.</t>
    </r>
  </si>
  <si>
    <t>DS-2DY9187-AI8</t>
  </si>
  <si>
    <r>
      <rPr>
        <b/>
        <sz val="10"/>
        <rFont val="Calibri"/>
        <charset val="1"/>
      </rPr>
      <t xml:space="preserve">DS-2DY9187-AI8 - 2Мп уличная IP поворотная платформа с ИК-подсветкой до 800м
</t>
    </r>
    <r>
      <rPr>
        <sz val="10"/>
        <color rgb="FF000000"/>
        <rFont val="Calibri"/>
        <charset val="1"/>
      </rPr>
      <t>1/2.8’’ Progressive Scan CMOS; объектив 8 - 250мм, 32x; угол обзора объектива 33.4° - 1.1°; механический ИК-фильтр; 0.05лк@F1.8; сжатие H.264/MJPEG; тройной поток; 1920х1080@25к/с; WDR 120дБ, 3D DNR, BLC, антитуман, ROI; Smart видеоаналитика; вращение 360°, вручную: 0.1° - 100°/с, по предустановке: 100°/с; наклон +40° - -90°, вручную: 0.1° - 40°/с, по предустановке: 40°/с; слот для microSD до 128Гб; аудиовход/выход 1/1; тревожные вход/выход 7/2; 1Vp-p композитный выход (75 Ом/BNC); 1 RJ45 10M/100M Ethernet; питание AC24В; 90Вт макс.;  -40 °C...+65 °C; IP66; грозозащита TVS 6000B; вес 20кг.</t>
    </r>
  </si>
  <si>
    <t>DS-2DY9250IAX-A</t>
  </si>
  <si>
    <t>2Мп уличная IP поворотная платформа с лазерной подсветкой до 1000м 1/2.8’’ Progressive Scan CMOS; объектив 6.6 - 330мм, 50x; угол обзора объектива 41.3° - 1.1°; механический ИК-фильтр; 0.05лк@F1.8; сжатие H.264/MJPEG/H.265+/H.264+; тройной поток; 1920х1080@50к/с; WDR 120дБ, 3D DNR, BLC, антитуман, ROI; Smart видеоаналитика; вращение 360°, вручную: 0.1° - 100°/с, по предустановке: 100°/с; наклон -90° - +40°, вручную: 0.1° - 50°/с, по предустановке: 100°/с; слот для microSD до 256Гб; аудиовход/выход 1/1; тревожные вход/выход 7/2; 1Vp-p композитный выход (75 Ом/BNC); 1 RJ45 10M/100M Ethernet; питание AC24В; 110Вт макс.; -40 °C...+70 °C; IP66; грозозащита TVS 6000B; вес 13кг.</t>
  </si>
  <si>
    <t>DS-2DY5223IW-AE</t>
  </si>
  <si>
    <r>
      <rPr>
        <b/>
        <sz val="10"/>
        <rFont val="Calibri"/>
        <charset val="1"/>
      </rPr>
      <t xml:space="preserve">DS-2DY5223IW-AE - 2Мп уличная IP поворотная платформа с ИК-подсветкой до 150м
</t>
    </r>
    <r>
      <rPr>
        <sz val="10"/>
        <color rgb="FF000000"/>
        <rFont val="Calibri"/>
        <charset val="1"/>
      </rPr>
      <t>1/1.9’’ Progressive Scan CMOS; объектив 5.9 - 135.7мм, 23x; угол обзора объектива 59.8° - 3°; механический ИК-фильтр; 0.002лк@F1.5; сжатие H.264/MJPEG; тройной поток; 1920х1080@25к/с; WDR 120дБ, 3D DNR, BLC, антитуман, ROI; Smart видеоаналитика; вращение 360°, вручную: 0.1° - 200°/с, по предустановке: 200°/с; наклон +90° - -90°, вручную: 0.1° - 50°/с, по предустановке: 50°/с; слот для microSD до 128Гб; аудиовход/выход 1/1; тревожные вход/выход 7/2; 1Vp-p композитный выход (75 Ом/BNC); 1 RJ45 10M/100M Ethernet; питание AC24В/Hi-PoE; 45Вт макс.;  -40 °C...+65 °C; IP66; грозозащита TVS 6000B; вес 7.8кг.</t>
    </r>
  </si>
  <si>
    <t>DS-2DY5223IW-DM</t>
  </si>
  <si>
    <r>
      <rPr>
        <b/>
        <sz val="10"/>
        <rFont val="Calibri"/>
        <charset val="1"/>
      </rPr>
      <t xml:space="preserve">DS-2DY5223IW-DM - 2Мп уличная IP поворотная платформа с ИК-подсветкой до 150м и защитой от вибрации
</t>
    </r>
    <r>
      <rPr>
        <sz val="10"/>
        <color rgb="FF000000"/>
        <rFont val="Calibri"/>
        <charset val="1"/>
      </rPr>
      <t>1/1.9’’ Progressive Scan CMOS; объектив 5.9 - 135.7мм, 23x; угол обзора объектива 59.8° - 3°; механический ИК-фильтр; 0.002лк@F1.5; сжатие H.264/MJPEG; тройной поток; 1920х1080@25к/с; WDR 120дБ, 3D DNR, BLC, антитуман, ROI; Smart видеоаналитика; вращение 360°, вручную: 0.1° - 80°/с, по предустановке: 80°/с; наклон +90° - -90°, вручную: 0.1° - 40°/с, по предустановке: 40°/с; слот для microSD до 128Гб; аудиовход/выход 1/1; тревожные вход/выход 7/2; 1Vp-p композитный выход (75 Ом/BNC); 1 RJ45 10M/100M Ethernet; питание AC24В/Hi-PoE; 40Вт макс.;  -40 °C...+65 °C; IP66; грозозащита TVS 6000B; вес 7.8кг.</t>
    </r>
  </si>
  <si>
    <t>DS-2DY9185-A</t>
  </si>
  <si>
    <r>
      <rPr>
        <b/>
        <sz val="10"/>
        <rFont val="Calibri"/>
        <charset val="1"/>
      </rPr>
      <t xml:space="preserve">DS-2DY9185-A - 2Мп уличная IP поворотная платформа
</t>
    </r>
    <r>
      <rPr>
        <sz val="10"/>
        <color rgb="FF000000"/>
        <rFont val="Calibri"/>
        <charset val="1"/>
      </rPr>
      <t>1/1.9’’ Progressive Scan CMOS; объектив 5.9 - 135.7мм, 23x; угол обзора объектива 59.8 - 3°; механический ИК-фильтр; 0.002лк@F1.5; сжатие H.264/MJPEG; тройной поток; 1920х1080@25к/с; WDR 120дБ, 3D DNR, BLC, антитуман, ROI; Smart видеоаналитика; вращение 360°, вручную: 0.1° - 100°/с, по предустановке: 100°/с; наклон +40° - -90°, вручную: 0.1° - 40°/с, по предустановке: 40°/с; слот для microSD до 128Гб; аудиовход/выход 1/1; тревожные вход/выход 7/2; 1Vp-p композитный выход (75 Ом/BNC); 1 RJ45 10M/100M Ethernet; питание AC24В; 60Вт макс.;  -40 °C...+65 °C; IP66; грозозащита TVS 6000B; вес 15кг.</t>
    </r>
  </si>
  <si>
    <t>DS-2DY9185-AI2</t>
  </si>
  <si>
    <r>
      <rPr>
        <b/>
        <sz val="10"/>
        <rFont val="Calibri"/>
        <charset val="1"/>
      </rPr>
      <t xml:space="preserve">DS-2DY9185-AI2 - 2Мп уличная IP поворотная платформа с ИК-подсветкой до 200м
</t>
    </r>
    <r>
      <rPr>
        <sz val="10"/>
        <color rgb="FF000000"/>
        <rFont val="Calibri"/>
        <charset val="1"/>
      </rPr>
      <t>1/1.9’’ Progressive Scan CMOS; объектив 5.9 - 135.7мм, 23x; угол обзора объектива 59.8° - 3°; механический ИК-фильтр; 0.002лк@F1.5; сжатие H.264/MJPEG; тройной поток; 1920х1080@25к/с; WDR 120дБ, 3D DNR, BLC, антитуман, ROI; Smart видеоаналитика; вращение 360°, вручную: 0.1° - 100°/с, по предустановке: 100°/с; наклон +40° - -90°, вручную: 0.1° - 40°/с, по предустановке: 40°/с; слот для microSD до 128Гб; аудиовход/выход 1/1; тревожные вход/выход 7/2; 1Vp-p композитный выход (75 Ом/BNC); 1 RJ45 10M/100M Ethernet; питание AC24В; 60Вт макс.;  -40 °C...+65 °C; IP66; грозозащита TVS 6000B; вес 15кг.</t>
    </r>
  </si>
  <si>
    <t>DS-2DY9188-A</t>
  </si>
  <si>
    <r>
      <rPr>
        <b/>
        <sz val="10"/>
        <rFont val="Calibri"/>
        <charset val="1"/>
      </rPr>
      <t xml:space="preserve">DS-2DY9188-A - 2Мп уличная IP поворотная платформа
</t>
    </r>
    <r>
      <rPr>
        <sz val="10"/>
        <color rgb="FF000000"/>
        <rFont val="Calibri"/>
        <charset val="1"/>
      </rPr>
      <t>1/1.9’’ Progressive Scan CMOS; объектив 5.7 - 205.2мм, 36x; угол обзора объектива 58.7° - 2.0°; механический ИК-фильтр; 0.002лк@F1.5; сжатие H.264/MJPEG; тройной поток; 1920х1080@25к/с; WDR 120дБ, 3D DNR, BLC, антитуман, ROI; Smart видеоаналитика; вращение 360°, вручную: 0.1° - 100°/с, по предустановке: 100°/с; наклон +40° - -90°, вручную: 0.1° - 40°/с, по предустановке: 40°/с; слот для microSD до 128Гб; аудиовход/выход 1/1; тревожные вход/выход 7/2; 1Vp-p композитный выход (75 Ом/BNC); 1 RJ45 10M/100M Ethernet; питание AC24В; 60Вт макс.;  -40 °C...+65 °C; IP66; грозозащита TVS 6000B; вес 15кг.</t>
    </r>
  </si>
  <si>
    <t>DS-2DY9188-AIA</t>
  </si>
  <si>
    <r>
      <rPr>
        <b/>
        <sz val="10"/>
        <rFont val="Calibri"/>
        <charset val="1"/>
      </rPr>
      <t xml:space="preserve">DS-2DY9188-AIA - 2Мп уличная IP поворотная платформа с ИК-подсветкой до 1000м
</t>
    </r>
    <r>
      <rPr>
        <sz val="10"/>
        <color rgb="FF000000"/>
        <rFont val="Calibri"/>
        <charset val="1"/>
      </rPr>
      <t>1/1.9’’ Progressive Scan CMOS; объектив 5.7 - 205.2мм, 36x; угол обзора объектива 58.7° - 2.0°; механический ИК-фильтр; 0.002лк@F1.5; сжатие H.264/MJPEG; тройной поток; 1920х1080@25к/с; WDR 120дБ, 3D DNR, BLC, антитуман, ROI; Smart видеоаналитика; вращение 360°, вручную: 0.1° - 100°/с, по предустановке: 100°/с; наклон +40° - -90°, вручную: 0.1° - 40°/с, по предустановке: 40°/с; слот для microSD до 128Гб; аудиовход/выход 1/1; тревожные вход/выход 7/2; 1Vp-p композитный выход (75 Ом/BNC); 1 RJ45 10M/100M Ethernet; питание AC24В; 110Вт макс.;  -40 °C...+65 °C; IP66; грозозащита TVS 6000B; вес 20кг.</t>
    </r>
  </si>
  <si>
    <t>DS-2DY9188-AI2</t>
  </si>
  <si>
    <r>
      <rPr>
        <b/>
        <sz val="10"/>
        <rFont val="Calibri"/>
        <charset val="1"/>
      </rPr>
      <t xml:space="preserve">DS-2DY9188-AI2 - 2Мп уличная IP поворотная платформа с ИК-подсветкой до 200м
</t>
    </r>
    <r>
      <rPr>
        <sz val="10"/>
        <color rgb="FF000000"/>
        <rFont val="Calibri"/>
        <charset val="1"/>
      </rPr>
      <t>1/1.9’’ Progressive Scan CMOS; объектив 5.7 - 205.2мм, 36x; угол обзора объектива 58.7° - 2.0°; механический ИК-фильтр; 0.002лк@F1.5; сжатие H.264/MJPEG; тройной поток; 1920х1080@25к/с; WDR 120дБ, 3D DNR, BLC, антитуман, ROI; Smart видеоаналитика; вращение 360°, вручную: 0.1° - 100°/с, по предустановке: 100°/с; наклон +40° - -90°, вручную: 0.1° - 40°/с, по предустановке: 40°/с; слот для microSD до 128Гб; аудиовход/выход 1/1; тревожные вход/выход 7/2; 1Vp-p композитный выход (75 Ом/BNC); 1 RJ45 10M/100M Ethernet; питание AC24В; 110Вт макс.;  -40 °C...+65 °C; IP66; грозозащита TVS 6000B; вес 15кг.</t>
    </r>
  </si>
  <si>
    <t>DS-2DY9236I8X-A</t>
  </si>
  <si>
    <t>2Мп уличная IP поворотная платформа с ИК-подсветкой до 800м 1/1.9’’ Progressive Scan CMOS; объектив 5.6 - 207мм, 36x; угол обзора объектива 59.8° - 2.0°; механический ИК-фильтр; 0.0002лк@F1.5; сжатие H.265/H.264/MJPEG/H.265+/H.264+; тройной поток; 1920х1080@50к/с; WDR 120дБ, 3D DNR, BLC, антитуман, ROI; Smart видеоаналитика; вращение 360°, вручную: 0.1° - 100°/с, по предустановке: 100°/с; наклон -90° - +40°, вручную: 0.1° - 40°/с, по предустановке: 100°/с; слот для microSD до 256Гб; аудиовход/выход 1/1; тревожные вход/выход 7/2; 1Vp-p композитный выход (75 Ом/BNC); 1 RJ45 10M/100M Ethernet; питание AC24В; 110Вт макс.; -40 °C...+70 °C; IP66; грозозащита TVS 6000B; вес 20кг.</t>
  </si>
  <si>
    <t>DS-2DY9236IX-A</t>
  </si>
  <si>
    <t>2Мп уличная IP поворотная платформа с ИК-подсветкой до 200м 1/1.9’’ Progressive Scan CMOS; объектив 5.6 - 207мм, 36x; угол обзора объектива 59.8° - 2°; механический ИК-фильтр; 0.002лк@F1.5; сжатие H.265/H.264/MJPEG/H.265+/H.264+; тройной поток; 1920х1080@50к/с; WDR 120дБ, 3D DNR, BLC, антитуман, ROI; Smart видеоаналитика; вращение 360°, вручную: 0.1° - 100°/с, по предустановке: 100°/с; наклон -90° - +40°, вручную: 0.1° - 40°/с, по предустановке: 100°/с; слот для microSD до 256Гб; аудиовход/выход 1/1; тревожные вход/выход 7/2; 1Vp-p композитный выход (75 Ом/BNC); 1 RJ45 10M/100M Ethernet; питание AC24В; 110Вт макс.; -40 °C...+70 °C; IP66; грозозащита TVS 6000B; вес 13кг.</t>
  </si>
  <si>
    <t>DS-2DY7236IW-A</t>
  </si>
  <si>
    <t>2Мп уличная IP поворотная платформа с ИК-подсветкой до 150м 1/1.8’’ Progressive Scan CMOS; объектив 5.7 - 205мм, 36x; угол обзора объектива 59.8 - 2°; механический ИК-фильтр; 0.002лк@F1.5; сжатие H.265/H.264/MJPEG/H.265+/H.264+; тройной поток; 1920х1080@50к/с; WDR 120дБ, 3D DNR, BLC, антитуман, ROI; Smart видеоаналитика; вращение 360°, вручную: 0.1° - 150°/с, по предустановке: 150°/с; наклон -10° - +90°, вручную: 0.1° - 100°/с, по предустановке: 100°/с; слот для microSD до 256Гб; аудиовход/выход 1/1; тревожные вход/выход 2/1; 1Vp-p композитный выход (75 Ом/BNC); 1 RJ45 10M/100M Ethernet; питание AC24В; 55Вт макс.; -40 °C...+70 °C; IP66; грозозащита TVS 6000B; вес 7.6кг.</t>
  </si>
  <si>
    <t>DS-2DY9250X-A</t>
  </si>
  <si>
    <t>2Мп уличная IP поворотная платформа 1/2.8’’ Progressive Scan CMOS; объектив 6.6 - 330мм, 50x; угол обзора объектива 41.3 - 1.1°; механический ИК-фильтр; 0.05лк@F1.8; сжатие H.265/H.264/MJPEG/H.265+/H.264+; тройной поток; 1920х1080@50к/с; WDR 120дБ, 3D DNR, BLC, антитуман, ROI; Smart видеоаналитика; вращение 360°, вручную: 0.1° - 100°/с, по предустановке: 100°/с; наклон -90° - +40°, вручную: 0.1° - 50°/с, по предустановке: 100°/с; слот для microSD до 256Гб; аудиовход/выход 1/1; тревожные вход/выход 7/2; 1Vp-p композитный выход (75 Ом/BNC); 1 RJ45 10M/100M Ethernet; питание AC24В; 70Вт макс.; -40 °C...+70 °C; IP66; грозозащита TVS 6000B; вес 11кг.</t>
  </si>
  <si>
    <t>DS-2DY9236X-A</t>
  </si>
  <si>
    <t>2Мп уличная IP поворотная платформа 1/1.9’’ Progressive Scan CMOS; объектив 5.6 - 207мм, 36x; угол обзора объектива 59.8 - 2.0°; механический ИК-фильтр; 0.002лк@F1.5; сжатие H.265/H.264/MJPEG/H.265+/H.264+; тройной поток; 1920х1080@50к/с; WDR 120дБ, 3D DNR, BLC, антитуман, ROI; Smart видеоаналитика; вращение 360°, вручную: 0.1° - 100°/с, по предустановке: 100°/с; наклон -90° - +40°, вручную: 0.1° - 40°/с, по предустановке: 100°/с; слот для microSD до 256Гб; аудиовход/выход 1/1; тревожные вход/выход 7/2; 1Vp-p композитный выход (75 Ом/BNC); 1 RJ45 10M/100M Ethernet; питание AC24В; 70Вт макс.; -40 °C...+70 °C; IP66; грозозащита TVS 6000B; вес 13кг.</t>
  </si>
  <si>
    <t>DS-2DY7236W-A</t>
  </si>
  <si>
    <t>2Мп уличная IP поворотная платформа 1/1.8’’ Progressive Scan CMOS; объектив 5.7 - 205мм, 36x; угол обзора объектива 59.8 - 2°; механический ИК-фильтр; 0.002лк@F1.5; сжатие H.265/H.264/MJPEG/H.265+/H.264+; тройной поток; 1920х1080@50к/с; WDR 120дБ, 3D DNR, BLC, антитуман, ROI; Smart видеоаналитика; вращение 360°, вручную: 0.1° - 150°/с, по предустановке: 150°/с; наклон -10° - +90°, вручную: 0.1° - 100°/с, по предустановке: 100°/с; слот для microSD до 256Гб; аудиовход/выход 1/1; тревожные вход/выход 2/1; 1Vp-p композитный выход (75 Ом/BNC); 1 RJ45 10M/100M Ethernet; питание AC24В; 45Вт макс.; -40 °C...+70 °C; IP66; грозозащита TVS 6000B; вес 7.6кг.</t>
  </si>
  <si>
    <t>DS-2DY3320IW-DE</t>
  </si>
  <si>
    <r>
      <rPr>
        <b/>
        <sz val="10"/>
        <rFont val="Calibri"/>
        <charset val="1"/>
      </rPr>
      <t xml:space="preserve">DS-2DY3320IW-DE - 3Мп уличная поворотная IP-камера c ИК-подсветкой до 100м
</t>
    </r>
    <r>
      <rPr>
        <sz val="10"/>
        <color rgb="FF000000"/>
        <rFont val="Calibri"/>
        <charset val="1"/>
      </rPr>
      <t>1/2.8’’ Progressive Scan CMOS; объектив 4.7 - 94мм, 20x; угол обзора объектива 58.3° - 3.2°; механический ИК-фильтр; 0.05лк@F1.6; сжатие H.264/MJPEG; тройной поток; 2048х1536@25к/с; 120дБ WDR, 3D DNR, BLC, антитуман, ROI; Smart видеоаналитика; вращение 360° при наклоне -20° - 30°, вращение 0° - 120° и 240° - 360° при наклоне -40° - -20°; вращение вручную: 0.1° - 60°/с, по предустановке: 60°/с; наклон вручную: 0.1° - 30°/с, по предустановке: 30°/с; слот для microSD до 128Гб; аудиовход/выход 1/1; тревожные вход/выход 1/1; 1Vp-p композитный выход (75 Ом/BNC); 1 RJ45 10M/100M Ethernet; питание DC12В/PoE+; 19Вт макс.;  -30 °C...+65 °C; IP66; грозозащита TVS 4000B; вес 3кг.</t>
    </r>
  </si>
  <si>
    <t>DS-2DY3320IW-DE4</t>
  </si>
  <si>
    <r>
      <rPr>
        <b/>
        <sz val="10"/>
        <rFont val="Calibri"/>
        <charset val="1"/>
      </rPr>
      <t xml:space="preserve">DS-2DY3320IW-DE4 - 3Мп уличная поворотная IP-камера c ИК-подсветкой до 100м
</t>
    </r>
    <r>
      <rPr>
        <sz val="10"/>
        <color rgb="FF000000"/>
        <rFont val="Calibri"/>
        <charset val="1"/>
      </rPr>
      <t>1/2.8’’ Progressive Scan CMOS; объектив 4.7 - 94мм, 20x; угол обзора объектива 58.3° - 3.2°; механический ИК-фильтр; 0.05лк@F1.6; сжатие H.264/MJPEG; тройной поток; 2048х1536@25к/с; 120дБ WDR, 3D DNR, BLC, антитуман, ROI; Smart видеоаналитика; вращение 360°, вручную: 0.1° - 60°/с, по предустановке: 60°/с; наклон 0.1° - 30°, вручную: 0.1° - 30°/с, по предустановке: 30°/с; слот для microSD до 128Гб; аудиовход/выход 1/1; тревожные вход/выход 1/1; 1Vp-p композитный выход (75 Ом/BNC); 1 RJ45 10M/100M Ethernet; питание DC12В/PoE+; 19Вт макс.;  -30 °C...+65 °C; IP66; грозозащита TVS 4000B; вес 3кг.</t>
    </r>
  </si>
  <si>
    <t>ЗУМ-КАМЕРЫ</t>
  </si>
  <si>
    <t>DS-2ZCN2006 (4.7-94 mm)</t>
  </si>
  <si>
    <r>
      <rPr>
        <b/>
        <sz val="10"/>
        <rFont val="Calibri"/>
        <charset val="1"/>
      </rPr>
      <t xml:space="preserve">DS-2ZCN2006 (4.7-94 mm) - 1.3Мп зум-камера с 20х увеличением
</t>
    </r>
    <r>
      <rPr>
        <sz val="10"/>
        <color rgb="FF000000"/>
        <rFont val="Calibri"/>
        <charset val="1"/>
      </rPr>
      <t>1/3’’ Progressive Scan CMOS; моторизированный вариообъектив 4.7-94мм; угол обзора 58.3°- 3.2°; автофокус; механический ИК-фильтр; 0.05лк@F1.6; сжатие H.264/MJPEG; двойной поток; 1280×960@25к/с; DWDR, 3D DNR, BLC, слот для microSD до 128Гб; аудиовход/выход 1/1; тревожные вход/выход 1/1; 1 RJ45 10M/100M Ethernet; 1 RS-485; питание DC12В±10%; 4.5Вт макс.; -10 °C...+60 °C; вес 0,3кг.</t>
    </r>
  </si>
  <si>
    <t>DS-2ZCN3006 (4.5-135 mm)</t>
  </si>
  <si>
    <r>
      <rPr>
        <b/>
        <sz val="10"/>
        <rFont val="Calibri"/>
        <charset val="1"/>
      </rPr>
      <t xml:space="preserve">DS-2ZCN3006 (4.5-135 mm) - 1.3Мп зум-камера с 30х увеличением
</t>
    </r>
    <r>
      <rPr>
        <sz val="10"/>
        <color rgb="FF000000"/>
        <rFont val="Calibri"/>
        <charset val="1"/>
      </rPr>
      <t>1/3’’ Progressive Scan CMOS; моторизированный вариообъектив 4.5-135мм; угол обзора 58.9°- 2.11°; автофокус; механический ИК-фильтр; 0.05лк@F1.6; сжатие H.264/MJPEG; двойной поток; 1280×960@25к/с; DWDR, 3D DNR, BLC, слот для microSD до 128Гб; аудиовход/выход 1/1; тревожные вход/выход 1/1; 1 RJ45 10M/100M Ethernet; 1 RS-485; питание DC12В±10%; 4.5Вт макс.; -10 °C...+60 °C; вес 0,3кг.</t>
    </r>
  </si>
  <si>
    <t>DS-2ZCN2007 (4.7-94 mm)</t>
  </si>
  <si>
    <r>
      <rPr>
        <b/>
        <sz val="10"/>
        <rFont val="Calibri"/>
        <charset val="1"/>
      </rPr>
      <t xml:space="preserve">DS-2ZCN2007 (4.7-94 mm) - 2Мп зум-камера с 20х увеличением
</t>
    </r>
    <r>
      <rPr>
        <sz val="10"/>
        <color rgb="FF000000"/>
        <rFont val="Calibri"/>
        <charset val="1"/>
      </rPr>
      <t>1/2.8’’ Progressive Scan CMOS; моторизированный вариообъектив 4.7-94мм; угол обзора 61.4°- 2.9°; автофокус; механический ИК-фильтр; 0.05лк@F1.6; сжатие H.264/MJPEG; двойной поток; 1920×1080@25к/с; DWDR, 3D DNR, BLC, слот для microSD до 128Гб; аудиовход/выход 1/1; тревожные вход/выход 1/1; 1 RJ45 10M/100M Ethernet; 1 RS-485; питание DC12В±10%; 4.5Вт макс.; -10 °C...+60 °C; вес 0,3кг.</t>
    </r>
  </si>
  <si>
    <t>DS-2ZCN3007 (4.5-135 mm)</t>
  </si>
  <si>
    <r>
      <rPr>
        <b/>
        <sz val="10"/>
        <rFont val="Calibri"/>
        <charset val="1"/>
      </rPr>
      <t xml:space="preserve">DS-2ZCN3007 (4.5-135 mm) - 2Мп зум-камера с 30х увеличением
</t>
    </r>
    <r>
      <rPr>
        <sz val="10"/>
        <color rgb="FF000000"/>
        <rFont val="Calibri"/>
        <charset val="1"/>
      </rPr>
      <t>1/2.8’’ Progressive Scan CMOS; моторизированный вариообъектив 4.5-135мм; угол обзора 65.1°- 2.34°; автофокус; механический ИК-фильтр; 0.05лк@F1.6; сжатие H.264/MJPEG; двойной поток; 1920×1080@25к/с; DWDR, 3D DNR, BLC, слот для microSD до 128Гб; аудиовход/выход 1/1; тревожные вход/выход 1/1; 1 RJ45 10M/100M Ethernet; 1 RS-485; питание DC12В±10%; 4.5Вт макс.; -10 °C...+60 °C; вес 0,3кг.</t>
    </r>
  </si>
  <si>
    <t>DS-2ZCN2008 (4.7-94 mm)</t>
  </si>
  <si>
    <r>
      <rPr>
        <b/>
        <sz val="10"/>
        <rFont val="Calibri"/>
        <charset val="1"/>
      </rPr>
      <t xml:space="preserve">DS-2ZCN2008 (4.7-94 mm) - 3Мп зум-камера с 20х увеличением
</t>
    </r>
    <r>
      <rPr>
        <sz val="10"/>
        <color rgb="FF000000"/>
        <rFont val="Calibri"/>
        <charset val="1"/>
      </rPr>
      <t>1/2.8’’ Progressive Scan CMOS; моторизированный вариообъектив 4.7-94мм; угол обзора 58.6°- 3.3°; автофокус; механический ИК-фильтр; 0.05лк@F1.6; сжатие H.264/MJPEG; двойной поток; 2048×1536@25к/с; DWDR, 3D DNR, BLC, слот для microSD до 128Гб; аудиовход/выход 1/1; тревожные вход/выход 1/1; 1 RJ45 10M/100M Ethernet; 1 RS-485; питание DC12В±10%; 4.5Вт макс.; -10 °C...+60 °C; вес 0,3кг.</t>
    </r>
  </si>
  <si>
    <t>DS-2ZCN3008 (4.5-135 mm)</t>
  </si>
  <si>
    <r>
      <rPr>
        <b/>
        <sz val="10"/>
        <rFont val="Calibri"/>
        <charset val="1"/>
      </rPr>
      <t xml:space="preserve">DS-2ZCN3008 (4.5-135 mm) - 3Мп зум-камера с 30х увеличением
</t>
    </r>
    <r>
      <rPr>
        <sz val="10"/>
        <color rgb="FF000000"/>
        <rFont val="Calibri"/>
        <charset val="1"/>
      </rPr>
      <t>1/2.8’’ Progressive Scan CMOS; моторизированный вариообъектив 4.5-135мм; угол обзора 57.2°- 3.5°; автофокус; механический ИК-фильтр; 0.05лк@F1.6; сжатие H.264/MJPEG; двойной поток; 2048×1536@25к/с; DWDR, 3D DNR, BLC, слот для microSD до 128Гб; аудиовход/выход 1/1; тревожные вход/выход 1/1; 1 RJ45 10M/100M Ethernet; 1 RS-485; питание DC12В±10%; 4.5Вт макс.; -10 °C...+60 °C; вес 0,3кг.</t>
    </r>
  </si>
  <si>
    <t>NVR + СХД</t>
  </si>
  <si>
    <t xml:space="preserve">                                     </t>
  </si>
  <si>
    <t>CЕТЕВЫЕ ВИДЕОРЕГИСТРАТОРЫ</t>
  </si>
  <si>
    <t>E СЕРИЯ</t>
  </si>
  <si>
    <t>DS-7600NI-E1/A</t>
  </si>
  <si>
    <r>
      <rPr>
        <b/>
        <sz val="10"/>
        <rFont val="Calibri"/>
        <charset val="1"/>
      </rPr>
      <t xml:space="preserve">8-ми канальный IP-видеорегистратор "всё в одном"
</t>
    </r>
    <r>
      <rPr>
        <sz val="10"/>
        <color rgb="FF000000"/>
        <rFont val="Calibri"/>
        <charset val="1"/>
      </rPr>
      <t>22" экран; видеовход: 8 каналов; видеовыход: 1 VGA и 1 HDMI до 1080Р; аудиовыход: 1 канал RCA, 2 динамика.
Входящий поток 50Мб/с; исходящий поток 80Мб/с; разрешение записи до 6Мп; синхр.воспр. 6 каналов@1080р; 1 SATA для HDD до 1Тб; 1 RJ45 10M/100M/1000M Ethernet; 2 USB; 0°C...+50°C; AC12В; 36Вт макс (без HDD), ≤4кг (без HDD).</t>
    </r>
  </si>
  <si>
    <t>DS-7604NI-E1/4P</t>
  </si>
  <si>
    <r>
      <rPr>
        <b/>
        <sz val="10"/>
        <rFont val="Calibri"/>
        <charset val="1"/>
      </rPr>
      <t xml:space="preserve">4-х канальный IP-видеорегистратор c PoE
</t>
    </r>
    <r>
      <rPr>
        <sz val="10"/>
        <color rgb="FF000000"/>
        <rFont val="Calibri"/>
        <charset val="1"/>
      </rPr>
      <t>Видеовход: 4 канала; аудиовход: двустороннее аудио 1 канал RCA; видеовыход: 1 VGA и 1 HDMI до 1080Р; аудиовыход: 1 канал RCA.
Входящий поток 40Мб/с; исходящий поток 80Мб/с; разрешение записи до 6Мп; синхр.воспр. 4 канала@1080р; 1 SATA для HDD до 6Тб; 4 независимых 100M PoE интерфейса; 1 RJ45 10M/100M/1000M Ethernet; 2 USB; -10°C...+55°C; DC48В; 10Вт макс (без HDD), ≤1кг (без HDD).</t>
    </r>
  </si>
  <si>
    <t>EOL. Цена действительна на складской остаток</t>
  </si>
  <si>
    <t>DS-7608NI-E2/8P</t>
  </si>
  <si>
    <r>
      <rPr>
        <b/>
        <sz val="10"/>
        <rFont val="Calibri"/>
        <charset val="1"/>
      </rPr>
      <t xml:space="preserve">8-ми канальный IP-видеорегистратор c PoE
</t>
    </r>
    <r>
      <rPr>
        <sz val="10"/>
        <color rgb="FF000000"/>
        <rFont val="Calibri"/>
        <charset val="1"/>
      </rPr>
      <t>Видеовход: 8 каналов; аудиовход: двустороннее аудио 1 канал RCA; видеовыход: 1 VGA и 1 HDMI до 1080Р; аудиовыход: 1 канал RCA.
Входящий поток 80Мб/с; исходящий поток 80Мб/с; разрешение записи до 6Мп; синхр.воспр. 6 каналов@1080р; 2 SATA для HDD до 6Тб; 8 независимых 100M PoE интерфейсов; 1 RJ45 10M/100M/1000M Ethernet; 2 USB; -10°C...+55°C; AC100-240В; 10Вт макс (без HDD), ≤1кг (без HDD).</t>
    </r>
  </si>
  <si>
    <t>DS-7616NI-E2</t>
  </si>
  <si>
    <r>
      <rPr>
        <b/>
        <sz val="10"/>
        <rFont val="Calibri"/>
        <charset val="1"/>
      </rPr>
      <t xml:space="preserve">16-ти канальный IP-видеорегистратор
</t>
    </r>
    <r>
      <rPr>
        <sz val="10"/>
        <color rgb="FF000000"/>
        <rFont val="Calibri"/>
        <charset val="1"/>
      </rPr>
      <t>Видеовход: 16 каналов;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2 SATA для HDD до 6Тб; 1 RJ45 10M/100M/1000M Ethernet; 2 USB; -10°C...+55°C; DC12В; 10Вт макс (без HDD), ≤1кг (без HDD).</t>
    </r>
  </si>
  <si>
    <t>DS-7616NI-E2/8P</t>
  </si>
  <si>
    <r>
      <rPr>
        <b/>
        <sz val="10"/>
        <rFont val="Calibri"/>
        <charset val="1"/>
      </rPr>
      <t xml:space="preserve">16-ти канальный IP-видеорегистратор c PoE
</t>
    </r>
    <r>
      <rPr>
        <sz val="10"/>
        <color rgb="FF000000"/>
        <rFont val="Calibri"/>
        <charset val="1"/>
      </rPr>
      <t>Видеовход: 16 каналов;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2 SATA для HDD до 6Тб; 8 независимых PoE интерфейсов; 1 RJ45 10M/100M/1000M Ethernet; 2 USB; -10°C...+55°C; AC100-240В; 10Вт макс (без HDD), ≤1кг (без HDD).</t>
    </r>
  </si>
  <si>
    <t>DS-7716NI-E4/16P</t>
  </si>
  <si>
    <r>
      <rPr>
        <b/>
        <sz val="10"/>
        <rFont val="Calibri"/>
        <charset val="1"/>
      </rPr>
      <t xml:space="preserve">16-ти канальный IP-видеорегистратор c PoE
</t>
    </r>
    <r>
      <rPr>
        <sz val="10"/>
        <color rgb="FF000000"/>
        <rFont val="Calibri"/>
        <charset val="1"/>
      </rPr>
      <t>Видеовход: 16 каналов;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1 SATA для HDD до 6Тб; тревожные вход/выход 16/4; 16 независимых 100M PoE интерфейсов; 1 RJ45 10M/100M/1000M Ethernet; 3 USB; -10°C...+55°C; AC100-240В; 20Вт макс (без HDD), ≤4кг (без HDD).</t>
    </r>
  </si>
  <si>
    <t>DS-7732NI-E4/16P</t>
  </si>
  <si>
    <r>
      <rPr>
        <b/>
        <sz val="10"/>
        <rFont val="Calibri"/>
        <charset val="1"/>
      </rPr>
      <t xml:space="preserve">32-х канальный IP-видеорегистратор c PoE
</t>
    </r>
    <r>
      <rPr>
        <sz val="10"/>
        <color rgb="FF000000"/>
        <rFont val="Calibri"/>
        <charset val="1"/>
      </rPr>
      <t>Видеовход: 32 канала;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1 SATA для HDD до 6Тб; тревожные вход/выход 16/4; 16 независимых 100M PoE интерфейсов; 1 RJ45 10M/100M/1000M Ethernet; 3 USB; -10°C...+55°C; AC100-240В; 20Вт макс (без HDD), ≤4кг (без HDD).</t>
    </r>
  </si>
  <si>
    <t>K СЕРИЯ</t>
  </si>
  <si>
    <t>DS-7604NI-K1</t>
  </si>
  <si>
    <t>4-х канальный IP-видеорегистратор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1 RJ45 10M/100M Ethernet; 2 USB; -10°C...+55°C; DC12В; 10Вт макс (без HDD), ≤1кг (без HDD).</t>
  </si>
  <si>
    <t>DS-7604NI-K1/4P</t>
  </si>
  <si>
    <t>4-х канальный IP-видеорегистратор c PoE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4 независимых 100M PoE интерфейсов; 1 RJ45 10M/100M Ethernet; 2 USB; -10°C...+55°C; DC48В; 65Вт макс (без HDD), ≤1кг (без HDD).</t>
  </si>
  <si>
    <t>DS-7608NI-K2</t>
  </si>
  <si>
    <t>8-ми канальный IP-видеорегистратор
Видеовход: 8 каналов; аудиовход: двустороннее аудио 1 канал RCA; видеовыход: 1 VGA до 1080Р, 1 HDMI до 4К; аудиовыход: 1 канал RCA.
Входящий поток 80Мб/с; исходящий поток 160Мб/с; разрешение записи до 8Мп; синхр.воспр. 2 канала@8Мп; 2 SATA для HDD до 6Тб; тревожные вход/выход 4/1; 1 RJ45 10M/100M/1000М Ethernet; 2 USB; -10°C...+55°C; DC12В; 15Вт макс (без HDD), ≤1кг (без HDD).</t>
  </si>
  <si>
    <t>DS-7608NI-K2/8P</t>
  </si>
  <si>
    <t>8-ми канальный IP-видеорегистратор с PoE
Видеовход: 8 каналов; аудиовход: двустороннее аудио 1 канал RCA; видеовыход: 1 VGA до 1080Р, 1 HDMI до 4К; аудиовыход: 1 канал RCA.
Входящий поток 80Мб/с; исходящий поток 160Мб/с; разрешение записи до 8Мп; синхр.воспр. 2 канала@8Мп; 2 SATA для HDD до 6Тб; тревожные вход/выход 4/1; 8 независимых 100M PoE интерфейсов; 1 RJ45 10M/100M/1000М Ethernet; 2 USB; -10°C...+55°C; AC100-240В; 180Вт макс (без HDD), ≤3кг (без HDD).</t>
  </si>
  <si>
    <t>DS-7616NI-K2</t>
  </si>
  <si>
    <t>16-ти канальный IP-видеорегистратор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2 SATA для HDD до 6Тб; тревожные вход/выход 4/1; 1 RJ45 10M/100M/1000М Ethernet; 2 USB; -10°C...+55°C; DC12В; 15Вт макс (без HDD), ≤1кг (без HDD).</t>
  </si>
  <si>
    <t>DS-7616NI-K2/16P</t>
  </si>
  <si>
    <t>16-ти канальный IP-видеорегистратор с PoE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2 SATA для HDD до 6Тб; тревожные вход/выход 4/1; 16 независимых 100M PoE интерфейсов; 1 RJ45 10M/100M/1000М Ethernet; 2 USB; -10°C...+55°C; AC100-240В; 280Вт макс (без HDD), ≤3кг (без HDD).</t>
  </si>
  <si>
    <t>DS-7716NI-K4</t>
  </si>
  <si>
    <t>16-ти канальный IP-видеорегистратор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4 SATA для HDD до 6Тб; тревожные вход/выход 16/4; 2 RJ45 10M/100M/1000М Ethernet; 3 USB; -10°C...+55°C; AC100-240В; 20Вт макс (без HDD), ≤5кг (без HDD).</t>
  </si>
  <si>
    <t>DS-7716NI-K4/16P</t>
  </si>
  <si>
    <t>16-ти канальный IP-видеорегистратор с PoE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4 SATA для HDD до 6Тб; тревожные вход/выход 16/4; 16 независимых 100M PoE интерфейсов; 1 RJ45 10M/100M/1000М Ethernet; 3 USB; -10°C...+55°C; AC100-240В; 300Вт макс (без HDD), ≤5кг (без HDD).</t>
  </si>
  <si>
    <t>DS-7732NI-K4</t>
  </si>
  <si>
    <t>32-х канальный IP-видеорегистратор
Видеовход: 32 канала; аудиовход: двустороннее аудио 1 канал RCA; видеовыход: 1 VGA до 1080Р, 1 HDMI до 4К; аудиовыход: 1 канал RCA.
Входящий поток 256Мб/с; исходящий поток 160Мб/с; разрешение записи до 8Мп; синхр.воспр. 2 канала@8Мп; 4 SATA для HDD до 6Тб; тревожные вход/выход 16/4; 2 RJ45 10M/100M/1000М Ethernet; 3 USB; -10°C...+55°C; AC100-240В; 20Вт макс (без HDD), ≤5кг (без HDD).</t>
  </si>
  <si>
    <t>DS-7732NI-K4/16P</t>
  </si>
  <si>
    <t>32-х канальный IP-видеорегистратор с PoE
Видеовход: 32 канала; аудиовход: двустороннее аудио 1 канал RCA; видеовыход: 1 VGA до 1080Р, 1 HDMI до 4К; аудиовыход: 1 канал RCA.
Входящий поток 256Мб/с; исходящий поток 160Мб/с; разрешение записи до 8Мп; синхр.воспр. 2 канала@8Мп; 4 SATA для HDD до 6Тб; тревожные вход/выход 16/4; 16 независимых 100M PoE интерфейсов; 1 RJ45 10M/100M/1000М Ethernet; 3 USB; -10°C...+55°C; AC100-240В; 300Вт макс (без HDD), ≤5кг (без HDD).</t>
  </si>
  <si>
    <t>DS-8616NI-K8</t>
  </si>
  <si>
    <t>16-ти канальный IP-видеорегистратор
Видеовход: 16 каналов; аудиовход: двустороннее аудио 1 канал RCA; видеовыход: 1 VGA до 1080Р, 1 VGA до 2K, 1 HDMI до 4К, 1 HDMI до 1080P; аудиовыход: 1 канал RCA.
Входящий поток 160Мб/с; исходящий поток 160Мб/с; разрешение записи до 8Мп; синхр.воспр. 2 канала@8Мп; 8 SATA для HDD до 8Тб; 1 eSATA, тревожные вход/выход 16/4; 2 RJ45 10M/100M/1000М Ethernet; 3 USB; RS-485, RS-232, -10°C...+55°C; AC100-240В; 30Вт макс (без HDD), ≤8кг (без HDD).</t>
  </si>
  <si>
    <t>Новинка!</t>
  </si>
  <si>
    <t>DS-8632NI-K8</t>
  </si>
  <si>
    <t>32-x канальный IP-видеорегистратор
Видеовход: 32 канала; аудиовход: двустороннее аудио 1 канал RCA; видеовыход: 1 VGA до 1080Р, 1 VGA до 2K, 1 HDMI до 4К, 1 HDMI до 1080P; аудиовыход: 1 канал RCA.
Входящий поток 256Мб/с; исходящий поток 160Мб/с; разрешение записи до 8Мп; синхр.воспр. 2 канала@8Мп; 8 SATA для HDD до 8Тб; 1 eSATA, тревожные вход/выход 16/4; 2 RJ45 10M/100M/1000М Ethernet; 3 USB; RS-485, RS-232, -10°C...+55°C; AC100-240В; 30Вт макс (без HDD), ≤8кг (без HDD).</t>
  </si>
  <si>
    <t>I СЕРИЯ</t>
  </si>
  <si>
    <t>DS-7608NI-I2</t>
  </si>
  <si>
    <r>
      <rPr>
        <b/>
        <sz val="9"/>
        <rFont val="Arial"/>
        <charset val="1"/>
      </rPr>
      <t xml:space="preserve">8-ми канальный IP-видеорегистратор
</t>
    </r>
    <r>
      <rPr>
        <sz val="9"/>
        <rFont val="Arial"/>
        <charset val="1"/>
      </rPr>
      <t xml:space="preserve">Видеовход: 8 каналов; аудиовход: двустороннее аудио </t>
    </r>
    <r>
      <rPr>
        <sz val="9"/>
        <color rgb="FF000000"/>
        <rFont val="Arial"/>
        <charset val="1"/>
      </rPr>
      <t>1 канал RCA</t>
    </r>
    <r>
      <rPr>
        <sz val="9"/>
        <rFont val="Arial"/>
        <charset val="1"/>
      </rPr>
      <t>; видеовыход: 1 VGA до 1080Р, 1 HDMI до 4К; аудиовыход: 1 канал RCA.
Входящий поток 80Мб/с; исходящий поток 256Мб/с; разрешение записи до 12Мп; синхр.воспр. 8 каналов@1080р; 2 SATA для HDD до 8Тб; тревожные вход/выход 4/1; 1 RJ45 10M/100M/1000M Ethernet; 2 USB; -10°C...+55°C; DC12В; 15Вт макс (без HDD), ≤1кг (без HDD).</t>
    </r>
  </si>
  <si>
    <t>Проектная серия
Под заказ</t>
  </si>
  <si>
    <t>DS-7608NI-I2/8P</t>
  </si>
  <si>
    <r>
      <rPr>
        <b/>
        <sz val="9"/>
        <rFont val="Arial"/>
        <charset val="1"/>
      </rPr>
      <t xml:space="preserve">8-ми канальный IP-видеорегистратор c PoE
</t>
    </r>
    <r>
      <rPr>
        <sz val="9"/>
        <rFont val="Arial"/>
        <charset val="1"/>
      </rPr>
      <t xml:space="preserve">Видеовход: 8 каналов; аудиовход: двустороннее аудио </t>
    </r>
    <r>
      <rPr>
        <sz val="9"/>
        <color rgb="FF000000"/>
        <rFont val="Arial"/>
        <charset val="1"/>
      </rPr>
      <t>1 канал RCA</t>
    </r>
    <r>
      <rPr>
        <sz val="9"/>
        <rFont val="Arial"/>
        <charset val="1"/>
      </rPr>
      <t>; видеовыход: 1 VGA до 1080Р, 1 HDMI до 4К; аудиовыход: 1 канал RCA.
Входящий поток 80Мб/с; исходящий поток 256Мб/с; разрешение записи до 12Мп; синхр.воспр. 8 каналов@1080р; 2 SATA для HDD до 8Тб; тревожные вход/выход 4/1; 8 независимых 100M PoE интерфейсов; 1 RJ45 10M/100M/1000M Ethernet; 2 USB; -10°C...+55°C; AC100-240В; 15Вт макс (без HDD), ≤3кг (без HDD).</t>
    </r>
  </si>
  <si>
    <t>DS-7616NI-I2</t>
  </si>
  <si>
    <r>
      <rPr>
        <b/>
        <sz val="9"/>
        <rFont val="Arial"/>
        <charset val="1"/>
      </rPr>
      <t xml:space="preserve">16-ти канальный IP-видеорегистратор
</t>
    </r>
    <r>
      <rPr>
        <sz val="9"/>
        <rFont val="Arial"/>
        <charset val="1"/>
      </rPr>
      <t xml:space="preserve">Видеовход: 16 каналов; аудиовход: двустороннее аудио </t>
    </r>
    <r>
      <rPr>
        <sz val="9"/>
        <color rgb="FF000000"/>
        <rFont val="Arial"/>
        <charset val="1"/>
      </rPr>
      <t>1 канал RCA</t>
    </r>
    <r>
      <rPr>
        <sz val="9"/>
        <rFont val="Arial"/>
        <charset val="1"/>
      </rPr>
      <t>; видеовыход: 1 VGA до 1080Р, 1 HDMI до 4К; аудиовыход: 1 канал RCA.
Входящий поток 160Мб/с; исходящий поток 256Мб/с; разрешение записи до 12Мп; синхр.воспр. 16 каналов@1080р; 2 SATA для HDD до 8Тб; тревожные вход/выход 4/1; 1 RJ45 10M/100M/1000M Ethernet; 2 USB; -10°C...+55°C; DC12В; 15Вт макс (без HDD), ≤1кг (без HDD).</t>
    </r>
  </si>
  <si>
    <t>DS-7616NI-I2/16P</t>
  </si>
  <si>
    <r>
      <rPr>
        <b/>
        <sz val="9"/>
        <rFont val="Arial"/>
        <charset val="1"/>
      </rPr>
      <t xml:space="preserve">16-ти канальный IP-видеорегистратор c PoE
</t>
    </r>
    <r>
      <rPr>
        <sz val="9"/>
        <rFont val="Arial"/>
        <charset val="1"/>
      </rPr>
      <t xml:space="preserve">Видеовход: 16 каналов; аудиовход: двустороннее аудио </t>
    </r>
    <r>
      <rPr>
        <sz val="9"/>
        <color rgb="FF000000"/>
        <rFont val="Arial"/>
        <charset val="1"/>
      </rPr>
      <t>1 канал RCA</t>
    </r>
    <r>
      <rPr>
        <sz val="9"/>
        <rFont val="Arial"/>
        <charset val="1"/>
      </rPr>
      <t>; видеовыход: 1 VGA до 1080Р, 1 HDMI до 4К; аудиовыход: 1 канал RCA.
Входящий поток 160Мб/с; исходящий поток 256Мб/с; разрешение записи до 12Мп; синхр.воспр. 16 каналов@1080р; 2 SATA для HDD до 8Тб; тревожные вход/выход 4/1; 16 независимых 100M PoE интерфейсов; 1 RJ45 10M/100M/1000M Ethernet; 2 USB; -10°C...+55°C; AC100-240В; 15Вт макс (без HDD), ≤3кг (без HDD).</t>
    </r>
  </si>
  <si>
    <t>DS-7716NI-I4</t>
  </si>
  <si>
    <r>
      <rPr>
        <b/>
        <sz val="9"/>
        <rFont val="Arial"/>
        <charset val="1"/>
      </rPr>
      <t xml:space="preserve">16-ти канальный IP-видеорегистратор
</t>
    </r>
    <r>
      <rPr>
        <sz val="9"/>
        <rFont val="Arial"/>
        <charset val="1"/>
      </rPr>
      <t xml:space="preserve">Видеовход: 16 каналов; аудиовход: двустороннее аудио </t>
    </r>
    <r>
      <rPr>
        <sz val="9"/>
        <color rgb="FF000000"/>
        <rFont val="Arial"/>
        <charset val="1"/>
      </rPr>
      <t>1 канал RCA</t>
    </r>
    <r>
      <rPr>
        <sz val="9"/>
        <rFont val="Arial"/>
        <charset val="1"/>
      </rPr>
      <t>; видеовыход: 1 VGA до 1080Р, 1 HDMI до 4К; аудиовыход: 1 канал RCA.
Входящий поток 160Мб/с; исходящий поток 256Мб/с; разрешение записи до 12Мп; синхр.воспр. 16 каналов@1080р; 4 SATA для HDD до 8Тб; тревожные вход/выход 16/4; 2 RJ45 10M/100M/1000M Ethernet; 3 USB; -10°C...+55°C; АC100-240В; 20Вт макс (без HDD), ≤5кг (без HDD).</t>
    </r>
  </si>
  <si>
    <t>DS-7716NI-I4/16P</t>
  </si>
  <si>
    <r>
      <rPr>
        <b/>
        <sz val="9"/>
        <rFont val="Arial"/>
        <charset val="1"/>
      </rPr>
      <t xml:space="preserve">16-ти канальный IP-видеорегистратор c PoE
</t>
    </r>
    <r>
      <rPr>
        <sz val="9"/>
        <rFont val="Arial"/>
        <charset val="1"/>
      </rPr>
      <t xml:space="preserve">Видеовход: 16 каналов; аудиовход: двустороннее аудио </t>
    </r>
    <r>
      <rPr>
        <sz val="9"/>
        <color rgb="FF000000"/>
        <rFont val="Arial"/>
        <charset val="1"/>
      </rPr>
      <t>1 канал RCA</t>
    </r>
    <r>
      <rPr>
        <sz val="9"/>
        <rFont val="Arial"/>
        <charset val="1"/>
      </rPr>
      <t>; видеовыход: 1 VGA до 1080Р, 1 HDMI до 4К; аудиовыход: 1 канал RCA.
Входящий поток 160Мб/с; исходящий поток 256Мб/с; разрешение записи до 12Мп; синхр.воспр. 16 каналов@1080р; 4 SATA для HDD до 8Тб; тревожные вход/выход 16/4; 16 независимых 100M PoE интерфейсов; 1 RJ45 10M/100M/1000M Ethernet; 2 USB; -10°C...+55°C; AC100-240В; 20Вт макс (без HDD), ≤5кг (без HDD).</t>
    </r>
  </si>
  <si>
    <t>DS-7732NI-I4</t>
  </si>
  <si>
    <r>
      <rPr>
        <b/>
        <sz val="9"/>
        <rFont val="Arial"/>
        <charset val="1"/>
      </rPr>
      <t xml:space="preserve">32-х канальный IP-видеорегистратор
</t>
    </r>
    <r>
      <rPr>
        <sz val="9"/>
        <rFont val="Arial"/>
        <charset val="1"/>
      </rPr>
      <t xml:space="preserve">Видеовход: 32 канала; аудиовход: двустороннее аудио </t>
    </r>
    <r>
      <rPr>
        <sz val="9"/>
        <color rgb="FF000000"/>
        <rFont val="Arial"/>
        <charset val="1"/>
      </rPr>
      <t>1 канал RCA</t>
    </r>
    <r>
      <rPr>
        <sz val="9"/>
        <rFont val="Arial"/>
        <charset val="1"/>
      </rPr>
      <t>; видеовыход: 1 VGA до 1080Р, 1 HDMI до 4К; аудиовыход: 1 канал RCA.
Входящий поток 256Мб/с; исходящий поток 256Мб/с; разрешение записи до 12Мп; синхр.воспр. 16 каналов@1080р; 4 SATA для HDD до 8Тб; тревожные вход/выход 16/4; 2 RJ45 10M/100M/1000M Ethernet; 3 USB; -10°C...+55°C; АC100-240В; 20Вт макс (без HDD), ≤5кг (без HDD).</t>
    </r>
  </si>
  <si>
    <t>DS-7732NI-I4/16P</t>
  </si>
  <si>
    <r>
      <rPr>
        <b/>
        <sz val="9"/>
        <rFont val="Arial"/>
        <charset val="1"/>
      </rPr>
      <t xml:space="preserve">32-х канальный IP-видеорегистратор c PoE
</t>
    </r>
    <r>
      <rPr>
        <sz val="9"/>
        <rFont val="Arial"/>
        <charset val="1"/>
      </rPr>
      <t xml:space="preserve">Видеовход: 32 канала; аудиовход: двустороннее аудио </t>
    </r>
    <r>
      <rPr>
        <sz val="9"/>
        <color rgb="FF000000"/>
        <rFont val="Arial"/>
        <charset val="1"/>
      </rPr>
      <t>1 канал RCA</t>
    </r>
    <r>
      <rPr>
        <sz val="9"/>
        <rFont val="Arial"/>
        <charset val="1"/>
      </rPr>
      <t>; видеовыход: 1 VGA до 1080Р, 1 HDMI до 4К; аудиовыход: 1 канал RCA.
Входящий поток 256Мб/с; исходящий поток 256Мб/с; разрешение записи до 12Мп; синхр.воспр. 16 каналов@1080р; 4 SATA для HDD до 8Тб; тревожные вход/выход 16/4; 16 независимых 100M PoE интерфейсов; 1 RJ45 10M/100M/1000M Ethernet; 2 USB; -10°C...+55°C; AC100-240В; 20Вт макс (без HDD), ≤5кг (без HDD).</t>
    </r>
  </si>
  <si>
    <t>DS-8664NI-I8</t>
  </si>
  <si>
    <t>64-x канальный IP-видеорегистратор
Видеовход: 64 канала; аудиовход: двустороннее аудио 1 канал RCA; видеовыход: 1 VGA до 1080Р, 1 VGA до 2K, 1 HDMI до 4К, 1 HDMI до 1080P; аудиовыход: 1 канал RCA.
Входящий поток 320Мб/с; исходящий поток 160Мб/с; разрешение записи до 12Мп; синхр.воспр. 4 канала@8Мп; 8 SATA для HDD до 6Тб; 1 eSATA, тревожные вход/выход 16/4; 2 RJ45 10M/100M/1000М Ethernet; 3 USB; RS-485, RS-232, -10°C...+55°C; AC100-240В; 30Вт макс (без HDD), ≤8кг (без HDD).</t>
  </si>
  <si>
    <t xml:space="preserve">DS-9632NI-I8 </t>
  </si>
  <si>
    <r>
      <rPr>
        <b/>
        <sz val="9"/>
        <rFont val="Arial"/>
        <charset val="1"/>
      </rPr>
      <t xml:space="preserve">32-х канальный IP-видеорегистратор
</t>
    </r>
    <r>
      <rPr>
        <sz val="9"/>
        <rFont val="Arial"/>
        <charset val="1"/>
      </rPr>
      <t xml:space="preserve">Видеовход: 32 канала; аудиовход: двустороннее аудио </t>
    </r>
    <r>
      <rPr>
        <sz val="9"/>
        <color rgb="FF000000"/>
        <rFont val="Arial"/>
        <charset val="1"/>
      </rPr>
      <t>1 канал RCA</t>
    </r>
    <r>
      <rPr>
        <sz val="9"/>
        <rFont val="Arial"/>
        <charset val="1"/>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8 SATA для HDD до 8Тб; тревожные вход/выход 16/4; 2 RJ45 10M/100M/1000M Ethernet; 3 USB; -10°C...+55°C; АC100-240В; 30Вт макс (без HDD), ≤10кг (без HDD).</t>
    </r>
  </si>
  <si>
    <t xml:space="preserve">DS-9664NI-I8 </t>
  </si>
  <si>
    <r>
      <rPr>
        <b/>
        <sz val="9"/>
        <rFont val="Arial"/>
        <charset val="1"/>
      </rPr>
      <t xml:space="preserve">64-х канальный IP-видеорегистратор
</t>
    </r>
    <r>
      <rPr>
        <sz val="9"/>
        <rFont val="Arial"/>
        <charset val="1"/>
      </rPr>
      <t xml:space="preserve">Видеовход: 64 канала; аудиовход: двустороннее аудио </t>
    </r>
    <r>
      <rPr>
        <sz val="9"/>
        <color rgb="FF000000"/>
        <rFont val="Arial"/>
        <charset val="1"/>
      </rPr>
      <t>1 канал RCA</t>
    </r>
    <r>
      <rPr>
        <sz val="9"/>
        <rFont val="Arial"/>
        <charset val="1"/>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8 SATA для HDD до 8Тб; тревожные вход/выход 16/4; 2 RJ45 10M/100M/1000M Ethernet; 3 USB; -10°C...+55°C; АC100-240В; 30Вт макс (без HDD), ≤10кг (без HDD).</t>
    </r>
  </si>
  <si>
    <t xml:space="preserve">DS-9632NI-I16 </t>
  </si>
  <si>
    <r>
      <rPr>
        <b/>
        <sz val="9"/>
        <rFont val="Arial"/>
        <charset val="1"/>
      </rPr>
      <t xml:space="preserve">32-х канальный IP-видеорегистратор
</t>
    </r>
    <r>
      <rPr>
        <sz val="9"/>
        <rFont val="Arial"/>
        <charset val="1"/>
      </rPr>
      <t xml:space="preserve">Видеовход: 32 канала; аудиовход: двустороннее аудио </t>
    </r>
    <r>
      <rPr>
        <sz val="9"/>
        <color rgb="FF000000"/>
        <rFont val="Arial"/>
        <charset val="1"/>
      </rPr>
      <t>1 канал RCA</t>
    </r>
    <r>
      <rPr>
        <sz val="9"/>
        <rFont val="Arial"/>
        <charset val="1"/>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16 SATA для HDD до 8Тб; тревожные вход/выход 16/4; 2 RJ45 10M/100M/1000M Ethernet; 3 USB; -10°C...+55°C; АC100-240В; 45Вт макс (без HDD), ≤12.5кг (без HDD).</t>
    </r>
  </si>
  <si>
    <t xml:space="preserve">DS-9664NI-I16 </t>
  </si>
  <si>
    <r>
      <rPr>
        <b/>
        <sz val="9"/>
        <rFont val="Arial"/>
        <charset val="1"/>
      </rPr>
      <t xml:space="preserve">64-х канальный IP-видеорегистратор
</t>
    </r>
    <r>
      <rPr>
        <sz val="9"/>
        <rFont val="Arial"/>
        <charset val="1"/>
      </rPr>
      <t xml:space="preserve">Видеовход: 64 канала; аудиовход: двустороннее аудио </t>
    </r>
    <r>
      <rPr>
        <sz val="9"/>
        <color rgb="FF000000"/>
        <rFont val="Arial"/>
        <charset val="1"/>
      </rPr>
      <t>1 канал RCA</t>
    </r>
    <r>
      <rPr>
        <sz val="9"/>
        <rFont val="Arial"/>
        <charset val="1"/>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16 SATA для HDD до 8Тб; тревожные вход/выход 16/4; 2 RJ45 10M/100M/1000M Ethernet; 3 USB; -10°C...+55°C; АC100-240В; 45Вт макс (без HDD), ≤12.5кг (без HDD).</t>
    </r>
  </si>
  <si>
    <t>DS-96128NI-I16</t>
  </si>
  <si>
    <r>
      <rPr>
        <b/>
        <sz val="9"/>
        <rFont val="Arial"/>
        <charset val="1"/>
      </rPr>
      <t xml:space="preserve">128-ми канальный IP-видеорегистратор
</t>
    </r>
    <r>
      <rPr>
        <sz val="9"/>
        <rFont val="Arial"/>
        <charset val="1"/>
      </rPr>
      <t>Видеовход: 128 каналов; аудиовход: двустороннее аудио 1 канал RCA; видеовыход: 1 VGA до 1080р, 2 HDMI до 4К; аудиовыход: 1 канал RCA.
Входящий поток 576Мб/с; исходящий поток 512Мб/с; разрешение записи до 12Мп; синхр.воспр. 20 каналов@1080р; 16 SATA для HDD до 8Тб; тревожные вход/выход 16/8; 4 RJ45 10M/100M/1000M Ethernet; 4 USB; 0°C...+50°C; АC100-240В; 140Вт макс (без HDD), ≤16кг (без HDD).</t>
    </r>
  </si>
  <si>
    <t>DS-96128NI-I16/H</t>
  </si>
  <si>
    <r>
      <rPr>
        <b/>
        <sz val="9"/>
        <rFont val="Arial"/>
        <charset val="1"/>
      </rPr>
      <t xml:space="preserve">128-ми канальный IP-видеорегистратор с платой расширения на 6 HDMI видеовыходов
</t>
    </r>
    <r>
      <rPr>
        <sz val="9"/>
        <rFont val="Arial"/>
        <charset val="1"/>
      </rPr>
      <t>Видеовход: 128 каналов; аудиовход: двустороннее аудио 1 канал RCA; видеовыход: 1 VGA до 1080р, 2 HDMI до 4К; аудиовыход: 1 канал RCA.
Входящий поток 768Мб/с; исходящий поток 512Мб/с; разрешение записи до 12Мп; синхр.воспр. 20 каналов@1080р; 16 SATA для HDD до 8Тб; тревожные вход/выход 16/8; 4 RJ45 10M/100M/1000M Ethernet; 4 USB; 0°C...+50°C; АC100-240В; 140Вт макс (без HDD), ≤16кг (без HDD).
Плата расширения: видеовход: 1 HDMI до 1080р; видеовыход: 6 HDMI до 4К; разрешение записи до 12Мп; синхр.воспр. 48 каналов@1080р.</t>
    </r>
  </si>
  <si>
    <t>DS-96256NI-I16</t>
  </si>
  <si>
    <r>
      <rPr>
        <b/>
        <sz val="9"/>
        <rFont val="Arial"/>
        <charset val="1"/>
      </rPr>
      <t xml:space="preserve">256-ти канальный IP-видеорегистратор
</t>
    </r>
    <r>
      <rPr>
        <sz val="9"/>
        <rFont val="Arial"/>
        <charset val="1"/>
      </rPr>
      <t>Видеовход: 256 каналов; аудиовход: двустороннее аудио 1 канал RCA; видеовыход: 1 VGA до 1080р, 2 HDMI до 4К; аудиовыход: 1 канал RCA.
Входящий поток 768Мб/с; исходящий поток 768Мб/с; разрешение записи до 12Мп; синхр.воспр. 20 каналов@1080р; 16 SATA для HDD до 8Тб; тревожные вход/выход 16/8; 4 RJ45 10M/100M/1000M Ethernet; 4 USB; 0°C...+50°C; АC100-240В; 140Вт макс (без HDD), ≤16кг (без HDD).</t>
    </r>
  </si>
  <si>
    <t>DS-96256NI-I16/H</t>
  </si>
  <si>
    <r>
      <rPr>
        <b/>
        <sz val="9"/>
        <rFont val="Arial"/>
        <charset val="1"/>
      </rPr>
      <t xml:space="preserve">256-ти канальный IP-видеорегистратор с платой расширения на 6 HDMI видеовыходов
</t>
    </r>
    <r>
      <rPr>
        <sz val="9"/>
        <rFont val="Arial"/>
        <charset val="1"/>
      </rPr>
      <t>Видеовход: 256 каналов; аудиовход: двустороннее аудио 1 канал RCA; видеовыход: 1 VGA до 1080р, 2 HDMI до 4К; аудиовыход: 1 канал RCA.
Входящий поток 768Мб/с; исходящий поток 768Мб/с; разрешение записи до 12Мп; синхр.воспр. 20 каналов@1080р; 16 SATA для HDD до 8Тб; тревожные вход/выход 16/8; 4 RJ45 10M/100M/1000M Ethernet; 4 USB; 0°C...+50°C; АC100-240В; 140Вт макс (без HDD), ≤16кг (без HDD).
Плата расширения: видеовход: 1 HDMI до 1080р; видеовыход: 6 HDMI до 4К; разрешение записи до 12Мп; синхр.воспр. 48 каналов@1080р.</t>
    </r>
  </si>
  <si>
    <t>DS-96128NI-I24</t>
  </si>
  <si>
    <r>
      <rPr>
        <b/>
        <sz val="9"/>
        <rFont val="Arial"/>
        <charset val="1"/>
      </rPr>
      <t xml:space="preserve">128-ми канальный IP-видеорегистратор
</t>
    </r>
    <r>
      <rPr>
        <sz val="9"/>
        <rFont val="Arial"/>
        <charset val="1"/>
      </rPr>
      <t>Видеовход: 128 каналов; аудиовход: двустороннее аудио 1 канал RCA; видеовыход: 1 VGA до 1080р, 2 HDMI до 4К; аудиовыход: 1 канал RCA.
Входящий поток 576Мб/с; исходящий поток 576Мб/с; разрешение записи до 12Мп; синхр.воспр. 20 каналов@1080р; 24 SATA для HDD до 8Тб; тревожные вход/выход 16/8; 4 RJ45 10M/100M/1000M Ethernet; 4 USB; 0°C...+50°C; АC100-240В; 140Вт макс (без HDD), ≤23кг (без HDD).</t>
    </r>
  </si>
  <si>
    <t>DS-96128NI-I24/H</t>
  </si>
  <si>
    <r>
      <rPr>
        <b/>
        <sz val="9"/>
        <rFont val="Arial"/>
        <charset val="1"/>
      </rPr>
      <t xml:space="preserve">128-ми канальный IP-видеорегистратор с платой расширения на 6 HDMI видеовыходов
</t>
    </r>
    <r>
      <rPr>
        <sz val="9"/>
        <rFont val="Arial"/>
        <charset val="1"/>
      </rPr>
      <t>Видеовход: 128 каналов; аудиовход: двустороннее аудио 1 канал RCA; видеовыход: 1 VGA до 1080р, 2 HDMI до 4К; аудиовыход: 1 канал RCA.
Входящий поток 768Мб/с; исходящий поток 512Мб/с; разрешение записи до 12Мп; синхр.воспр. 20 каналов@1080р; 24 SATA для HDD до 8Тб; тревожные вход/выход 16/8; 4 RJ45 10M/100M/1000M Ethernet; 4 USB; 0°C...+50°C; АC100-240В; 140Вт макс (без HDD), ≤23кг (без HDD).
Плата расширения: видеовход: 1 HDMI до 1080р; видеовыход: 6 HDMI до 4К; разрешение записи до 12Мп; синхр.воспр. 48 каналов@1080р.</t>
    </r>
  </si>
  <si>
    <t>DS-96256NI-I24</t>
  </si>
  <si>
    <r>
      <rPr>
        <b/>
        <sz val="9"/>
        <rFont val="Arial"/>
        <charset val="1"/>
      </rPr>
      <t xml:space="preserve">256-ти канальный IP-видеорегистратор
</t>
    </r>
    <r>
      <rPr>
        <sz val="9"/>
        <rFont val="Arial"/>
        <charset val="1"/>
      </rPr>
      <t>Видеовход: 256 каналов; аудиовход: двустороннее аудио 1 канал RCA; видеовыход: 1 VGA до 1080р, 2 HDMI до 4К; аудиовыход: 1 канал RCA.
Входящий поток 768Мб/с; исходящий поток 768Мб/с; разрешение записи до 12Мп; синхр.воспр. 20 каналов@1080р; 24 SATA для HDD до 8Тб; тревожные вход/выход 16/8; 4 RJ45 10M/100M/1000M Ethernet; 4 USB; 0°C...+50°C; АC100-240В; 140Вт макс (без HDD), ≤23кг (без HDD).</t>
    </r>
  </si>
  <si>
    <t>DS-96256NI-I24/H</t>
  </si>
  <si>
    <r>
      <rPr>
        <b/>
        <sz val="9"/>
        <rFont val="Arial"/>
        <charset val="1"/>
      </rPr>
      <t xml:space="preserve">256-ти канальный IP-видеорегистратор с платой расширения на 6 HDMI видеовыходов
</t>
    </r>
    <r>
      <rPr>
        <sz val="9"/>
        <rFont val="Arial"/>
        <charset val="1"/>
      </rPr>
      <t>Видеовход: 256 каналов; аудиовход: двустороннее аудио 1 канал RCA; видеовыход: 1 VGA до 1080р, 2 HDMI до 4К; аудиовыход: 1 канал RCA.
Входящий поток 768Мб/с; исходящий поток 768Мб/с; разрешение записи до 12Мп; синхр.воспр. 20 каналов@1080р; 24 SATA для HDD до 8Тб; тревожные вход/выход 16/8; 4 RJ45 10M/100M/1000M Ethernet; 4 USB; 0°C...+50°C; АC100-240В; 140Вт макс (без HDD), ≤23кг (без HDD).
Плата расширения: видеовход: 1 HDMI до 1080р; видеовыход: 6 HDMI до 4К; разрешение записи до 12Мп; синхр.воспр. 48 каналов@1080р.</t>
    </r>
  </si>
  <si>
    <t>DS-7716NI-I4(B)</t>
  </si>
  <si>
    <t>16-ти канальный IP-видеорегистратор Видеовход: 16 каналов; аудиовход: двустороннее аудио 1 канал RCA; видеовыход: 1 VGA до 1080Р, 2 HDMI до 4К, 1 CVBS; аудиовыход: 1 канал RCA. Входящий поток 160Мб/с; исходящий поток 256Мб/с; разрешение записи до 12Мп; синхр.воспр. 16 каналов@1080р; 4 SATA для HDD до 8Тб, 1 eSATA; тревожные вход/выход 16/4; 2 RJ45 10M/100M/1000M Ethernet; 3 USB; -10°C...+55°C; АC100-240В; 20Вт макс (без HDD), ≤5кг (без HDD).</t>
  </si>
  <si>
    <t>DS-7716NI-I4/16P(B)</t>
  </si>
  <si>
    <t>16-ти канальный IP-видеорегистратор c PoE Видеовход: 16 каналов; аудиовход: двустороннее аудио 1 канал RCA; видеовыход: 1 VGA до 1080Р, 2 HDMI до 4К, 1 CVBS; аудиовыход: 1 канал RCA. Входящий поток 160Мб/с; исходящий поток 256Мб/с; разрешение записи до 12Мп; синхр.воспр. 16 каналов@1080р; 4 SATA для HDD до 8Тб, 1 eSATA; тревожные вход/выход 16/4; 16 независимых 100M PoE интерфейсов; 1 RJ45 10M/100M/1000M Ethernet; 2 USB; -10°C...+55°C; AC100-240В; 20Вт макс (без HDD), ≤5кг (без HDD).</t>
  </si>
  <si>
    <t>DS-7732NI-I4(B)</t>
  </si>
  <si>
    <t>32-х канальный IP-видеорегистратор Видеовход: 32 канала; аудиовход: двустороннее аудио 1 канал RCA; видеовыход: 1 VGA до 1080Р, 2 HDMI до 4К, 1 CVBS; аудиовыход: 1 канал RCA. Входящий поток 256Мб/с; исходящий поток 256Мб/с; разрешение записи до 12Мп; синхр.воспр. 16 каналов@1080р; 4 SATA для HDD до 8Тб, 1 eSATA; тревожные вход/выход 16/4; 2 RJ45 10M/100M/1000M Ethernet; 3 USB; -10°C...+55°C; АC100-240В; 20Вт макс (без HDD), ≤5кг (без HDD).</t>
  </si>
  <si>
    <t>DS-7732NI-I4/16P(B)</t>
  </si>
  <si>
    <t>32-х канальный IP-видеорегистратор c PoE Видеовход: 32 канала; аудиовход: двустороннее аудио 1 канал RCA; видеовыход: 1 VGA до 1080Р, 2 HDMI до 4К, 1 CVBS; аудиовыход: 1 канал RCA. Входящий поток 256Мб/с; исходящий поток 256Мб/с; разрешение записи до 12Мп; синхр.воспр. 16 каналов@1080р; 4 SATA для HDD до 8Тб, 1 eSATA; тревожные вход/выход 16/4; 16 независимых 100M PoE интерфейсов; 1 RJ45 10M/100M/1000M Ethernet; 2 USB; -10°C...+55°C; AC100-240В; 20Вт макс (без HDD), ≤5кг (без HDD).</t>
  </si>
  <si>
    <t>DS-7732NI-I4/24P</t>
  </si>
  <si>
    <t>32-х канальный IP-видеорегистратор c PoE Видеовход: 32 канала; аудиовход: двустороннее аудио 1 канал RCA; видеовыход: 1 VGA до 1080Р, 2 HDMI до 4К, 1 CVBS; аудиовыход: 1 канал RCA. Входящий поток 256Мб/с; исходящий поток 256Мб/с; разрешение записи до 12Мп; синхр.воспр. 16 каналов@1080р; 4 SATA для HDD до 8Тб, 1 eSATA; тревожные вход/выход 16/4; 24 независимых 100M PoE интерфейсов; 1 RJ45 10M/100M/1000M Ethernet; 2 USB; -10°C...+55°C; AC100-240В; 20Вт макс (без HDD), ≤5кг (без HDD).</t>
  </si>
  <si>
    <t>Q СЕРИЯ</t>
  </si>
  <si>
    <t>DS-7104NI-Q1/M</t>
  </si>
  <si>
    <t>4-х канальный IP-видеорегистратор Видеовход: 4 канала; видеовыход: 1 VGA до 1080Р, 1 HDMI до 1080Р; Входящий поток 40Мб/с; исходящий поток 60Мб/с; разрешение записи до 4Мп; синхр.воспр. 2 канала@2Мп; 1 SATA для HDD до 6Тб; 1 RJ45 10M/100M Ethernet; 2 USB; -10°C...+55°C; DC12В; 10Вт макс (без HDD), ≤1кг (без HDD).</t>
  </si>
  <si>
    <t>DS-7108NI-Q1/M</t>
  </si>
  <si>
    <t>8-ми канальный IP-видеорегистратор Видеовход: 8 каналов; видеовыход: 1 VGA до 1080Р, 1 HDMI до 1080Р; Входящий поток 60Мб/с; исходящий поток 60Мб/с; разрешение записи до 4Мп; синхр.воспр. 2 канала@2Мп; 1 SATA для HDD до 6Тб; 1 RJ45 10M/100M Ethernet; 2 USB; -10°C...+55°C; DC12В; 10Вт макс (без HDD), ≤1кг (без HDD).</t>
  </si>
  <si>
    <t>DEEPINMIND СЕРИЯ</t>
  </si>
  <si>
    <t>iDS-7716NXI-I4/8S</t>
  </si>
  <si>
    <t>16-ти канальный IP-видеорегистратор с видеоаналитикой высокой точности Видеовход: 16 каналов; аудиовход: двустороннее аудио 1 канал RCA; видеовыход: 1 VGA до 2K, 1 HDMI до 4К; аудиовыход: 1 канал RCA. Входящий поток 256Мб/с; исходящий поток 200Мб/с; разрешение записи до 12Мп; синхр.воспр. 16 каналов@720р; 4 SATA для HDD до 10Тб; тревожные вход/выход 16/8; 2 RJ45 10M/100M/1000M Ethernet; 3 USB; -10°C...+55°C; АC100-240В; 30Вт макс (без HDD), ≤5кг (без HDD). Видеоаналитика: Обнаружение людей на 8 каналах; поиск похожих людей, анализ поведения; фильтрация ложных тревог для 8 правил (пересечение линии и вторжение).</t>
  </si>
  <si>
    <t>iDS-7716NXI-I4/16P/8S</t>
  </si>
  <si>
    <t>16-ти канальный IP-видеорегистратор с видеоаналитикой высокой точности и PoE Видеовход: 16 каналов; аудиовход: двустороннее аудио 1 канал RCA; видеовыход: 1 VGA до 2K, 1 HDMI до 4К; аудиовыход: 1 канал RCA. Входящий поток 256Мб/с; исходящий поток 200Мб/с; разрешение записи до 12Мп; синхр.воспр. 16 каналов@720р; 4 SATA для HDD до 10Тб; тревожные вход/выход 16/8; 16 независимых 100M PoE интерфейсов; 1 RJ45 10M/100M/1000M Ethernet; 3 USB; -10°C...+55°C; АC100-240В; 30Вт макс (без HDD), ≤5кг (без HDD). Видеоаналитика: Обнаружение людей на 8 каналах; поиск похожих людей, анализ поведения; фильтрация ложных тревог для 8 правил (пересечение линии и вторжение).</t>
  </si>
  <si>
    <t>iDS-7732NXI-I4/8S</t>
  </si>
  <si>
    <t>32-х канальный IP-видеорегистратор с видеоаналитикой высокой точности Видеовход: 32 канала; аудиовход: двустороннее аудио 1 канал RCA; видеовыход: 1 VGA до 2K, 1 HDMI до 4К; аудиовыход: 1 канал RCA. Входящий поток 256Мб/с; исходящий поток 200Мб/с; разрешение записи до 12Мп; синхр.воспр. 16 каналов@720р; 4 SATA для HDD до 10Тб; тревожные вход/выход 16/8; 2 RJ45 10M/100M/1000M Ethernet; 3 USB; -10°C...+55°C; АC100-240В; 30Вт макс (без HDD), ≤5кг (без HDD). Видеоаналитика: Обнаружение людей на 8 каналах; поиск похожих людей, анализ поведения; фильтрация ложных тревог для 8 правил (пересечение линии и вторжение).</t>
  </si>
  <si>
    <t>iDS-7732NXI-I4/16P/8S</t>
  </si>
  <si>
    <t>32-х канальный IP-видеорегистратор с видеоаналитикой высокой точности и PoE Видеовход: 16 каналов; аудиовход: двустороннее аудио 1 канал RCA; видеовыход: 1 VGA до 2K, 1 HDMI до 4К; аудиовыход: 1 канал RCA. Входящий поток 256Мб/с; исходящий поток 200Мб/с; разрешение записи до 12Мп; синхр.воспр. 16 каналов@720р; 4 SATA для HDD до 10Тб; тревожные вход/выход 16/8; 16 независимых 100M PoE интерфейсов; 1 RJ45 10M/100M/1000M Ethernet; 3 USB; -10°C...+55°C; АC100-240В; 30Вт макс (без HDD), ≤5кг (без HDD). Видеоаналитика: Обнаружение людей на 8 каналах; поиск похожих людей, анализ поведения; фильтрация ложных тревог для 8 правил (пересечение линии и вторжение).</t>
  </si>
  <si>
    <t>iDS-9632NXI-I8/4F</t>
  </si>
  <si>
    <t>32-х канальный IP-видеорегистратор с видеоаналитикой распознавания лиц Видеовход: 32 канала; аудиовход: двустороннее аудио 1 канал RCA; видеовыход: 1 VGA до 2K, 1 HDMI до 4К, 1 VGA и 1 HDMI до 1080р; аудиовыход: 2 канала RCA. Входящий/исходящий поток: 200Мб/с/200Мб/с (вкл. RAID), 256Мб/с/200Мб/с (выкл. RAID); разрешение записи до 12Мп; синхр.воспр. 16 каналов@1080р; 8 SATA для HDD до 10Тб; тревожные вход/выход 16/4; 2 RJ45 10M/100M/1000M Ethernet; 3 USB; -10°C...+55°C; АC220В; 70Вт макс (без HDD), ≤10кг (без HDD). Видеоаналитика: Сравнение лиц на 4 каналах, поиск по изображению лица.</t>
  </si>
  <si>
    <t>iDS-9632NXI-I8/8S</t>
  </si>
  <si>
    <t>32-х канальный IP-видеорегистратор с видеоаналитикой высокой точности Видеовход: 32 канала; аудиовход: двустороннее аудио 1 канал RCA;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каналов@720р; 8 SATA для HDD до 10Тб; тревожные вход/выход 16/4; 2 RJ45 10M/100M/1000M Ethernet; 3 USB; -10°C...+55°C; АC220В; 70Вт макс (без HDD), ≤10кг (без HDD). Видеоаналитика: Обнаружение людей на 8 каналах; поиск похожих людей, анализ поведения, обнаружение лиц, поддержка тепловизоров: обнаружение огня/морских судов/измерение температуры; статистика камер тепловых карт и подсчета посетителей; фильтрация ложных тревог для 8 правил (пересечение линии, вторжение, вход в зону и выход из зоны).</t>
  </si>
  <si>
    <t>iDS-9632NXI-I8/16S</t>
  </si>
  <si>
    <t>32-х канальный IP-видеорегистратор с видеоаналитикой высокой точности Видеовход: 32 канала; аудиовход: двустороннее аудио 1 канал RCA;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каналов@720р; 8 SATA для HDD до 10Тб; тревожные вход/выход 16/4; 2 RJ45 10M/100M/1000M Ethernet; 3 USB; -10°C...+55°C; АC220В; 70Вт макс (без HDD), ≤10кг (без HDD). Видеоаналитика: Обнаружение людей на 16 каналах; поиск похожих людей, анализ поведения, обнаружение лиц, поддержка тепловизоров: обнаружение огня/морских судов/измерение температуры; статистика камер тепловых карт и подсчета посетителей; фильтрация ложных тревог для 16 правил (пересечение линии, вторжение, вход в зону и выход из зоны).</t>
  </si>
  <si>
    <t>iDS-96064NXI-I16</t>
  </si>
  <si>
    <t>64-х канальный IP-видеорегистратор с видеоаналитикой Видеовход: 64 канала; аудиовход: двустороннее аудио 1 канал RCA; видеовыход: 1 VGA до 2K, 2 HDMI до 4К; 7" LCD экран; аудиовыход: 1 канал RCA. Входящий поток 400Мб/с; исходящий поток 400Мб/с; разрешение записи до 12Мп; синхр.воспр. 16 каналов@720р; 16 SATA для HDD до 10Тб; тревожные вход/выход 16/8; 4 RJ45 10M/100M/1000M Ethernet; 4 USB; 0°C...+50°C; АC100-240В; 140Вт макс (без HDD), ≤20кг (без HDD). Видеоаналитика: Обнаружение людей, поиск похожих людей, анализ поведения, обнаружение лиц, сравнение лиц на 16 каналах.</t>
  </si>
  <si>
    <t>iDS-96128NXI-I16</t>
  </si>
  <si>
    <t>128-ми канальный IP-видеорегистратор с видеоаналитикой Видеовход: 128 каналов; аудиовход: двустороннее аудио 1 канал RCA; видеовыход: 1 VGA до 2K, 2 HDMI до 4К; 7" LCD экран; аудиовыход: 1 канал RCA. Входящий поток 512Мб/с; исходящий поток 512Мб/с; разрешение записи до 12Мп; синхр.воспр. 16 каналов@720р; 16 SATA для HDD до 10Тб; тревожные вход/выход 16/8; 4 RJ45 10M/100M/1000M Ethernet; 4 USB; 0°C...+50°C; АC100-240В; 140Вт макс (без HDD), ≤20кг (без HDD). Видеоаналитика: Обнаружение людей, поиск похожих людей, анализ поведения, обнаружение лиц, сравнение лиц на 32 каналах.</t>
  </si>
  <si>
    <t>ПОРТАТИВНЫЕ ВИДЕОРЕГИСТРАТОРЫ</t>
  </si>
  <si>
    <t>DS-6102HLI-TGW</t>
  </si>
  <si>
    <r>
      <rPr>
        <b/>
        <sz val="9"/>
        <color rgb="FF000000"/>
        <rFont val="Arial"/>
        <charset val="1"/>
      </rPr>
      <t xml:space="preserve">Портативный видеорегистратор на базе Android 4.1.2
</t>
    </r>
    <r>
      <rPr>
        <sz val="9"/>
        <color rgb="FF000000"/>
        <rFont val="Arial"/>
        <charset val="1"/>
      </rPr>
      <t>2 встроенных камеры; запись видео 1080p@25к/с; встроенная память 32Гб; слот для microSD до 32Гб; сенсорный экран 3.5"; встроенные микрофон и динамик; аудиовход для наушников; micro HDMI видеовыход; GPS; Wi-Fi; Bluetooth; 3G; G-сенсор; 1 mini USB; 2 слота для Sim карт; слот для подключения внешней камеры; IP66; защита от падений (макс. высота 1.5м); батарея 7.4В/2000мАч; -10 °C...+50 °C; 147.5х71х30мм; вес 0,38кг.</t>
    </r>
  </si>
  <si>
    <t>DS-6102HLI-TGLE</t>
  </si>
  <si>
    <r>
      <rPr>
        <b/>
        <sz val="9"/>
        <color rgb="FF000000"/>
        <rFont val="Arial"/>
        <charset val="1"/>
      </rPr>
      <t xml:space="preserve">Портативный видеорегистратор на базе Android 4.1.2
</t>
    </r>
    <r>
      <rPr>
        <sz val="9"/>
        <color rgb="FF000000"/>
        <rFont val="Arial"/>
        <charset val="1"/>
      </rPr>
      <t>2 встроенных камеры; запись видео 1080p@25к/с; встроенная память 32Гб; слот для microSD до 32Гб; сенсорный экран 3.5"; встроенные микрофон и динамик; аудиовход для наушников; micro HDMI видеовыход; GPS; Wi-Fi; Bluetooth; 4G; G-сенсор; 1 mini USB; 2 слота для Sim карт; слот для подключения внешней камеры; IP66; защита от падений (макс. высота 1.5м); батарея 7.4В/2000мАч; -10 °C...+50 °C; 147.5х71х30мм; вес 0,38кг.</t>
    </r>
  </si>
  <si>
    <t>DS-MH2111/32G</t>
  </si>
  <si>
    <r>
      <rPr>
        <b/>
        <sz val="9"/>
        <color rgb="FF000000"/>
        <rFont val="Arial"/>
        <charset val="1"/>
      </rPr>
      <t xml:space="preserve">Портативный видеорегистратор
</t>
    </r>
    <r>
      <rPr>
        <sz val="9"/>
        <color rgb="FF000000"/>
        <rFont val="Arial"/>
        <charset val="1"/>
      </rPr>
      <t>Встроенная камера; запись видео 1080p@60к/с; встроенная память 32Гб; LCD  экран 2"; встроенные микрофон и динамик; аудиовход для наушников; micro HDMI видеовыход; GPS; Wi-Fi; G-сенсор; 1 mini USB; IP66; батарея 4400мАч; -20 °C...+55 °C; 105х61х25мм; вес 0,22кг.</t>
    </r>
  </si>
  <si>
    <t>DS-MH2111/32G/GLF</t>
  </si>
  <si>
    <r>
      <rPr>
        <b/>
        <sz val="9"/>
        <color rgb="FF000000"/>
        <rFont val="Arial"/>
        <charset val="1"/>
      </rPr>
      <t xml:space="preserve">Портативный видеорегистратор
</t>
    </r>
    <r>
      <rPr>
        <sz val="9"/>
        <color rgb="FF000000"/>
        <rFont val="Arial"/>
        <charset val="1"/>
      </rPr>
      <t>Встроенная камера; запись видео 1080p@60к/с; встроенная память 32Гб; LCD  экран 2"; встроенные микрофон и динамик; аудиовход для наушников; micro HDMI видеовыход; GPS; Wi-Fi; 4G; G-сенсор; 1 mini USB; 1 слот для Sim карты; IP66; батарея 4400мАч; -20 °C...+55 °C; 105х61х25мм; вес 0,22кг.</t>
    </r>
  </si>
  <si>
    <t>DS-MH2211/32G/GPS/WIFI</t>
  </si>
  <si>
    <t>Портативный видеорегистратор Встроенная камера; запись видео 1080p@30к/с; встроенная память 32Гб; LCD экран 2"; встроенные микрофон и динамик; аудиовход для наушников; GPS; Wi-Fi; ИК-подсветка до 7м; 1 mini USB; IP65; батарея 1650мАч; -20 °C...+55 °C; 81.5х54.5х26мм; вес 0,12кг.</t>
  </si>
  <si>
    <t>DS-MH6111</t>
  </si>
  <si>
    <t>Портативный видеорегистратор Встроенная камера; запись видео 720p, с поддержкой H.264; 1слот TF карта до 64Гб; IP54; 1.5м высота защиты от падения; Напряжение 5В; Рабочий ток 1А; Встроенная батарея 1000мАч; Wi-Fi 802.11a/b/g/n; -10℃ до 50℃; Micro USB interface; 60x42x17мм; Вес 55г.</t>
  </si>
  <si>
    <t xml:space="preserve">СХД </t>
  </si>
  <si>
    <t>DS-A80624S</t>
  </si>
  <si>
    <r>
      <rPr>
        <b/>
        <sz val="9"/>
        <color rgb="FF000000"/>
        <rFont val="Arial"/>
        <charset val="1"/>
      </rPr>
      <t xml:space="preserve">Сервер хранения данных на 24HDD
</t>
    </r>
    <r>
      <rPr>
        <sz val="9"/>
        <color rgb="FF000000"/>
        <rFont val="Arial"/>
        <charset val="1"/>
      </rPr>
      <t>Количество каналов: IPSAN:180 (2Мб/с), CVR: 320 (2Мб/с); 24 SATA для HDD до 6ТБ; поддержка горячей замены; RAID: 0,1,3,5,6,10,50,JBOD; 2 RJ45 10M/100M/1000M Ethernet; 1 SAS порт (6Гб/с); 2 USB; 5°C...+35°C; 2хAC220В</t>
    </r>
    <r>
      <rPr>
        <sz val="9"/>
        <color rgb="FFFF0000"/>
        <rFont val="Arial"/>
        <charset val="1"/>
      </rPr>
      <t>;</t>
    </r>
    <r>
      <rPr>
        <sz val="9"/>
        <color rgb="FF000000"/>
        <rFont val="Arial"/>
        <charset val="1"/>
      </rPr>
      <t xml:space="preserve"> ≤395Вт рабочее потребление (с HDD), 19" 4U; ≤40кг (без HDD).</t>
    </r>
  </si>
  <si>
    <t>DS-A81016S</t>
  </si>
  <si>
    <r>
      <rPr>
        <b/>
        <sz val="9"/>
        <color rgb="FF000000"/>
        <rFont val="Arial"/>
        <charset val="1"/>
      </rPr>
      <t xml:space="preserve">Сервер хранения данных на 16HDD
</t>
    </r>
    <r>
      <rPr>
        <sz val="9"/>
        <color rgb="FF000000"/>
        <rFont val="Arial"/>
        <charset val="1"/>
      </rPr>
      <t>Количество каналов: IPSAN:180 (2Мб/с), CVR: 320 (2Мб/с); 16 SATA для HDD до 6ТБ; поддержка горячей замены; RAID: 0,1,3,5,6,10,50,JBOD; 6 RJ45 10M/100M/1000M Ethernet; 1 SAS порт (6Гб/с); 2 USB; 5°C...+40°C; 2хAC220В</t>
    </r>
    <r>
      <rPr>
        <sz val="9"/>
        <color rgb="FFFF0000"/>
        <rFont val="Arial"/>
        <charset val="1"/>
      </rPr>
      <t>;</t>
    </r>
    <r>
      <rPr>
        <sz val="9"/>
        <color rgb="FF000000"/>
        <rFont val="Arial"/>
        <charset val="1"/>
      </rPr>
      <t xml:space="preserve"> ≤460Вт рабочее потребление (с HDD), 19" 3U; ≤20кг (без HDD).</t>
    </r>
  </si>
  <si>
    <t>DS-A81024D</t>
  </si>
  <si>
    <r>
      <rPr>
        <b/>
        <sz val="9"/>
        <color rgb="FF000000"/>
        <rFont val="Arial"/>
        <charset val="1"/>
      </rPr>
      <t xml:space="preserve">Сервер хранения данных на 24HDD
</t>
    </r>
    <r>
      <rPr>
        <sz val="9"/>
        <color rgb="FF000000"/>
        <rFont val="Arial"/>
        <charset val="1"/>
      </rPr>
      <t>Двойной контроллер; количество каналов: IPSAN:256 (2Мб/с), CVR: 400 (2Мб/с); 24 SATA для HDD до 6ТБ; поддержка горячей замены; RAID: 0,1,3,5,6,10,50,JBOD; 4 RJ45 10M/100M/1000M Ethernet; 1 SAS порт (6Гб/с); 2 USB; 5°C...+40°C; 2хAC220В</t>
    </r>
    <r>
      <rPr>
        <sz val="9"/>
        <color rgb="FFFF0000"/>
        <rFont val="Arial"/>
        <charset val="1"/>
      </rPr>
      <t>;</t>
    </r>
    <r>
      <rPr>
        <sz val="9"/>
        <color rgb="FF000000"/>
        <rFont val="Arial"/>
        <charset val="1"/>
      </rPr>
      <t xml:space="preserve"> ≤507Вт рабочее потребление (с HDD), 19" 3U; ≤33.5кг (без HDD).</t>
    </r>
  </si>
  <si>
    <t>DS-A82024D</t>
  </si>
  <si>
    <r>
      <rPr>
        <b/>
        <sz val="9"/>
        <color rgb="FF000000"/>
        <rFont val="Arial"/>
        <charset val="1"/>
      </rPr>
      <t xml:space="preserve">Сервер хранения данных на 24HDD
</t>
    </r>
    <r>
      <rPr>
        <sz val="9"/>
        <color rgb="FF000000"/>
        <rFont val="Arial"/>
        <charset val="1"/>
      </rPr>
      <t>Двойной контроллер; количество каналов: IPSAN: 256 (2Мб/с), CVR: 448 (2Мб/с); 24 SATA для HDD до 6ТБ; поддержка горячей замены; RAID: 0,1,3,5,6,10,50,JBOD; 4 RJ45 10M/100M/1000M Ethernet; 1 SAS порт (6Гб/с); 2 USB; 5°C...+40°C; 2хAC220В</t>
    </r>
    <r>
      <rPr>
        <sz val="9"/>
        <color rgb="FFFF0000"/>
        <rFont val="Arial"/>
        <charset val="1"/>
      </rPr>
      <t>;</t>
    </r>
    <r>
      <rPr>
        <sz val="9"/>
        <color rgb="FF000000"/>
        <rFont val="Arial"/>
        <charset val="1"/>
      </rPr>
      <t xml:space="preserve"> ≤380Вт рабочее потребление (с HDD), 19" 4U; ≤32кг (без HDD).</t>
    </r>
  </si>
  <si>
    <t>DS-AJ6816S</t>
  </si>
  <si>
    <r>
      <rPr>
        <b/>
        <sz val="9"/>
        <color rgb="FF000000"/>
        <rFont val="Arial"/>
        <charset val="1"/>
      </rPr>
      <t xml:space="preserve">Полка расширения на 16 HDD для DS-A81016S
</t>
    </r>
    <r>
      <rPr>
        <sz val="9"/>
        <color rgb="FF000000"/>
        <rFont val="Arial"/>
        <charset val="1"/>
      </rPr>
      <t>16 SATA/SAS для HDD до 6ТБ; 2 SAS интерфейса (6Гб/с); поддержка горячей замены; 5°C...+40°C; 2хAC220В; ≤550Вт рабочее потребление (с HDD), 19" 3U; ≤15кг (без HDD).</t>
    </r>
  </si>
  <si>
    <t>DS-AJ6824D</t>
  </si>
  <si>
    <r>
      <rPr>
        <b/>
        <sz val="9"/>
        <color rgb="FF000000"/>
        <rFont val="Arial"/>
        <charset val="1"/>
      </rPr>
      <t xml:space="preserve">Полка расширения на 24 HDD для DS-A81024D и DS-A82024D
</t>
    </r>
    <r>
      <rPr>
        <sz val="9"/>
        <color rgb="FF000000"/>
        <rFont val="Arial"/>
        <charset val="1"/>
      </rPr>
      <t>Двойной контроллер; 24 SAS для HDD до 6ТБ; 3 SAS интерфейса (6Гб/с); поддержка горячей замены; 5°C...+40°C; 2хAC220В; ≤550Вт рабочее потребление (с HDD), 19" 4U; ≤30кг (без HDD).</t>
    </r>
  </si>
  <si>
    <t>DS-AJ6824S</t>
  </si>
  <si>
    <r>
      <rPr>
        <b/>
        <sz val="9"/>
        <color rgb="FF000000"/>
        <rFont val="Arial"/>
        <charset val="1"/>
      </rPr>
      <t xml:space="preserve">Полка расширения на 24 HDD для DS-A80624S
</t>
    </r>
    <r>
      <rPr>
        <sz val="9"/>
        <color rgb="FF000000"/>
        <rFont val="Arial"/>
        <charset val="1"/>
      </rPr>
      <t>24 SATA/SAS для HDD до 6ТБ; 3 SAS интерфейса (6Гб/с); поддержка горячей замены; 5°C...+40°C; 2хAC220В; ≤550Вт рабочее потребление (с HDD), 19" 4U; ≤28кг (без HDD).</t>
    </r>
  </si>
  <si>
    <t xml:space="preserve">ОБЛАЧНЫЕ СХД </t>
  </si>
  <si>
    <t>DS-A71024R-CVS</t>
  </si>
  <si>
    <t>Облачная система хранения данных на 24HDD Количество каналов (запись+воспроизведение): 180+32 (2Мб/с); 24 SATA для HDD до 6ТБ; поддержка горячей замены; RAID: 0,1,3,5,6,10,50,JBOD; 2 RJ45 10M/100M/1000M Ethernet; 1 RJ45 10M/100M (управление); 1 VGA; 4 USB; 5°C...+35°C; 2хAC220В; ≤395Вт рабочее потребление (с HDD); 19" 4U; ≤40кг (без HDD).</t>
  </si>
  <si>
    <t>DS-A71048R-CVS</t>
  </si>
  <si>
    <t>Облачная система хранения данных на 48HDD Количество каналов (запись+воспроизведение): 240+32 (2Мб/с); 48 SATA для HDD до 6ТБ; поддержка горячей замены; RAID: 0,1,3,5,6,10,50,JBOD; 2 RJ45 10M/100M/1000M Ethernet; 1 RJ45 10M/100M (управление); 1 VGA; 4 USB; 5°C...+35°C; 2хAC220В; ≤600Вт рабочее потребление (с HDD); 19" 8U;≤50кг (без HDD).</t>
  </si>
  <si>
    <t>DS-A72024R-CVS</t>
  </si>
  <si>
    <t>Облачная система хранения данных на 24HDD Количество каналов (запись+воспроизведение): 300+64 (2Мб/с); 24 SATA для HDD до 6ТБ; поддержка горячей замены; RAID: 0,1,3,5,6,10,50,JBOD; 2 RJ45 10M/100M/1000M Ethernet; 1 RJ45 10M/100M (управление); 1 VGA; 4 USB; 5°C...+35°C; 2хAC220В; ≤410Вт рабочее потребление (с HDD); 19" 4U; ≤40кг (без HDD).</t>
  </si>
  <si>
    <t>DS-A72048R-CVS</t>
  </si>
  <si>
    <t>Облачная система хранения данных на 48HDD Количество каналов (запись+воспроизведение): 360+32 (2Мб/с); 48 SATA для HDD до 6ТБ; поддержка горячей замены; RAID: 0,1,3,5,6,10,50,JBOD; 2 RJ45 10M/100M/1000M Ethernet; 1 RJ45 10M/100M (управление); 1 VGA; 4 USB; 5°C...+35°C; 2хAC220В; ≤620Вт рабочее потребление (с HDD); 19" 8U; ≤50кг (без HDD).</t>
  </si>
  <si>
    <t>КРЕПЛЕНИЕ В СТОЙКУ</t>
  </si>
  <si>
    <t>Крепление для 3U/4U</t>
  </si>
  <si>
    <t>Комплект крепления в 19" стойку устройств 3U/4U Подходит для NVR I серии, СХД и т.д.;размеры 510мм(Д) x 32мм(Ш) x 133мм(В), ≤2кг.</t>
  </si>
  <si>
    <t>КОДЕРЫ</t>
  </si>
  <si>
    <t xml:space="preserve"> </t>
  </si>
  <si>
    <r>
      <rPr>
        <sz val="9"/>
        <rFont val="Arial"/>
        <charset val="1"/>
      </rPr>
      <t>Видеосжатие H.264/MPEG4/MPEG2/MJPEG,</t>
    </r>
    <r>
      <rPr>
        <b/>
        <sz val="9"/>
        <rFont val="Arial"/>
        <charset val="1"/>
      </rPr>
      <t xml:space="preserve"> видеовход: 1 канал (BNC)</t>
    </r>
    <r>
      <rPr>
        <sz val="9"/>
        <rFont val="Arial"/>
        <charset val="1"/>
      </rPr>
      <t>, аудиосжатие: G.711u, аудиовход: 1 канал, 3.5мм (линейный 2.0 Vp-p, 1kΩ), двусторонний аудиовход: 1 канал, 3.5мм (линейный 2.0 Vp-p, 1kΩ), аудиовыход 1 канал (3.5мм линейный, 600 Ω), Разрешение при зап. WD1/4CIF/ DCIF /2CIF/CIF/QCIF, 25к/с, видео битрейт 32 Кб/с ~ 3072 Кб/с, аудиобитрейт 64Кб/с, два потока (видео/ видео+аудио), хранение NAS, iSCSI, IPSAN до 4Тб, microSD до 32Гб, 1 RJ45 10M / 100M Ethernet интерфейс, 1 полу-дуплекс RS-485, тревожные вход/выход 1/1, 12В DC, 80x90x39мм</t>
    </r>
  </si>
  <si>
    <t>DS-6704HWI</t>
  </si>
  <si>
    <r>
      <rPr>
        <sz val="9"/>
        <rFont val="Arial"/>
        <charset val="1"/>
      </rPr>
      <t>Видеосжатие H.264/MPEG4/MPEG2/MJPEG,</t>
    </r>
    <r>
      <rPr>
        <b/>
        <sz val="9"/>
        <rFont val="Arial"/>
        <charset val="1"/>
      </rPr>
      <t xml:space="preserve"> видеовход: 4 канала (BNC),</t>
    </r>
    <r>
      <rPr>
        <sz val="9"/>
        <rFont val="Arial"/>
        <charset val="1"/>
      </rPr>
      <t xml:space="preserve"> аудиосжатие: G.711u, аудиовход: 4 канала, 3.5мм (линейный 2.0 Vp-p, 1kΩ), двусторонний аудиовход: 1 канал, 3.5мм (2.0 Vp-p, 1kΩ), аудиовыход 1 канал (3.5мм линейный, 600 Ω), Разрешение при зап. WD1/4CIF/ DCIF /2CIF/CIF/QCIF, 25к/с, видео битрейт 32 Кб/с ~ 3072 Кб/с, аудиобитрейт 64Кб/с, два потока (видео/ видео+аудио), хранение NAS, iSCSI, IPSAN до 4Тб, microSD до 32Гб, 1 RJ45 10M / 100M Ethernet интерфейс, 1 полу-дуплекс RS-485, 1 RS-232, тревожные вход/выход 4/2, 12В DC, 114x128x48мм</t>
    </r>
  </si>
  <si>
    <t>DS-6708HWI</t>
  </si>
  <si>
    <r>
      <rPr>
        <sz val="9"/>
        <rFont val="Arial"/>
        <charset val="1"/>
      </rPr>
      <t>Видеосжатие H.264/MPEG4/MPEG2/MJPEG</t>
    </r>
    <r>
      <rPr>
        <b/>
        <sz val="9"/>
        <rFont val="Arial"/>
        <charset val="1"/>
      </rPr>
      <t>, видеовход: 8 каналов (BNC</t>
    </r>
    <r>
      <rPr>
        <sz val="9"/>
        <rFont val="Arial"/>
        <charset val="1"/>
      </rPr>
      <t>), аудиосжатие: G.711u, аудиовход: 8 каналов, 3.5мм (линейный 2.0 Vp-p, 1kΩ), двусторонний аудиовход: 1 канал, 3.5мм (2.0 Vp-p, 1kΩ), аудиовыход 1 канал (3.5мм линейный, 600 Ω), Разрешение при зап. WD1/4CIF/ DCIF /2CIF/CIF/QCIF, 25к/с, видео битрейт 32 Кб/с ~ 3072 Кб/с, аудиобитрейт 64Кб/с, два потока (видео/ видео+аудио), хранение NAS, iSCSI, IPSAN до 4Тб, 1 RJ45 10M / 100M /1000M Ethernet интерфейс, 1 полу-дуплекс RS-485, 1 RS-232, тревожные вход/выход 8/4, 12В DC, 315x200x45мм</t>
    </r>
  </si>
  <si>
    <t>DS-6716HWI</t>
  </si>
  <si>
    <r>
      <rPr>
        <sz val="9"/>
        <rFont val="Arial"/>
        <charset val="1"/>
      </rPr>
      <t xml:space="preserve">Видеосжатие H.264/MPEG4/MPEG2/MJPEG, </t>
    </r>
    <r>
      <rPr>
        <b/>
        <sz val="9"/>
        <rFont val="Arial"/>
        <charset val="1"/>
      </rPr>
      <t xml:space="preserve">видеовход: 16 каналов (BNC), </t>
    </r>
    <r>
      <rPr>
        <sz val="9"/>
        <rFont val="Arial"/>
        <charset val="1"/>
      </rPr>
      <t>аудиосжатие: G.711u, аудиовход: 16 каналов, 3.5мм (линейный 2.0 Vp-p, 1kΩ), двусторонний аудиовход: 1 канал, 3.5мм (2.0 Vp-p, 1kΩ), аудиовыход 1 канал (3.5мм линейный, 600 Ω), Разрешение при зап. WD1/4CIF/ DCIF /2CIF/CIF/QCIF, 25к/с, видео битрейт 32 Кб/с ~ 3072 Кб/с, аудиобитрейт 64Кб/с, два потока (видео/ видео+аудио), хранение NAS, iSCSI, IPSAN до 4Тб, 1 RJ45 10M / 100M /1000M Ethernet интерфейс, 1 полу-дуплекс RS-485, 1 RS-232, тревожные вход/выход 16/4, 12В DC, 440x274x45мм</t>
    </r>
  </si>
  <si>
    <t>ДОК-СТАНЦИИ</t>
  </si>
  <si>
    <t>DS-MH4172I/2T</t>
  </si>
  <si>
    <t>Док-станция на 8 портативных регистраторов Память 4Гб; 4 SATA для 3.5" HDD до 6ТБ (2ТБ HDD в комплекте); 2 HDMI; 1 VGA; аудио вход/выход 1/1; 2 динамика; 2 RJ45 10M/100M/1000M Ethernet; 200Вт.</t>
  </si>
  <si>
    <t>DS-MH4172I/4T</t>
  </si>
  <si>
    <t>Док-станция на 8 портативных регистраторов Память 4Гб; 4 SATA для 3.5" HDD до 6ТБ (4ТБ HDD в комплекте); 2 HDMI; 1 VGA; аудио вход/выход 1/1; 2 динамика; 2 RJ45 10M/100M/1000M Ethernet; 200Вт.</t>
  </si>
  <si>
    <t>DS-MH4172I/8T</t>
  </si>
  <si>
    <t>Док-станция на 8 портативных регистраторов Память 4Гб; 4 SATA для 3.5" HDD до 6ТБ (8ТБ HDD в комплекте); 2 HDMI; 1 VGA; аудио вход/выход 1/1; 2 динамика; 2 RJ45 10M/100M/1000M Ethernet; 200Вт.</t>
  </si>
  <si>
    <t>DS-MH4172I/16T</t>
  </si>
  <si>
    <t>Док-станция на 8 портативных регистраторов Память 4Гб; 4 SATA для 3.5" HDD до 6ТБ (16ТБ HDD в комплекте); 2 HDMI; 1 VGA; аудио вход/выход 1/1; 2 динамика; 2 RJ45 10M/100M/1000M Ethernet; 200Вт.</t>
  </si>
  <si>
    <t>2 Mpx</t>
  </si>
  <si>
    <t>TVI камеры серии D7</t>
  </si>
  <si>
    <t>DS-2CE16D7T-IT (6 mm)</t>
  </si>
  <si>
    <r>
      <rPr>
        <b/>
        <sz val="10"/>
        <rFont val="Calibri"/>
        <charset val="1"/>
      </rPr>
      <t>DS-2CE16D7T-IT (6 mm) - 2Мп</t>
    </r>
    <r>
      <rPr>
        <sz val="10"/>
        <color rgb="FF000000"/>
        <rFont val="Calibri"/>
        <charset val="1"/>
      </rPr>
      <t xml:space="preserve"> уличная компактная цилиндрическая HD-TVI камера с EXIR-подсветкой до 20м
1/2.7"" Progressive Scan CMOS; объектив 6мм; угол обзора: 54°; механический ИК-фильтр; 0.01 Лк@F1.2; 1920×1080@25к/с; WDR 120дБ, DNR, BLC; OSD-меню; Smart ИК; 1 HD-TVI выход; DC12В±15%; 5Вт макс; -40 °C...+60 °C; IP66; вес 0.37кг.
</t>
    </r>
    <r>
      <rPr>
        <b/>
        <sz val="10"/>
        <color rgb="FFFF0000"/>
        <rFont val="Calibri"/>
        <charset val="1"/>
      </rPr>
      <t>Новогодняя распродажа!</t>
    </r>
  </si>
  <si>
    <t>Распродажа остатка</t>
  </si>
  <si>
    <t>TVI камеры серии D8</t>
  </si>
  <si>
    <t>DS-2CE16D8T-ITE (2.8mm)</t>
  </si>
  <si>
    <t>2Мп уличная компактная цилиндрическая HD-TVI камера с EXIR-подсветкой до 20м
1/3"" Progressive Scan CMOS; объектив 2.8мм; угол обзора: 103.5°; механический ИК-фильтр; 0.005 Лк@F1.2; 1920×1080@25к/с; WDR 120дБ, 3D DNR, BLC; OSD-меню; Smart ИК; 1 HD-TVI выход; DC12 В±25%/PoC.af; 3.6Вт макс; -40 °C...+60 °C; IP67; вес 0.35кг.</t>
  </si>
  <si>
    <t>DS-2CE16D8T-ITE (3.6mm)</t>
  </si>
  <si>
    <t>2Мп уличная компактная цилиндрическая HD-TVI камера с EXIR-подсветкой до 20м
1/3"" Progressive Scan CMOS; объектив 3.6мм; угол обзора: 82.6°; механический ИК-фильтр; 0.005 Лк@F1.2; 1920×1080@25к/с; WDR 120дБ, 3D DNR, BLC; OSD-меню; Smart ИК; 1 HD-TVI выход; DC12 В±25%/PoC.af; 3.6Вт макс; -40 °C...+60 °C; IP67; вес 0.35кг.</t>
  </si>
  <si>
    <t>DS-2CE16D8T-ITE (6mm)</t>
  </si>
  <si>
    <t>2Мп уличная компактная цилиндрическая HD-TVI камера с EXIR-подсветкой до 20м
1/3"" Progressive Scan CMOS; объектив 6мм; угол обзора: 54.4°; механический ИК-фильтр; 0.005 Лк@F1.2; 1920×1080@25к/с; WDR 120дБ, 3D DNR, BLC; OSD-меню; Smart ИК; 1 HD-TVI выход; DC12 В±25%/PoC.af; 3.6Вт макс; -40 °C...+60 °C; IP67; вес 0.35кг.</t>
  </si>
  <si>
    <t>DS-2CE16D8T-IT3ZE (2.8-12 mm)</t>
  </si>
  <si>
    <t>2Мп уличная цилиндрическая HD-TVI камера с EXIR-подсветкой до 40м
1/3"" Progressive Scan CMOS; моторизированный вариообъектив 2.8-12мм с автофокусом; угол обзора: 32.1°-103°; механический ИК-фильтр; 0.005 Лк@F1.2; 1920×1080@25к/с; WDR 120дБ, 3D DNR, BLC; OSD-меню; Smart ИК; 1 HD-TVI выход; DC12В±25%/PoC.at; 8.2Вт макс; -40 °C...+60 °C; IP67; вес 0.9кг.</t>
  </si>
  <si>
    <t>DS-2CE56D8T-IT1E (2.8mm)</t>
  </si>
  <si>
    <t>2Мп уличная HD-TVI камера с EXIR-подсветкой до 20м
1/3"" Progressive Scan CMOS; объектив 2.8мм; угол обзора: 103.5°; механический ИК-фильтр; 0.005 Лк@F1.2; 1920×1080@25к/с; WDR 120дБ, 3D DNR, BLC; OSD-меню; Smart ИК; 1 HD-TVI выход; DC12 В±25%/PoC.af; 3.2Вт макс; -40 °C...+60 °C; IP67; вес 0.35кг.</t>
  </si>
  <si>
    <t>DS-2CE56D8T-IT1E (3.6mm)</t>
  </si>
  <si>
    <t>2Мп уличная HD-TVI камера с EXIR-подсветкой до 20м
1/3"" Progressive Scan CMOS; объектив 3.6мм; угол обзора: 82.6°; механический ИК-фильтр; 0.005 Лк@F1.2; 1920×1080@25к/с; WDR 120дБ, 3D DNR, BLC; OSD-меню; Smart ИК; 1 HD-TVI выход; DC12 В±25%/PoC.af; 3.2Вт макс; -40 °C...+60 °C; IP67; вес 0.35кг.</t>
  </si>
  <si>
    <t>DS-2CE56D8T-IT1E (6mm)</t>
  </si>
  <si>
    <t>2Мп уличная HD-TVI камера с EXIR-подсветкой до 20м
1/3"" Progressive Scan CMOS; объектив 6мм; угол обзора: 54.4°; механический ИК-фильтр; 0.005 Лк@F1.2; 1920×1080@25к/с; WDR 120дБ, 3D DNR, BLC; OSD-меню; Smart ИК; 1 HD-TVI выход; DC12 В±25%/PoC.af; 3.2Вт макс; -40 °C...+60 °C; IP67; вес 0.35кг.</t>
  </si>
  <si>
    <t>DS-2CE56D8T-ITZE (2.8-12 mm)</t>
  </si>
  <si>
    <t>2Мп купольная HD-TVI камера с EXIR-подсветкой до 20м
1/3"" Progressive Scan CMOS; моторизированный вариообъектив 2.8-12мм с автофокусом; угол обзора: 32.1°-103°; механический ИК-фильтр; 0.005 Лк@F1.2; 1920×1080@25к/с; WDR 120дБ, 3D DNR, BLC; OSD-меню; Smart ИК; 1 HD-TVI выход; DC12 В±25%/PoC.at; 7Вт макс; -40 °C...+60 °C; вес 0.6кг.</t>
  </si>
  <si>
    <t>DS-2CE56D8T-VPITE (2.8mm)</t>
  </si>
  <si>
    <t>2Мп уличная купольная HD-TVI камера с EXIR-подсветкой до 20м
1/3"" Progressive Scan CMOS; объектив 2.8мм; угол обзора: 103.5°; механический ИК-фильтр; 0.005 Лк@F1.2; 1920×1080@25к/с; WDR 120дБ, 3D DNR, BLC; OSD-меню; Smart ИК; 1 HD-TVI выход; DC12 В±25%/PoC.af; 3.2Вт макс; -40 °C...+60 °C; IP67; IK7; вес 0.35кг.</t>
  </si>
  <si>
    <t>DS-2CE56D8T-VPITE (3.6mm)</t>
  </si>
  <si>
    <t>2Мп уличная купольная HD-TVI камера с EXIR-подсветкой до 20м
1/3"" Progressive Scan CMOS; объектив 3.6мм; угол обзора: 82.6°; механический ИК-фильтр; 0.005 Лк@F1.2; 1920×1080@25к/с; WDR 120дБ, 3D DNR, BLC; OSD-меню; Smart ИК; 1 HD-TVI выход; DC12 В±25%/PoC.af; 3.2Вт макс; -40 °C...+60 °C; IP67; IK7; вес 0.35кг.</t>
  </si>
  <si>
    <t>DS-2CE56D8T-VPITE (6mm)</t>
  </si>
  <si>
    <t>2Мп уличная купольная HD-TVI камера с EXIR-подсветкой до 20м
1/3"" Progressive Scan CMOS; объектив 6мм; угол обзора: 54.4°; механический ИК-фильтр; 0.005 Лк@F1.2; 1920×1080@25к/с; WDR 120дБ, 3D DNR, BLC; OSD-меню; Smart ИК; 1 HD-TVI выход; DC12 В±25%/PoC.af; 3.2Вт макс; -40 °C...+60 °C; IP67; IK7; вес 0.35кг.</t>
  </si>
  <si>
    <t>DS-2CE56D8T-VPIT3ZE (2.8-12 mm)</t>
  </si>
  <si>
    <t>2Мп уличная купольная HD-TVI камера с EXIR-подсветкой до 40м
1/3"" Progressive Scan CMOS; моторизированный вариообъектив 2.8-12мм с автофокусом; угол обзора: 32.1°-103°; механический ИК-фильтр; 0.005 Лк@F1.2; 1920×1080@25к/с; WDR 120дБ, 3D DNR, BLC; OSD-меню; Smart ИК; 1 HD-TVI выход; DC12 В±25%/PoC.at; 7Вт макс; -40 °C...+60 °C; IP67; IK8; вес 1.6кг.</t>
  </si>
  <si>
    <t>DS-2CE12D8T-PIRL (2.8mm)</t>
  </si>
  <si>
    <t>2Мп уличная компактная цилиндрическая HD-TVI камера с EXIR-подсветкой до 20м 1/3" Progressive Scan CMOS; объектив 2.8мм; угол обзора: 103.5°; механический ИК-фильтр; 0.005 Лк@F1.2; 1920×1080@25к/с; WDR 120дБ, 3D DNR, BLC; OSD-меню; Smart ИК; PIR-датчик; 1 HD-TVI выход; DC12 В±25%; 4.5Вт макс; -40 °C...+60 °C; IP67; вес 0.43кг.</t>
  </si>
  <si>
    <t>DS-2CE12D8T-PIRL (3.6mm)</t>
  </si>
  <si>
    <t>2Мп уличная компактная цилиндрическая HD-TVI камера с EXIR-подсветкой до 20м 1/3" Progressive Scan CMOS; объектив 3.6мм; угол обзора: 82.6°; механический ИК-фильтр; 0.005 Лк@F1.2; 1920×1080@25к/с; WDR 120дБ, 3D DNR, BLC; OSD-меню; Smart ИК; PIR-датчик; 1 HD-TVI выход; DC12 В±25%; 4.5Вт макс; -40 °C...+60 °C; IP67; вес 0.43кг.</t>
  </si>
  <si>
    <t>TVI камеры серии D9</t>
  </si>
  <si>
    <t>DS-2CC12D9T</t>
  </si>
  <si>
    <r>
      <rPr>
        <b/>
        <sz val="10"/>
        <rFont val="Calibri"/>
        <charset val="1"/>
      </rPr>
      <t>DS-2CC12D9T - 2Мп</t>
    </r>
    <r>
      <rPr>
        <sz val="10"/>
        <color rgb="FF000000"/>
        <rFont val="Calibri"/>
        <charset val="1"/>
      </rPr>
      <t xml:space="preserve"> HD-TVI камера в стандартном корпусе
1/2.9"" Progressive Scan CMOS; крепление объектива C/CS; механический ИК-фильтр; 0.01 Лк@F1.2; 1920×1080@25к/с; WDR 120дБ, DNR, BLC; OSD-меню; 1 HD-TVI выход; 1 CVBS выход; DC12В; 4.5Вт макс; -40 °C...+60 °C; вес 0.83кг.</t>
    </r>
  </si>
  <si>
    <t>DS-2CE16D9T-AIRAZH (5-50mm)</t>
  </si>
  <si>
    <r>
      <rPr>
        <b/>
        <sz val="10"/>
        <rFont val="Calibri"/>
        <charset val="1"/>
      </rPr>
      <t>DS-2CE16D9T-AIRAZH (5-50mm) - 2Мп</t>
    </r>
    <r>
      <rPr>
        <sz val="10"/>
        <color rgb="FF000000"/>
        <rFont val="Calibri"/>
        <charset val="1"/>
      </rPr>
      <t xml:space="preserve"> уличная цилиндрическая HD-TVI камера с ИК-подсветкой до 110м
1/2.9"" Progressive Scan CMOS; моторизированный вариообъектив 5-50мм; угол обзора: 59.8° - 6.2°; механический ИК-фильтр; 0.01 Лк@F1.2; 1920×1080@25к/с; WDR 120дБ, DNR, BLC; OSD-меню; Smart ИК; 1 HD-TVI выход; 1 CVBS выход; DC12В/AC24В±15%; 20Вт макс; -40 °C...+60 °C; IP67; вес 1.7кг.</t>
    </r>
  </si>
  <si>
    <t>TVI Speed dome</t>
  </si>
  <si>
    <t>DS-2AE5223TI-A</t>
  </si>
  <si>
    <t>Экономичная 1080p скоростная поворотная уличная TVI камера с ИК-подсветкой до 150м
1/3’’ Progressive Scan CMOS матрица; механический ИК-фильтр; 0.05Лк@F1.4 (цвет), 0.005Лк/F1.4 (ч/б); вариообъектив 4-92мм; 23X оптическое увеличение; угол поворота 360°, угол наклона -15°-90°; 256 предустановок; 3D DNR; BLC; DWDR; 1 переключаемый CVBS/ HD-TVI выход; тревожные вход/выход 2/1; RS-485; 24В АС±15%; грозозащита; IP66;  -40 °C-65°C; 24Вт макс.</t>
  </si>
  <si>
    <t>DS-2AE7230TI-A</t>
  </si>
  <si>
    <t>Экономичная 1080p скоростная поворотная уличная TVI камера с ИК-подсветкой до 120м
1/3’’ Progressive Scan CMOS матрица; механический ИК-фильтр; 0.02Лк@F1.6 (цвет), 0.002Лк/F1.6 (ч/б); вариообъектив 4-120мм; 30X оптическое увеличение; угол поворота 360°, угол наклона -15°-90°; 256 предустановок; 3D DNR; BLC; DWDR; Видеовыход: HD-TVI; RS-485; 24В АС±15%; грозозащита; IP66;  -40 °C-65°C; 30Вт макс.</t>
  </si>
  <si>
    <t>3 Mpx</t>
  </si>
  <si>
    <t>TVI камеры серии F7</t>
  </si>
  <si>
    <t>DS-2CE16F7T-IT (2.8 mm)</t>
  </si>
  <si>
    <r>
      <rPr>
        <b/>
        <sz val="10"/>
        <rFont val="Calibri"/>
        <charset val="1"/>
      </rPr>
      <t>DS-2CE16F7T-IT (2.8 mm) - 3Мп</t>
    </r>
    <r>
      <rPr>
        <sz val="10"/>
        <color rgb="FF000000"/>
        <rFont val="Calibri"/>
        <charset val="1"/>
      </rPr>
      <t xml:space="preserve"> уличная компактная цилиндрическая HD-TVI камера с EXIR-подсветкой до 20м
1/3"" Progressive Scan CMOS; объектив 2.8мм; угол обзора: 84°; механический ИК-фильтр; 0.01 Лк@F1.2; 1920×1536@18к/с, 1920×1080@25к/с; WDR 120дБ, DNR, BLC; OSD-меню; Smart ИК; 1 HD-TVI выход; DC12В±15%; 5Вт макс; -40 °C...+60 °C; IP66; вес 0.37кг.</t>
    </r>
  </si>
  <si>
    <t xml:space="preserve">DS-2CE16F7T-IT (3.6 mm)
</t>
  </si>
  <si>
    <r>
      <rPr>
        <b/>
        <sz val="10"/>
        <rFont val="Calibri"/>
        <charset val="1"/>
      </rPr>
      <t>DS-2CE16F7T-IT (3.6 mm) - 3Мп</t>
    </r>
    <r>
      <rPr>
        <sz val="10"/>
        <color rgb="FF000000"/>
        <rFont val="Calibri"/>
        <charset val="1"/>
      </rPr>
      <t xml:space="preserve"> уличная компактная цилиндрическая HD-TVI камера с EXIR-подсветкой до 20м
1/3"" Progressive Scan CMOS; объектив 3.6мм; угол обзора: 67.8°; механический ИК-фильтр; 0.01 Лк@F1.2; 1920×1536@18к/с, 1920×1080@25к/с; WDR 120дБ, DNR, BLC; OSD-меню; Smart ИК; 1 HD-TVI выход; DC12В±15%; 5Вт макс; -40 °C...+60 °C; IP66; вес 0.37кг.</t>
    </r>
  </si>
  <si>
    <t>DS-2CE16F7T-IT (6 mm)</t>
  </si>
  <si>
    <r>
      <rPr>
        <b/>
        <sz val="10"/>
        <rFont val="Calibri"/>
        <charset val="1"/>
      </rPr>
      <t>DS-2CE16F7T-IT (6 mm) - 3Мп</t>
    </r>
    <r>
      <rPr>
        <sz val="10"/>
        <color rgb="FF000000"/>
        <rFont val="Calibri"/>
        <charset val="1"/>
      </rPr>
      <t xml:space="preserve"> уличная компактная цилиндрическая HD-TVI камера с EXIR-подсветкой до 20м
1/3"" Progressive Scan CMOS; объектив 6мм; угол обзора: 44.6°; механический ИК-фильтр; 0.01 Лк@F1.2; 1920×1536@18к/с, 1920×1080@25к/с; WDR 120дБ, DNR, BLC; OSD-меню; Smart ИК; 1 HD-TVI выход; DC12В±15%; 5Вт макс; -40 °C...+60 °C; IP66; вес 0.37кг.</t>
    </r>
  </si>
  <si>
    <t>DS-2CE16F7T-IT3Z (2.8-12 mm)</t>
  </si>
  <si>
    <r>
      <rPr>
        <b/>
        <sz val="10"/>
        <rFont val="Calibri"/>
        <charset val="1"/>
      </rPr>
      <t>DS-2CE16F7T-IT3Z (2.8-12 mm) - 3Мп</t>
    </r>
    <r>
      <rPr>
        <sz val="10"/>
        <color rgb="FF000000"/>
        <rFont val="Calibri"/>
        <charset val="1"/>
      </rPr>
      <t xml:space="preserve"> уличная цилиндрическая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DC12В±15%; 6Вт макс; -40 °C...+60 °C; IP66; вес 0.9кг.</t>
    </r>
  </si>
  <si>
    <t>DS-2CE16F7T-AIT3Z (2.8-12 mm)</t>
  </si>
  <si>
    <r>
      <rPr>
        <b/>
        <sz val="10"/>
        <rFont val="Calibri"/>
        <charset val="1"/>
      </rPr>
      <t>DS-2CE16F7T-AIT3Z (2.8-12 mm) - 3Мп</t>
    </r>
    <r>
      <rPr>
        <sz val="10"/>
        <color rgb="FF000000"/>
        <rFont val="Calibri"/>
        <charset val="1"/>
      </rPr>
      <t xml:space="preserve"> уличная цилиндрическая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DC12В/AC24B±15%; 9Вт макс; -40 °C...+60 °C; IP66; вес 0.9кг.</t>
    </r>
  </si>
  <si>
    <t>DS-2CE56F7T-ITZ (2.8-12 mm)</t>
  </si>
  <si>
    <t>3Мп купольная HD-TVI камера с EXIR-подсветкой до 30м
1/3"" Progressive Scan CMOS; моторизированный вариообъектив 2.8-12мм; угол обзора: 26.8°-83°; механический ИК-фильтр; 0.01 Лк@F1.2; 1920×1536@18к/с, 1920×1080@25к/с; WDR 120дБ, DNR, BLC; OSD-меню; Smart ИК; 1 HD-TVI выход; DC12В±15%; 4.5Вт макс; -40 °C...+60 °C; вес 0.6кг.</t>
  </si>
  <si>
    <t>DS-2CE56F7T-AITZ (2.8-12 mm)</t>
  </si>
  <si>
    <t>3Мп купольная HD-TVI камера с EXIR-подсветкой до 30м
1/3"" Progressive Scan CMOS; моторизированный вариообъектив 2.8-12мм; угол обзора: 26.8°-83°; механический ИК-фильтр; 0.01 Лк@F1.2; 1920×1536@18к/с, 1920×1080@25к/с; WDR 120дБ, DNR, BLC; OSD-меню; Smart ИК; 1 HD-TVI выход; DC12В/AC24B±15%; 6.5Вт макс; -40 °C...+60 °C; вес 0.6кг.</t>
  </si>
  <si>
    <t>DS-2CE56F7T-VPIT (2.8 mm)</t>
  </si>
  <si>
    <t>3Мп уличная купольная HD-TVI камера с EXIR-подсветкой до 20м
1/3"" Progressive Scan CMOS; объектив 2.8мм; угол обзора: 84°; механический ИК-фильтр; 0.01 Лк@F1.2; 1920×1536@18к/с, 1920×1080@25к/с; WDR 120дБ, DNR, BLC; OSD-меню; Smart ИК; 1 HD-TVI выход; DC12В±15%; 5Вт макс; -40 °C...+60 °C; IP66; IK10; вес 0.35кг.</t>
  </si>
  <si>
    <t>DS-2CE56F7T-VPIT (3.6 mm)</t>
  </si>
  <si>
    <t>"3Мп уличная купольная HD-TVI камера с EXIR-подсветкой до 20м
1/3"" Progressive Scan CMOS; объектив 3.6мм; угол обзора: 67.8°; механический ИК-фильтр; 0.01 Лк@F1.2; 1920×1536@18к/с, 1920×1080@25к/с; WDR 120дБ, DNR, BLC; OSD-меню; Smart ИК; 1 HD-TVI выход; DC12В±15%; 5Вт макс; -40 °C...+60 °C; IP66; IK10; вес 0.35кг.</t>
  </si>
  <si>
    <t>DS-2CE56F7T-VPIT (6 mm)</t>
  </si>
  <si>
    <t>3Мп уличная купольная HD-TVI камера с EXIR-подсветкой до 20м
1/3"" Progressive Scan CMOS; объектив 6мм; угол обзора: 44.6°; механический ИК-фильтр; 0.01 Лк@F1.2; 1920×1536@18к/с, 1920×1080@25к/с; WDR 120дБ, DNR, BLC; OSD-меню; Smart ИК; 1 HD-TVI выход; DC12В±15%; 5Вт макс; -40 °C...+60 °C; IP66; IK10; вес 0.35кг.</t>
  </si>
  <si>
    <t>DS-2CE56F7T-VPIT3Z (2.8-12 mm)</t>
  </si>
  <si>
    <t>3Мп уличная купольная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DC12В±15%; 4.5Вт макс; -40 °C...+60 °C; IP66; IK10; вес 1.6кг.</t>
  </si>
  <si>
    <t>DS-2CE56F7T-AVPIT3Z (2.8-12 mm)</t>
  </si>
  <si>
    <t>3Мп уличная купольная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DC12В/AC24B±15%; 6.5Вт макс; -40 °C...+60 °C; IP66; IK10; вес 1.6кг.</t>
  </si>
  <si>
    <t>5 Mpx</t>
  </si>
  <si>
    <t>TVI камеры серии H5</t>
  </si>
  <si>
    <t>DS-2CE16H5T-IT (2.8mm)</t>
  </si>
  <si>
    <t>5Мп уличная компактная цилиндрическая HD-TVI камера с EXIR-подсветкой до 20м
1/2.5"" Progressive Scan CMOS; объектив 2.8мм; угол обзора: 91°; механический ИК-фильтр; 0.008 Лк@F1.2; 2560×1944@20к/с; DWDR, DNR, BLC; OSD-меню; Smart ИК; 1 HD-TVI выход; DC12 В±25%; 3.5Вт макс; -40 °C...+60 °C; IP67; вес 0.35кг.</t>
  </si>
  <si>
    <t>DS-2CE16H5T-IT (3.6mm)</t>
  </si>
  <si>
    <t>5Мп уличная компактная цилиндрическая HD-TVI камера с EXIR-подсветкой до 20м
1/2.5"" Progressive Scan CMOS; объектив 3.6мм; угол обзора: 70°; механический ИК-фильтр; 0.008 Лк@F1.2; 2560×1944@20к/с; DWDR, DNR, BLC; OSD-меню; Smart ИК; 1 HD-TVI выход; DC12 В±25%; 3.5Вт макс; -40 °C...+60 °C; IP67; вес 0.35кг.</t>
  </si>
  <si>
    <t>DS-2CE16H5T-IT (6mm)</t>
  </si>
  <si>
    <t>5Мп уличная компактная цилиндрическая HD-TVI камера с EXIR-подсветкой до 20м
1/2.5"" Progressive Scan CMOS; объектив 6мм; угол обзора: 45°; механический ИК-фильтр; 0.008 Лк@F1.2; 2560×1944@20к/с; DWDR, DNR, BLC; OSD-меню; Smart ИК; 1 HD-TVI выход; DC12 В±25%; 3.5Вт макс; -40 °C...+60 °C; IP67; вес 0.35кг.</t>
  </si>
  <si>
    <t>DS-2CE16H5T-IT3Z (2.8-12 mm)</t>
  </si>
  <si>
    <t>5Мп уличная цилиндрическая HD-TVI камера с EXIR-подсветкой до 40м
1/2.5"" Progressive Scan CMOS; моторизированный вариообъектив 2.8-12мм; угол обзора: 94.1°-32.1°; механический ИК-фильтр; 0.008 Лк@F1.2; 2560×1944@20к/с; DWDR, DNR, BLC; OSD-меню; Smart ИК; 1 HD-TVI выход; DC12 В±25%; 9Вт макс; -40 °C...+60 °C; IP67; вес 0.9кг.</t>
  </si>
  <si>
    <t>DS-2CE16H5T-AIT3Z (2.8-12 mm)</t>
  </si>
  <si>
    <t>5Мп уличная цилиндрическая HD-TVI камера с EXIR-подсветкой до 40м
1/2.5"" Progressive Scan CMOS; моторизированный вариообъектив 2.8-12мм; угол обзора: 94.1°-32.1°; механический ИК-фильтр; 0.008 Лк@F1.2; 2560×1944@20к/с; DWDR, DNR, BLC; OSD-меню; Smart ИК; 1 HD-TVI выход; DC12 В±25%, AC24 В±25%; 9.5Вт макс; -40 °C...+60 °C; IP67; вес 0.9кг.</t>
  </si>
  <si>
    <t xml:space="preserve"> DS-2CE56H5T-ITZ (2.8-12 mm)</t>
  </si>
  <si>
    <t>5Мп купольная HD-TVI камера с EXIR-подсветкой до 30м
1/2.5"" Progressive Scan CMOS; моторизированный вариообъектив 2.8-12мм; угол обзора: 102°-31°; механический ИК-фильтр; 0.008 Лк@F1.2; 2560×1944@20к/с; DWDR, DNR, BLC; OSD-меню; Smart ИК; 1 HD-TVI выход; DC12 В±25%; 6Вт макс; -40 °C...+60 °C; вес 0.6кг.</t>
  </si>
  <si>
    <t>DS-2CE56H5T-AITZ (2.8-12 mm)</t>
  </si>
  <si>
    <t>5Мп купольная HD-TVI камера с EXIR-подсветкой до 30м
1/2.5"" Progressive Scan CMOS; моторизированный вариообъектив 2.8-12мм; угол обзора: 102°-31°; механический ИК-фильтр; 0.008 Лк@F1.2; 2560×1944@20к/с; DWDR, DNR, BLC; OSD-меню; Smart ИК; 1 HD-TVI выход; DC12 В±25%, AC24 В±25%; 6Вт макс; -40 °C...+60 °C; вес 0.6кг.</t>
  </si>
  <si>
    <t>DS-2CE56H5T-VPIT (2.8mm)</t>
  </si>
  <si>
    <t>5Мп уличная купольная HD-TVI камера с EXIR-подсветкой до 20м
1/2.5"" Progressive Scan CMOS; объектив 2.8мм; угол обзора: 91°; механический ИК-фильтр; 0.008 Лк@F1.2; 2560×1944@20к/с; DWDR, DNR, BLC; OSD-меню; Smart ИК; 1 HD-TVI выход; DC12В±25%; 3Вт макс; -40 °C...+60 °C; IP67; IK10; вес 0.35кг.</t>
  </si>
  <si>
    <t>DS-2CE56H5T-VPIT (3.6mm)</t>
  </si>
  <si>
    <t>5Мп уличная купольная HD-TVI камера с EXIR-подсветкой до 20м
1/2.5"" Progressive Scan CMOS; объектив 3.6мм; угол обзора: 70°; механический ИК-фильтр; 0.008 Лк@F1.2; 2560×1944@20к/с; DWDR, DNR, BLC; OSD-меню; Smart ИК; 1 HD-TVI выход; DC12В±25%; 3Вт макс; -40 °C...+60 °C; IP67; IK10; вес 0.35кг.</t>
  </si>
  <si>
    <t>DS-2CE56H5T-VPIT (6mm)</t>
  </si>
  <si>
    <t>5Мп уличная купольная HD-TVI камера с EXIR-подсветкой до 20м
1/2.5"" Progressive Scan CMOS; объектив 6мм; угол обзора: 45°; механический ИК-фильтр; 0.008 Лк@F1.2; 2560×1944@20к/с; DWDR, DNR, BLC; OSD-меню; Smart ИК; 1 HD-TVI выход; DC12В±25%; 3Вт макс; -40 °C...+60 °C; IP67; IK10; вес 0.35кг.</t>
  </si>
  <si>
    <t>DS-2CE56H5T-VPIT3Z (2.8-12 mm)</t>
  </si>
  <si>
    <t>5Мп уличная купольная HD-TVI камера с EXIR-подсветкой до 40м
1/2.5"" Progressive Scan CMOS; моторизированный вариообъектив 2.8-12мм; угол обзора: 102°-31°; механический ИК-фильтр; 0.008 Лк@F1.2; 2560×1944@20к/с; DWDR, DNR, BLC; OSD-меню; Smart ИК; 1 HD-TVI выход; DC12 В±25%; 6Вт макс; -40 °C...+60 °C; IP67; IK10; вес 1.6кг.</t>
  </si>
  <si>
    <t>DS-2CE56H5T-AVPIT3Z (2.8-12 mm)</t>
  </si>
  <si>
    <t>5Мп уличная купольная HD-TVI камера с EXIR-подсветкой до 40м
1/2.5"" Progressive Scan CMOS; моторизированный вариообъектив 2.8-12мм; угол обзора: 102°-31°; механический ИК-фильтр; 0.008 Лк@F1.2; 2560×1944@20к/с; DWDR, DNR, BLC; OSD-меню; Smart ИК; 1 HD-TVI выход; DC12 В±25%, AC24 В±25%; 6Вт макс; -40 °C...+60 °C; IP67; IK10; вес 1.6кг.</t>
  </si>
  <si>
    <t>DS-2CE16H5T-ITE (2.8mm)</t>
  </si>
  <si>
    <t>5Мп уличная компактная цилиндрическая HD-TVI камера с EXIR-подсветкой до 20м 1/2.5" Progressive Scan CMOS; объектив 2.8мм; угол обзора: 91°; механический ИК-фильтр; 0.008 Лк@F1.2; 2560×1944@20к/с; DWDR, DNR, BLC; OSD-меню; Smart ИК; 1 HD-TVI выход; DC12 В±25%/PoC.af; 4.5Вт макс; -40 °C...+60 °C; IP67; вес 0.35кг.</t>
  </si>
  <si>
    <t>DS-2CE16H5T-ITE (3.6mm)</t>
  </si>
  <si>
    <t>5Мп уличная компактная цилиндрическая HD-TVI камера с EXIR-подсветкой до 20м 1/2.5" Progressive Scan CMOS; объектив 3.6мм; угол обзора: 70°; механический ИК-фильтр; 0.008 Лк@F1.2; 2560×1944@20к/с; DWDR, DNR, BLC; OSD-меню; Smart ИК; 1 HD-TVI выход; DC12 В±25%/PoC.af; 4.5Вт макс; -40 °C...+60 °C; IP67; вес 0.35кг.</t>
  </si>
  <si>
    <t>DS-2CE16H5T-ITE (6mm)</t>
  </si>
  <si>
    <t>5Мп уличная компактная цилиндрическая HD-TVI камера с EXIR-подсветкой до 20м 1/2.5" Progressive Scan CMOS; объектив 6мм; угол обзора: 45°; механический ИК-фильтр; 0.008 Лк@F1.2; 2560×1944@20к/с; DWDR, DNR, BLC; OSD-меню; Smart ИК; 1 HD-TVI выход; DC12 В±25%/PoC.af; 4.5Вт макс; -40 °C...+60 °C; IP67; вес 0.35кг.</t>
  </si>
  <si>
    <t>DS-2CE16H5T-IT3ZE (2.8-12 mm)</t>
  </si>
  <si>
    <t>5Мп уличная цилиндрическая HD-TVI камера с EXIR-подсветкой до 40м 1/2.5" Progressive Scan CMOS; моторизированный вариообъектив 2.8-12мм; угол обзора: 94.1°-32.1°; механический ИК-фильтр; 0.008 Лк@F1.2; 2560×1944@20к/с; DWDR, DNR, BLC; OSD-меню; Smart ИК; 1 HD-TVI выход; DC12 В±25%/PoC.af; 8Вт макс; -40 °C...+60 °C; IP67; вес 0.9кг.</t>
  </si>
  <si>
    <t>DS-2CE56H5T-ITZE (2.8-12 mm)</t>
  </si>
  <si>
    <t>5Мп купольная HD-TVI камера с EXIR-подсветкой до 30м 1/2.5" Progressive Scan CMOS; моторизированный вариообъектив 2.8-12мм; угол обзора: 102°-31°; механический ИК-фильтр; 0.008 Лк@F1.2; 2560×1944@20к/с; DWDR, DNR, BLC; OSD-меню; Smart ИК; 1 HD-TVI выход; DC12 В±25%/PoC.af; 8Вт макс; -40 °C...+60 °C; вес 0.6кг.</t>
  </si>
  <si>
    <t>DS-2CE56H5T-VPITE(2.8mm)</t>
  </si>
  <si>
    <t>5Мп уличная купольная HD-TVI камера с EXIR-подсветкой до 20м 1/2.5" Progressive Scan CMOS; объектив 2.8мм; угол обзора: 91°; механический ИК-фильтр; 0.008 Лк@F1.2; 2560×1944@20к/с; DWDR, DNR, BLC; OSD-меню; Smart ИК; 1 HD-TVI выход; DC12В±25%/PoC.af; 4.5Вт макс; -40 °C...+60 °C; IP67; IK10; вес 0.35кг.</t>
  </si>
  <si>
    <t>DS-2CE56H5T-VPITE(3.6mm)</t>
  </si>
  <si>
    <t>5Мп уличная купольная HD-TVI камера с EXIR-подсветкой до 20м 1/2.5" Progressive Scan CMOS; объектив 3.6мм; угол обзора: 70°; механический ИК-фильтр; 0.008 Лк@F1.2; 2560×1944@20к/с; DWDR, DNR, BLC; OSD-меню; Smart ИК; 1 HD-TVI выход; DC12В±25%/PoC.af; 4.5Вт макс; -40 °C...+60 °C; IP67; IK10; вес 0.35кг.</t>
  </si>
  <si>
    <t>DS-2CE56H5T-VPITE(6mm)</t>
  </si>
  <si>
    <t>5Мп уличная купольная HD-TVI камера с EXIR-подсветкой до 20м 1/2.5" Progressive Scan CMOS; объектив 6мм; угол обзора: 45°; механический ИК-фильтр; 0.008 Лк@F1.2; 2560×1944@20к/с; DWDR, DNR, BLC; OSD-меню; Smart ИК; 1 HD-TVI выход; DC12В±25%/PoC.af; 4.5Вт макс; -40 °C...+60 °C; IP67; IK10; вес 0.35кг.</t>
  </si>
  <si>
    <t>DS-2CE56H5T-VPIT3ZE (2.8-12 mm)</t>
  </si>
  <si>
    <t>5Мп уличная купольная HD-TVI камера с EXIR-подсветкой до 40м 1/2.5" Progressive Scan CMOS; моторизированный вариообъектив 2.8-12мм; угол обзора: 102°-31°; механический ИК-фильтр; 0.008 Лк@F1.2; 2560×1944@20к/с; DWDR, DNR, BLC; OSD-меню; Smart ИК; 1 HD-TVI выход; DC12 В±25%/PoC.af; 8Вт макс; -40 °C...+60 °C; IP67; IK10; вес 1.6кг.</t>
  </si>
  <si>
    <t>8 Mpx</t>
  </si>
  <si>
    <t>TVI камеры серии U8 - НОВИНКА</t>
  </si>
  <si>
    <t>DS-2CE17U8T-IT (2.8mm)</t>
  </si>
  <si>
    <t>8Мп уличная компактная цилиндрическая HD-TVI камера с EXIR-подсветкой до 40м 1/1.8 Progressive Scan CMOS; объектив 2.8мм; угол обзора: 102.2°; механический ИК-фильтр; 0.003 Лк@F1.2; 3840×2160@12.5к/с; WDR 120дБ, 3D DNR, BLC; OSD-меню; Smart ИК; 1 HD-TVI выход; 1 CVBS выход; DC12 В±25%; 4.8Вт макс; -40 °C...+60 °C; IP67; вес 0.42кг.</t>
  </si>
  <si>
    <t>DS-2CE17U8T-IT (3.6mm)</t>
  </si>
  <si>
    <t>8Мп уличная компактная цилиндрическая HD-TVI камера с EXIR-подсветкой до 40м 1/1.8 Progressive Scan CMOS; объектив 3.6мм; угол обзора: 79°; механический ИК-фильтр; 0.003 Лк@F1.2; 3840×2160@12.5к/с; WDR 120дБ, 3D DNR, BLC; OSD-меню; Smart ИК; 1 HD-TVI выход; 1 CVBS выход; DC12 В±25%; 4.8Вт макс; -40 °C...+60 °C; IP67; вес 0.42кг.</t>
  </si>
  <si>
    <t>DS-2CE17U8T-IT (6mm)</t>
  </si>
  <si>
    <t>8Мп уличная компактная цилиндрическая HD-TVI камера с EXIR-подсветкой до 40м 1/1.8 Progressive Scan CMOS; объектив 6мм; угол обзора: 50.8°; механический ИК-фильтр; 0.003 Лк@F1.2; 3840×2160@12.5к/с; WDR 120дБ, 3D DNR, BLC; OSD-меню; Smart ИК; 1 HD-TVI выход; 1 CVBS выход; DC12 В±25%; 4.8Вт макс; -40 °C...+60 °C; IP67; вес 0.42кг.</t>
  </si>
  <si>
    <t>DS-2CE18U8T-IT3 (2.8mm)</t>
  </si>
  <si>
    <t>8Мп уличная компактная цилиндрическая HD-TVI камера с EXIR-подсветкой до 60м 1/1.8 Progressive Scan CMOS; объектив 2.8мм; угол обзора: 102.2°; механический ИК-фильтр; 0.003 Лк@F1.2; 3840×2160@12.5к/с; WDR 120дБ, 3D DNR, BLC; OSD-меню; Smart ИК; 1 HD-TVI выход; 1 CVBS выход; DC12 В±25%; 4.8Вт макс; -40 °C...+60 °C; IP67; вес 0.63кг.</t>
  </si>
  <si>
    <t>DS-2CE18U8T-IT3 (3.6mm)</t>
  </si>
  <si>
    <t>8Мп уличная компактная цилиндрическая HD-TVI камера с EXIR-подсветкой до 60м 1/1.8 Progressive Scan CMOS; объектив 3.6мм; угол обзора: 79°; механический ИК-фильтр; 0.003 Лк@F1.2; 3840×2160@12.5к/с; WDR 120дБ, 3D DNR, BLC; OSD-меню; Smart ИК; 1 HD-TVI выход; 1 CVBS выход; DC12 В±25%; 4.8Вт макс; -40 °C...+60 °C; IP67; вес 0.63кг.</t>
  </si>
  <si>
    <t>DS-2CE18U8T-IT3 (6mm)</t>
  </si>
  <si>
    <t>8Мп уличная компактная цилиндрическая HD-TVI камера с EXIR-подсветкой до 60м 1/1.8 Progressive Scan CMOS; объектив 6мм; угол обзора: 50.8°; механический ИК-фильтр; 0.003 Лк@F1.2; 3840×2160@12.5к/с; WDR 120дБ, 3D DNR, BLC; OSD-меню; Smart ИК; 1 HD-TVI выход; 1 CVBS выход; DC12 В±25%; 4.8Вт макс; -40 °C...+60 °C; IP67; вес 0.63кг.</t>
  </si>
  <si>
    <t>DS-2CE19U8T-IT3Z (2.8-12 mm)</t>
  </si>
  <si>
    <t>8Мп уличная цилиндрическая HD-TVI камера с EXIR-подсветкой до 80м 1/1.8 Progressive Scan CMOS; моторизированный вариообъектив 2.8-12мм; угол обзора: 108.1°-45.6°; механический ИК-фильтр; 0.003 Лк@F1.2; 3840×2160@12.5к/с; WDR 120дБ, 3D DNR, BLC; OSD-меню; Smart ИК; 1 HD-TVI выход; 1 CVBS выход; DC12 В±25%; 11.5Вт макс; -40 °C...+60 °C; IP67; вес 0.9кг.</t>
  </si>
  <si>
    <t>DS-2CE19U8T-AIT3Z (2.8-12 mm)</t>
  </si>
  <si>
    <t>8Мп уличная цилиндрическая HD-TVI камера с EXIR-подсветкой до 80м 1/1.8 Progressive Scan CMOS; моторизированный вариообъектив 2.8-12мм; угол обзора: 108.1°-45.6°; механический ИК-фильтр; 0.003 Лк@F1.2; 3840×2160@12.5к/с; WDR 120дБ, 3D DNR, BLC; OSD-меню; Smart ИК; 1 HD-TVI выход; 1 CVBS выход; DC12 В±25%, AC24 В±25%; 14.5Вт макс; -40 °C...+60 °C; IP67; вес 0.9кг.</t>
  </si>
  <si>
    <t>DS-2CE37U8T-A</t>
  </si>
  <si>
    <t>8Мп HD-TVI камера в стандартном корпусе 1/1.8 Progressive Scan CMOS; крепление объектива C/CS; механический ИК-фильтр; 0.003 Лк@F1.2; 3840×2160@12.5к/с; WDR 120дБ, 3D DNR, BLC; OSD-меню; 1 HD-TVI выход; 1 CVBS выход; 1 RS-485; DC12 В±25%, AC24 В±25%; 10Вт макс; -40 °C...+60 °C; вес 0.52кг.</t>
  </si>
  <si>
    <t>DS-2CE57U8T-VPIT (2.8mm)</t>
  </si>
  <si>
    <t>8Мп уличная купольная HD-TVI камера с EXIR-подсветкой до 40м 1/1.8 Progressive Scan CMOS; объектив 2.8мм; угол обзора: 102.2°; механический ИК-фильтр; 0.003 Лк@F1.2; 3840×2160@12.5к/с; WDR 120дБ, 3D DNR, BLC; OSD-меню; Smart ИК; 1 HD-TVI выход; 1 CVBS выход; DC12В±25%; 4.8Вт макс; -40 °C...+60 °C; IP67; IK10; вес 0.45кг.</t>
  </si>
  <si>
    <t>DS-2CE57U8T-VPIT (3.6mm)</t>
  </si>
  <si>
    <t>8Мп уличная купольная HD-TVI камера с EXIR-подсветкой до 40м 1/1.8 Progressive Scan CMOS; объектив 3.6мм; угол обзора: 50.8°; механический ИК-фильтр; 0.003 Лк@F1.2; 3840×2160@12.5к/с; WDR 120дБ, 3D DNR, BLC; OSD-меню; Smart ИК; 1 HD-TVI выход; 1 CVBS выход; DC12В±25%; 4.8Вт макс; -40 °C...+60 °C; IP67; IK10; вес 0.45кг.</t>
  </si>
  <si>
    <t>DS-2CE57U8T-VPIT (6mm)</t>
  </si>
  <si>
    <t>8Мп уличная купольная HD-TVI камера с EXIR-подсветкой до 40м 1/1.8 Progressive Scan CMOS; объектив 6мм; угол обзора: 79°; механический ИК-фильтр; 0.003 Лк@F1.2; 3840×2160@12.5к/с; WDR 120дБ, 3D DNR, BLC; OSD-меню; Smart ИК; 1 HD-TVI выход; 1 CVBS выход; DC12В±25%; 4.8Вт макс; -40 °C...+60 °C; IP67; IK10; вес 0.45кг.</t>
  </si>
  <si>
    <t>DS-2CE59U8T-VPIT3Z (2.8-12 mm)</t>
  </si>
  <si>
    <t>8Мп уличная купольная HD-TVI камера с EXIR-подсветкой до 60м 1/1.8 Progressive Scan CMOS; моторизированный вариообъектив 2.8-12мм; угол обзора: 108.1°-45.6°; механический ИК-фильтр; 0.003 Лк@F1.2; 3840×2160@12.5к/с; WDR 120дБ, 3D DNR, BLC; OSD-меню; Smart ИК; 1 HD-TVI выход; 1 CVBS выход; DC12 В±25%; 9Вт макс; -40 °C...+60 °C; IP67; IK10; вес 0.64кг.</t>
  </si>
  <si>
    <t>DS-2CE59U8T-AVPIT3Z (2.8-12 mm)</t>
  </si>
  <si>
    <t>8Мп уличная купольная HD-TVI камера с EXIR-подсветкой до 60м 1/1.8 Progressive Scan CMOS; моторизированный вариообъектив 2.8-12мм; угол обзора: 108.1°-45.6°; механический ИК-фильтр; 0.003 Лк@F1.2; 3840×2160@12.5к/с; WDR 120дБ, 3D DNR, BLC; OSD-меню; Smart ИК; 1 HD-TVI выход; 1 CVBS выход; DC12 В±25%, AC24 В±25%; 10.5Вт макс; -40 °C...+60 °C; IP67; IK10; вес 0.64кг.</t>
  </si>
  <si>
    <t>DS-2CE78U8T-IT3 (2.8mm)</t>
  </si>
  <si>
    <t>8Мп уличная HD-TVI камера с EXIR-подсветкой до 60м 1/1.8 Progressive Scan CMOS; объектив 2.8мм; угол обзора: 102.2°; механический ИК-фильтр; 0.003 Лк@F1.2; 3840×2160@12.5к/с; WDR 120дБ, 3D DNR, BLC; OSD-меню; Smart ИК; 1 HD-TVI выход; 1 CVBS выход; DC12 В±25%; 4.8Вт макс; -40 °C...+60 °C; IP67; вес 0.36кг.</t>
  </si>
  <si>
    <t>DS-2CE78U8T-IT3 (3.6mm)</t>
  </si>
  <si>
    <t>8Мп уличная HD-TVI камера с EXIR-подсветкой до 60м 1/1.8 Progressive Scan CMOS; объектив 3.6мм; угол обзора: 79°; механический ИК-фильтр; 0.003 Лк@F1.2; 3840×2160@12.5к/с; WDR 120дБ, 3D DNR, BLC; OSD-меню; Smart ИК; 1 HD-TVI выход; 1 CVBS выход; DC12 В±25%; 4.8Вт макс; -40 °C...+60 °C; IP67; вес 0.36кг.</t>
  </si>
  <si>
    <t>DS-2CE78U8T-IT3 (6mm)</t>
  </si>
  <si>
    <t>8Мп уличная HD-TVI камера с EXIR-подсветкой до 60м 1/1.8 Progressive Scan CMOS; объектив 6мм; угол обзора: 50.8°; механический ИК-фильтр; 0.003 Лк@F1.2; 3840×2160@12.5к/с; WDR 120дБ, 3D DNR, BLC; OSD-меню; Smart ИК; 1 HD-TVI выход; 1 CVBS выход; DC12 В±25%; 4.8Вт макс; -40 °C...+60 °C; IP67; вес 0.36кг.</t>
  </si>
  <si>
    <t>DS-2CE79U8T-IT3Z (2.8-12 mm)</t>
  </si>
  <si>
    <t>8Мп уличная купольная HD-TVI камера с EXIR-подсветкой до 80м 1/1.8 Progressive Scan CMOS; моторизированный вариообъектив 2.8-12мм; угол обзора: 108.1°-45.6°; механический ИК-фильтр; 0.003 Лк@F1.2; 3840×2160@12.5к/с; WDR 120дБ, 3D DNR, BLC; OSD-меню; Smart ИК; 1 HD-TVI выход; 1 CVBS выход; DC12 В±25%; 14Вт макс; -40 °C...+60 °C; IP67; вес 0.6кг.</t>
  </si>
  <si>
    <t xml:space="preserve">TUBRO HDTVI РЕГИСТРАТОРЫ </t>
  </si>
  <si>
    <t>TUBRO HDTVI РЕГИСТРАТОРЫ серии DS-72xxGHI-E1/E2</t>
  </si>
  <si>
    <t>DS-7208HGHI-E2</t>
  </si>
  <si>
    <r>
      <rPr>
        <sz val="9"/>
        <color rgb="FF000000"/>
        <rFont val="Calibri"/>
        <charset val="1"/>
      </rPr>
      <t xml:space="preserve">8 каналов видео и 1 аудио, 2 канала IP (до 2Мп) по умолчанию,  H.264. Вых.видео: HDMI / VGA вывод: 1920 × 1080,1280 × 1024, 1280 × 720, 1024 × 768. Аудиовход: 1 RCA, 1 двусторонний аудио RCA. Аудиовыход: 1 RCA.  Формат аудиосжатия G.711u, Разр. записи: TVI: 720P@25к/с на канал, поддержка TVI камер Hikvision только на платформе С2, 2хUSB2.0, видео битрейт: 32Кбит/с-4мбит/с, аудио битрейт: 64Кбит/с, синхронное воспроизведение: до 8ми каналов@720p, 1 RJ45 10M/100M adaptive Ethernet interface, 2 SATA до 6Тб, 380×290×48мм, питание 12В DC, -10°~55°
</t>
    </r>
    <r>
      <rPr>
        <b/>
        <sz val="10"/>
        <color rgb="FFFF0000"/>
        <rFont val="Calibri"/>
        <charset val="1"/>
      </rPr>
      <t>Снято с производства. СУПЕР ЦЕНА!</t>
    </r>
  </si>
  <si>
    <r>
      <rPr>
        <b/>
        <sz val="14"/>
        <rFont val="Calibri"/>
        <charset val="1"/>
      </rPr>
      <t xml:space="preserve">TURBO HD-TVI РЕГИСТРАТОРЫ серии DS-72xxHQHI-K </t>
    </r>
    <r>
      <rPr>
        <sz val="10"/>
        <color rgb="FF00FF00"/>
        <rFont val="Calibri"/>
        <charset val="1"/>
      </rPr>
      <t>НОВИНКА!</t>
    </r>
  </si>
  <si>
    <t>DS-7204HQHI-K1</t>
  </si>
  <si>
    <t>4-х канальный гибридный HD-TVI регистратор для  аналоговых/ HD-TVI, AHD и CVI камер + 1 канал IP@4Мп (до 5 каналов с полным замещением аналоговых каналов)
Видеовход: 4 канала, BNC (поддержка управления по коаксиальному кабелю); аудиовход: 4 канала RCA; видеовыход: 1 VGA и 1 HDMI до 1080Р, 1 CVBS; аудиовыход: 1 канал RCA. 
Разрешение записи на канал: 
для TVI: 1080p Lite вкл.: 3Мп@15к/с (1й канал), 1080p/720p@25к/с; 1080p Lite выкл.: 3Мп камера (1й канал): 3Мп/1080p/720p/VGA/WD1/4CIF/CIF@15к/с, 2Мп камера: 1080p/720p@15к/с, VGA/WD1/4CIF/CIF@25к/с, 1Мп камера: 720p/VGA/WD1/4CIF/CIF@25к/c; для AHD и CVI: 1080p/720p@25к/с; для аналоговых камер: WD1@25к/с; для IP: по умолчанию 1 канал 4Мп@25к/с; 
синхр. воспр. 4 канала; 1 SATA для HDD до 6Тб; тревожные вход/выход 4/1; 1 RJ45 10M/ 100M Ethernet; 2 USB;  -10°C...+55°C; DC12В; 6Вт макс (без HDD); ≤1.16кг (без HDD).</t>
  </si>
  <si>
    <t>DS-7208HQHI-K1</t>
  </si>
  <si>
    <t>8-ми канальный гибридный HD-TVI регистратор для  аналоговых/ HD-TVI, AHD и CVI камер + 2 канала IP@4Мп (до 10 каналов с полным замещением аналоговых каналов)
Видеовход: 8 каналов, BNC (поддержка управления по коаксиальному кабелю); аудиовход: 4 канала RCA; видеовыход: 1 VGA и 1 HDMI до 1080Р, 1 CVBS; аудиовыход: 1 канал RCA. 
Разрешение записи на канал: 
для TVI: 1080p Lite вкл.: 3Мп@15к/с (первые 2 канала), 1080p/720p@25к/с; 1080p Lite выкл.: 3Мп камера (первые 2 канала): 3Мп/1080p/720p/VGA/WD1/4CIF/CIF@15к/с, 2Мп камера: 1080p/720p@15к/с, VGA/WD1/4CIF/CIF@25к/с, 1Мп камера: 720p/VGA/WD1/4CIF/CIF@25к/c; для AHD и CVI: 1080p/720p@25к/с; для аналоговых камер: WD1@25к/с; для IP: по умолчанию 2 канала 4Мп@25к/с; 
синхр. воспр. 8 каналов; 1 SATA для HDD до 6Тб; тревожные вход/выход 8/4; 1 RJ45 10M/ 100M Ethernet; 2 USB;  -10°C...+55°C; DC12В; 7.5Вт макс (без HDD); ≤1.78кг (без HDD).</t>
  </si>
  <si>
    <t xml:space="preserve"> DS-7204HQHI-K1/P</t>
  </si>
  <si>
    <t>4-х канальный гибридный HD-TVI регистратор для  аналоговых/ HD-TVI, AHD и CVI камер + 1 канал IP@4Мп (до 5 каналов с полным замещением аналоговых каналов)
Видеовход: 4 канала, BNC (поддержка управления по коаксиальному кабелю); аудиовход: 4 канала RCA; видеовыход: 1 VGA и 1 HDMI до 1080Р, 1 CVBS; аудиовыход: 1 канал RCA; поддержка PoC камер Hikvision.
Разрешение записи на канал: 
для TVI: 1080p Lite вкл.: 3Мп@15к/с (1й канал), 1080p/720p@25к/с; 1080p Lite выкл.: 3Мп камера (1й канал): 3Мп/1080p/720p/VGA/WD1/4CIF/CIF@15к/с, 2Мп камера: 1080p/720p@15к/с, VGA/WD1/4CIF/CIF@25к/с, 1Мп камера: 720p/VGA/WD1/4CIF/CIF@25к/c; для AHD и CVI: 1080p/720p@25к/с; для аналоговых камер: WD1@25к/с; для IP: по умолчанию 1 канал 4Мп@25к/с;  
синхр. воспр. 4 канала; 1 SATA для HDD до 6Тб; тревожные вход/выход 4/1; 1 RJ45 10M/ 100M Ethernet; 2 USB;  -10°C...+55°C; DC48В; 40Вт макс (без HDD); ≤1.16кг (без HDD).</t>
  </si>
  <si>
    <t>DS-7208HQHI-K2/P</t>
  </si>
  <si>
    <t>8-ми канальный гибридный HD-TVI регистратор для  аналоговых/ HD-TVI, AHD и CVI камер + 2 канала IP@4Мп (до 10 каналов с полным замещением аналоговых каналов)
Видеовход: 8 каналов, BNC (поддержка управления по коаксиальному кабелю); аудиовход: 8 каналов RCA; видеовыход: 1 VGA и 1 HDMI до 1080Р, 1 CVBS; аудиовыход: 4 канала RCA; поддержка PoC камер Hikvision.
Разрешение записи на канал: 
для TVI: 1080p Lite вкл.: 3Мп@15к/с (первые 2 канала), 1080p/720p@25к/с; 1080p Lite выкл.: 3Мп камера (первые 2 канала): 3Мп/1080p/720p/VGA/WD1/4CIF/CIF@15к/с, 2Мп камера: 1080p/720p@15к/с, VGA/WD1/4CIF/CIF@25к/с, 1Мп камера: 720p/VGA/WD1/4CIF/CIF@25к/c; для AHD и CVI: 1080p/720p@25к/с; для аналоговых камер: WD1@25к/с; для IP: по умолчанию 2 канала 4Мп@25к/с; 
синхр. воспр. 8 каналов; 2 SATA для HDD до 6Тб; тревожные вход/выход 8/1; 1 RJ45 10M/ 100M Ethernet; 2 USB;  -10°C...+55°C; DC48В; 60Вт макс (без HDD); ≤1.78кг (без HDD).</t>
  </si>
  <si>
    <t xml:space="preserve"> DS-7216HQHI-K2/P</t>
  </si>
  <si>
    <t>16-ти канальный гибридный HD-TVI регистратор для  аналоговых/ HD-TVI, AHD и CVI камер + 2 канала IP@4Мп (до 18 каналов с полным замещением аналоговых каналов)
Видеовход: 16 каналов, BNC (поддержка управления по коаксиальному кабелю); аудиовход: 4 канала RCA; видеовыход: 1 VGA до 1080Р, 1 HDMI до 4К, 1 CVBS; аудиовыход: 1 канал RCA; поддержка PoC камер Hikvision.
Разрешение записи на канал: 
для TVI: 1080p Lite вкл.: 3Мп@15к/с (первые 4 канала), 1080p/720p@25к/с; 1080p Lite выкл.: 3Мп камера (первые 4 канала): 3Мп/1080p/720p/VGA/WD1/4CIF/CIF@15к/с, 2Мп камера: 1080p/720p@15к/с, VGA/WD1/4CIF/CIF@25к/с, 1Мп камера: 720p/VGA/WD1/4CIF/CIF@25к/c; для AHD и CVI: 1080p/720p@25к/с; для аналоговых камер: WD1@25к/с; для IP: по умолчанию 2 канала 4Мп@25к/с; 
синхр. воспр. 16 каналов; 2 SATA для HDD до 6Тб; тревожные вход/выход 4/1; 1 RJ45 10M/ 100M/ 1000М Ethernet; 2 USB;  -10°C...+55°C; DC48В; 120Вт макс (без HDD); ≤2кг (без HDD).</t>
  </si>
  <si>
    <t>DS-7224HQHI-K2</t>
  </si>
  <si>
    <t>24-х канальный гибридный HD-TVI регистратор для аналоговых, HD-TVI, AHD и CVI камер + 2 канала IP@4Мп (до 26 каналов с полным замещением аналоговых каналов) Видеовход: 24 канала, BNC (поддержка управления по коаксиальному кабелю); аудиовход: 4 канала RCA; видеовыход: 1 VGA до 1080Р, 1 HDMI до 4К, 1 CVBS; аудиовыход: 1 канал RCA; Разрешение записи на канал: для TVI: 1080p Lite вкл.: 4Мп/3Мп(первые 4 канала)@15к/с, 1080p/720p@25к/с; 1080p Lite выкл.: 4Мп камера: 4Мп@15к/с, 1080p/720p/VGA/WD1/4CIF/CIF@25к/с; 3Мп камера (первые 4 канала): 3Мп/1080p/720p/VGA/WD1/4CIF/CIF@15к/с; 2Мп камера: 1080p/720p@15к/с, VGA/WD1/4CIF/CIF@25к/с, 1Мп камера: 720p/VGA/WD1/4CIF/CIF@25к/c; для AHD: 4Мп/3Мп/1080p/720p@25к/с; CVI: 1080p/720p@25к/с; для аналоговых камер: WD1@25к/с; для IP: по умолчанию 2 каналов 4Мп@25к/с; синхр. воспр. 16 каналов; 2 SATA для HDD до 8Тб; тревожные вход/выход 16/4; 1 RJ45 10M/ 100M/ 1000М Ethernet; 2 USB; -10°C...+55°C; DC12В; 55Вт макс (без HDD); ≤2кг (без HDD).</t>
  </si>
  <si>
    <t>DS-7232HQHI-K2</t>
  </si>
  <si>
    <t>32-х канальный гибридный HD-TVI регистратор для аналоговых, HD-TVI, AHD и CVI камер + 2 канала IP@4Мп (до 34 каналов с полным замещением аналоговых каналов) Видеовход: 32 канала, BNC (поддержка управления по коаксиальному кабелю); аудиовход: 4 канала RCA; видеовыход: 1 VGA до 1080Р, 1 HDMI до 4К, 1 CVBS; аудиовыход: 1 канал RCA; Разрешение записи на канал: для TVI: 1080p Lite вкл.: 4Мп/3Мп(первые 4 канала)@15к/с, 1080p/720p@25к/с; 1080p Lite выкл.: 4Мп камера: 4Мп@15к/с, 1080p/720p/VGA/WD1/4CIF/CIF@25к/с; 3Мп камера (первые 4 канала): 3Мп/1080p/720p/VGA/WD1/4CIF/CIF@15к/с; 2Мп камера: 1080p/720p@15к/с, VGA/WD1/4CIF/CIF@25к/с, 1Мп камера: 720p/VGA/WD1/4CIF/CIF@25к/c; для AHD: 4Мп/3Мп/1080p/720p@25к/с; CVI: 1080p/720p@25к/с; для аналоговых камер: WD1@25к/с; для IP: по умолчанию 8 каналов 6Мп@25к/с; синхр. воспр. 16 каналов; 2 SATA для HDD до 8Тб; тревожные вход/выход 16/4; 1 RJ45 10M/ 100M/ 1000М Ethernet; 2 USB; -10°C...+55°C; DC12В; 65Вт макс (без HDD); ≤2кг (без HDD).</t>
  </si>
  <si>
    <t>DS-7324HQHI-K4</t>
  </si>
  <si>
    <t>24-х канальный гибридный HD-TVI регистратор для аналоговых, HD-TVI, AHD и CVI камер + 8 каналов IP@6Мп (до 32 каналов с полным замещением аналоговых каналов) Видеовход: 24 канала, BNC (поддержка управления по коаксиальному кабелю); аудиовход: 4 канала RCA; видеовыход: 1 VGA/1 HDMI до 1080Р, 1 HDMI до 4К, 1 CVBS; аудиовыход: 1 канал RCA; Разрешение записи на канал: для TVI: 1080p Lite вкл.: 4Мп/3Мп(первые 4 канала)@15к/с, 1080p/720p@25к/с; 1080p Lite выкл.: 4Мп камера: 4Мп@15к/с, 1080p/720p/VGA/WD1/4CIF/CIF@25к/с; 3Мп камера (первые 4 канала): 3Мп/1080p/720p/VGA/WD1/4CIF/CIF@15к/с; 2Мп камера: 1080p/720p@15к/с, VGA/WD1/4CIF/CIF@25к/с, 1Мп камера: 720p/VGA/WD1/4CIF/CIF@25к/c; для AHD: 4Мп/3Мп/1080p/720p@25к/с; CVI: 1080p/720p@25к/с; для аналоговых камер: WD1@25к/с; для IP: по умолчанию 8 каналов 6Мп@25к/с; синхр. воспр. 16 каналов; 4 SATA для HDD до 8Тб; тревожные вход/выход 16/4; 1 RJ45 10M/ 100M/ 1000М Ethernet; 3 USB; -10°C...+55°C; АC100В-240В; 45Вт макс (без HDD); ≤5кг (без HDD).</t>
  </si>
  <si>
    <t>DS-7332HQHI-K4</t>
  </si>
  <si>
    <t>32-х канальный гибридный HD-TVI регистратор для аналоговых, HD-TVI, AHD и CVI камер + 8 каналов IP@6Мп (до 40 каналов с полным замещением аналоговых каналов) Видеовход: 32 канала, BNC (поддержка управления по коаксиальному кабелю); аудиовход: 4 канала RCA; видеовыход: 1 VGA/1 HDMI до 1080Р, 1 HDMI до 4К, 1 CVBS; аудиовыход: 1 канал RCA; Разрешение записи на канал: для TVI: 1080p Lite вкл.: 4Мп/3Мп(первые 4 канала)@15к/с, 1080p/720p@25к/с; 1080p Lite выкл.: 4Мп камера: 4Мп@15к/с, 1080p/720p/VGA/WD1/4CIF/CIF@25к/с; 3Мп камера (первые 4 канала): 3Мп/1080p/720p/VGA/WD1/4CIF/CIF@15к/с; 2Мп камера: 1080p/720p@15к/с, VGA/WD1/4CIF/CIF@25к/с, 1Мп камера: 720p/VGA/WD1/4CIF/CIF@25к/c; для AHD: 4Мп/3Мп/1080p/720p@25к/с; CVI: 1080p/720p@25к/с; для аналоговых камер: WD1@25к/с; для IP: по умолчанию 8 каналов 6Мп@25к/с; синхр. воспр. 16 каналов; 4 SATA для HDD до 8Тб; тревожные вход/выход 16/4; 1 RJ45 10M/ 100M/ 1000М Ethernet; 3 USB; -10°C...+55°C; АC100В-240В; 45Вт макс (без HDD); ≤5кг (без HDD).</t>
  </si>
  <si>
    <t>DS-8124HQHI-K8</t>
  </si>
  <si>
    <t>24-х канальный гибридный HD-TVI регистратор для аналоговых, HD-TVI, AHD и CVI камер + 16 каналов IP@6Мп (до 40 каналов с полным замещением аналоговых каналов) Видеовход: 24 канала, BNC (поддержка управления по коаксиальному кабелю); аудиовход: 16 каналов RCA; видеовыход: 1 VGA/1 HDMI до 1080Р, 1 HDMI до 4К, 1 CVBS; аудиовыход: 2 канала RCA; Разрешение записи на канал: для TVI: 1080p Lite вкл.: 4Мп/3Мп(первые 4 канала)@15к/с, 1080p/720p@25к/с; 1080p Lite выкл.: 4Мп камера: 4Мп@15к/с, 1080p/720p/VGA/WD1/4CIF/CIF@25к/с; 3Мп камера (первые 4 канала): 3Мп/1080p/720p/VGA/WD1/4CIF/CIF@15к/с; 2Мп камера: 1080p/720p@15к/с, VGA/WD1/4CIF/CIF@25к/с, 1Мп камера: 720p/VGA/WD1/4CIF/CIF@25к/c; для AHD: 4Мп/3Мп/1080p/720p@25к/с; CVI: 1080p/720p@25к/с; для аналоговых камер: WD1@25к/с; для IP: по умолчанию 16 каналов 6Мп@25к/с; синхр. воспр. 16 каналов; 8 SATA для HDD до 8Тб; тревожные вход/выход 16/8; 2 RJ45 10M/ 100M/ 1000М Ethernet; 3 USB; -10°C...+55°C; АC100В-240В; 45Вт макс (без HDD); ≤10кг (без HDD).</t>
  </si>
  <si>
    <t>DS-8132HQHI-K8</t>
  </si>
  <si>
    <t>32-х канальный гибридный HD-TVI регистратор для аналоговых, HD-TVI, AHD и CVI камер + 16 каналов IP@6Мп (до 48 каналов с полным замещением аналоговых каналов) Видеовход: 32 канала, BNC (поддержка управления по коаксиальному кабелю); аудиовход: 16 каналов RCA; видеовыход: 1 VGA/1 HDMI до 1080Р, 1 HDMI до 4К, 1 CVBS; аудиовыход: 2 канала RCA; Разрешение записи на канал: для TVI: 1080p Lite вкл.: 4Мп/3Мп(первые 4 канала)@15к/с, 1080p/720p@25к/с; 1080p Lite выкл.: 4Мп камера: 4Мп@15к/с, 1080p/720p/VGA/WD1/4CIF/CIF@25к/с; 3Мп камера (первые 4 канала): 3Мп/1080p/720p/VGA/WD1/4CIF/CIF@15к/с; 2Мп камера: 1080p/720p@15к/с, VGA/WD1/4CIF/CIF@25к/с, 1Мп камера: 720p/VGA/WD1/4CIF/CIF@25к/c; для AHD: 4Мп/3Мп/1080p/720p@25к/с; CVI: 1080p/720p@25к/с; для аналоговых камер: WD1@25к/с; для IP: по умолчанию 16 каналов 6Мп@25к/с; синхр. воспр. 16 каналов; 8 SATA для HDD до 8Тб; тревожные вход/выход 16/8; 2 RJ45 10M/ 100M/ 1000М Ethernet; 3 USB; -10°C...+55°C; АC100В-240В; 45Вт макс (без HDD); ≤10кг (без HDD).</t>
  </si>
  <si>
    <t>TURBO HD-TVI РЕГИСТРАТОРЫ СЕРИЯ HQHI-Fx/N</t>
  </si>
  <si>
    <t>DS-7204HQHI-F1/N (B)</t>
  </si>
  <si>
    <r>
      <rPr>
        <sz val="9"/>
        <color rgb="FF000000"/>
        <rFont val="Calibri"/>
        <charset val="1"/>
      </rPr>
      <t xml:space="preserve">4-х канальный гибридный HD-TVI регистратор для  аналоговых/ HD-TVI и AHD камер, + 1 IP-камера@1080p;  Видеовход: 4 канала, BNC (поддерживает подключение через коаксиальный кабель); Аудиовход.: </t>
    </r>
    <r>
      <rPr>
        <b/>
        <sz val="10"/>
        <color rgb="FFFF0000"/>
        <rFont val="Calibri"/>
        <charset val="1"/>
      </rPr>
      <t>1 канал</t>
    </r>
    <r>
      <rPr>
        <sz val="10"/>
        <color rgb="FF000000"/>
        <rFont val="Calibri"/>
        <charset val="1"/>
      </rPr>
      <t xml:space="preserve"> RCA, двустороннее аудио: 1 канал RCA; Видеовыход: 1 VGA и 1 HDMI до 2Мп, 1 CVBS; Аудиовыход; 1 канал RCA; видеосжатие H.264; аудиосжатие G.711u; Разрешение записи на канал для TVI:   1080p@12к/с, 1080p Lite@25к/с, 720p@25к/с, 720pLite@25к/с; для AHD: 720p@25к/с; для аналоговых камер: WD1@25к/с; для IP: 1 канал 1080p@25к/с; Синхронное воспроизведение 4 канала; 1 SATA для HDD до 6Тб; 1 10M/ 100M Ethernet интерфейс; 1 серийный интерфейс RS-485, полудуплекс; 2 USB2.0;  -10°C...+55°C; питание 12В DC; 15Вт макс.</t>
    </r>
  </si>
  <si>
    <t>снята/остатки</t>
  </si>
  <si>
    <t>DS-7208HQHI-F1/N</t>
  </si>
  <si>
    <r>
      <rPr>
        <sz val="9"/>
        <color rgb="FF000000"/>
        <rFont val="Calibri"/>
        <charset val="1"/>
      </rPr>
      <t xml:space="preserve">8-ми канальный гибридный HD-TVI регистратор для  аналоговых/ HD-TVI и AHD камер, + 2 IP-камеры@1080p;  Видеовход: 8 каналов, BNC (поддерживает подключение через коаксиальный кабель); Аудиовход.: </t>
    </r>
    <r>
      <rPr>
        <b/>
        <sz val="10"/>
        <rFont val="Calibri"/>
        <charset val="1"/>
      </rPr>
      <t>4 канала</t>
    </r>
    <r>
      <rPr>
        <sz val="10"/>
        <color rgb="FF000000"/>
        <rFont val="Calibri"/>
        <charset val="1"/>
      </rPr>
      <t xml:space="preserve"> RCA, двустороннее аудио: 1 канал RCA; Видеовыход: 1 VGA и 1 HDMI до 2Мп, 1 CVBS; Аудиовыход; 1 канал RCA; видеосжатие H.264; аудиосжатие G.711u; Разрешение записи на канал для TVI: 1080p@12к/с, 1080p Lite@25к/с, 720p@25к/с, 720pLite@25к/с; для AHD: 720p@25к/с; для аналоговых камер: WD1@25к/с; для IP: 2 канала 1080p@25к/с; Синхронное воспроизведение 8 каналов; 1 SATA для HDD до 6Тб; 1 серийный интерфейс 10M/ 100M Ethernet интерфейс; 1 RS-485, полудуплекс; тревожные вход/ выход 4/1; 2 USB2.0;  -10°C...+55°C; питание 12В DC; 20Вт макс.</t>
    </r>
  </si>
  <si>
    <t>DS-7208HQHI-F1/N (B)</t>
  </si>
  <si>
    <r>
      <rPr>
        <sz val="9"/>
        <color rgb="FF000000"/>
        <rFont val="Calibri"/>
        <charset val="1"/>
      </rPr>
      <t xml:space="preserve">8-ми канальный гибридный HD-TVI регистратор для  аналоговых/ HD-TVI и AHD камер, + 2 IP-камеры@1080p;  Видеовход: 8 каналов, BNC (поддерживает подключение через коаксиальный кабель); Аудиовход.: </t>
    </r>
    <r>
      <rPr>
        <b/>
        <sz val="10"/>
        <color rgb="FFFF0000"/>
        <rFont val="Calibri"/>
        <charset val="1"/>
      </rPr>
      <t>1 канал</t>
    </r>
    <r>
      <rPr>
        <sz val="10"/>
        <color rgb="FF000000"/>
        <rFont val="Calibri"/>
        <charset val="1"/>
      </rPr>
      <t xml:space="preserve"> RCA, двустороннее аудио: 1 канал RCA; Видеовыход: 1 VGA и 1 HDMI до 2Мп, 1 CVBS; Аудиовыход; 1 канал RCA; видеосжатие H.264; аудиосжатие G.711u; Разрешение записи на канал для TVI: 1080p@12к/с, 1080p Lite@25к/с, 720p@25к/с, 720pLite@25к/с; для AHD: 720p@25к/с; для аналоговых камер: WD1@25к/с; для IP: 2 канала 1080p@25к/с; Синхронное воспроизведение 8 каналов; 1 SATA для HDD до 6Тб; 1 серийный интерфейс 10M/ 100M Ethernet интерфейс; 1 RS-485, полудуплекс; 2 USB2.0;  -10°C...+55°C; питание 12В DC; 20Вт макс.</t>
    </r>
  </si>
  <si>
    <t>DS-7216HQHI-F2/N</t>
  </si>
  <si>
    <r>
      <rPr>
        <sz val="9"/>
        <color rgb="FF000000"/>
        <rFont val="Calibri"/>
        <charset val="1"/>
      </rPr>
      <t xml:space="preserve">16-ти канальный гибридный HD-TVI регистратор для  аналоговых/ HD-TVI и AHD камер, + 2 IP-камеры@1080p;  Видеовход: 16 каналов, BNC (поддерживает подключение через коаксиальный кабель); Аудиовход.: </t>
    </r>
    <r>
      <rPr>
        <b/>
        <sz val="10"/>
        <rFont val="Calibri"/>
        <charset val="1"/>
      </rPr>
      <t>16 каналов</t>
    </r>
    <r>
      <rPr>
        <sz val="10"/>
        <color rgb="FF000000"/>
        <rFont val="Calibri"/>
        <charset val="1"/>
      </rPr>
      <t xml:space="preserve"> RCA, двустороннее аудио: 1 канал RCA; Видеовыход: 1 VGA и 1 HDMI до 4К (3840х2160), 1 CVBS; Аудиовыход; 1 канал RCA; видеосжатие H.264; аудиосжатие G.711u; Разрешение записи на канал для TVI: 1080p@12к/с, 1080p Lite@25к/с, 720p@25к/с, 720pLite@25к/с; для AHD: 720p@25к/с; для аналоговых камер: WD1@25к/с; для IP: 2 канала 1080p@25к/с; Синхронное воспроизведение 16 каналов; 2 SATA для HDD до 6Тб каждый; 1 10M/ 100M/ 1000М Ethernet интерфейс; 16/4 тревожных входов/выход; 1 серийный интерфейс RS-485, полудуплекс; 1 USB2.0, 1 USB3.0; -10°C...+55°C; питание 12В DC; 30Вт макс.</t>
    </r>
  </si>
  <si>
    <t>DS-7216HQHI-F2/N (B)</t>
  </si>
  <si>
    <r>
      <rPr>
        <sz val="9"/>
        <color rgb="FF000000"/>
        <rFont val="Calibri"/>
        <charset val="1"/>
      </rPr>
      <t xml:space="preserve">16-ти канальный гибридный HD-TVI регистратор для  аналоговых/ HD-TVI и AHD камер, + 2 IP-камеры@1080p;  Видеовход: 16 каналов, BNC (поддерживает подключение через коаксиальный кабель); Аудиовход.: </t>
    </r>
    <r>
      <rPr>
        <b/>
        <sz val="10"/>
        <color rgb="FFFF0000"/>
        <rFont val="Calibri"/>
        <charset val="1"/>
      </rPr>
      <t>1 канал</t>
    </r>
    <r>
      <rPr>
        <sz val="10"/>
        <color rgb="FF000000"/>
        <rFont val="Calibri"/>
        <charset val="1"/>
      </rPr>
      <t xml:space="preserve"> RCA, двустороннее аудио: 1 канал RCA; Видеовыход: 1 VGA и 1 HDMI до 4К (3840х2160), 1 CVBS; Аудиовыход; 1 канал RCA; видеосжатие H.264; аудиосжатие G.711u; Разрешение записи на канал для TVI: 1080p@12к/с, 1080p Lite@25к/с, 720p@25к/с, 720pLite@25к/с; для AHD: 720p@25к/с; для аналоговых камер: WD1@25к/с; для IP: 2 канала 1080p@25к/с; Синхронное воспроизведение 16 каналов; 2 SATA для HDD до 6Тб каждый; 1 10M/ 100M/ 1000М Ethernet интерфейс; 1 серийный интерфейс RS-485, полудуплекс; 1 USB2.0, 1 USB3.0; -10°C...+55°C; питание 12В DC; 30Вт макс.</t>
    </r>
  </si>
  <si>
    <t>DS-7316HQHI-F4/N</t>
  </si>
  <si>
    <t>16-ти канальный гибридный HD-TVI регистратор для  аналоговых/ HD-TVI и AHD камер, + 2 IP-камеры@4Мп;  Видеовход: 16 каналов, BNC (поддерживает подключение через коаксиальный кабель); Аудиовход.: 4 каналов RCA, двустороннее аудио: 1 канал RCA; Видеовыход: 1 VGA до 1080р; 1 HDMI до 4К, 1 CVBS; Аудиовыход; 2 канала RCA; видеосжатие H.264+/ H.264; аудиосжатие G.711u; Разрешение записи на канал для TVI: 1080p@12к/с, 1080p Lite@25к/с, 720p@12к/с, 720pLite@25к/с;  для AHD: 720p@25к/с; для аналоговых камер: WD1@25к/с; для IP: 2 канала 4Мп@25к/с; Синхронное воспроизведение 16 каналов; 4 SATA для HDD до 6Тб каждый; 1 eSATA; 1 10M/ 100M/ 1000М Ethernet интерфейс; 1 серийный интерфейс RS-485 (полный дуплекс), 1 серийный интерфейс RS-485 (для клавиатуры), 1 серийный интерфейс RS-232; тревожные вход/ выход 16/4; 2 USB2.0; 1 USB3.0; -10°C...+55°C; питание 100~240В AC, 55Вт макс.</t>
  </si>
  <si>
    <t>DS-8116HQHI-F8/N</t>
  </si>
  <si>
    <t>16-ти канальный гибридный HD-TVI регистратор для  аналоговых/ HD-TVI и AHD камер, + 2канала IP@4Мп (до 18 каналов с полным замещением аналоговых каналов)
Видеовход: 16 каналов, BNC (поддерживает подключение через коаксиальный кабель); аудиовход: 16 каналов RCA; видеовыход: 1 VGA до 1080Р, 1 HDMI до 4К, 1 CVBS; аудиовыход: 2 канала RCA. 
Разрешение записи на канал для TVI: 1080p@12к/с, 1080p Lite@25к/с, 720p@25к/с; для AHD: 720p@25к/с; для аналоговых камер: WD1@25к/с; для IP: по умолчанию 2 канала 4Мп@25к/с; синхр. воспр. 16 каналов; 8 SATA для HDD до 6Тб; тревожные вход/выход 16/4; 2 RJ45 10M/ 100M/ 1000М Ethernet; 3 USB;  -10°C...+55°C; АC100В-240В; 55Вт макс (без HDD); ≤8кг (без HDD).</t>
  </si>
  <si>
    <t>TURBO HD-TVI РЕГИСТРАТОРЫ СЕРИЯ HUHI-Fx/N</t>
  </si>
  <si>
    <t>DS-7204HUHI-F1/N</t>
  </si>
  <si>
    <t>4-х канальный гибридный HD-TVI регистратор для  аналоговых/ HD-TVI и AHD камер, + 2канала IP@4Мп (до 6 каналов с полным замещением аналоговых каналов)
Видеовход: 4 канала, BNC (поддерживает подключение через коаксиальный кабель); аудиовход: 4 канала RCA; видеовыход: 1 VGA и 1 HDMI до 1080Р, 1 CVBS; аудиовыход: 1 канал RCA. 
Разрешение записи на канал для TVI: 3Мп@15к/с, 1080p@25к/с; для AHD: 720p@25к/с; для аналоговых камер: WD1@25к/с; для IP: по умолчанию 2 канала 4Мп@25к/с; синхр. воспр. 4 канала; 1 SATA для HDD до 6Тб; тревожные вход/выход 4/1; 1 RJ45 10M/ 100M Ethernet; 2 USB;  -10°C...+55°C; DC12В; 15Вт макс (без HDD); ≤1.5кг (без HDD).</t>
  </si>
  <si>
    <t>DS-7208HUHI-F2/N</t>
  </si>
  <si>
    <t>8-ми канальный гибридный HD-TVI регистратор для  аналоговых/ HD-TVI и AHD камер, + 2канала IP@4Мп (до 10 каналов с полным замещением аналоговых каналов)
Видеовход: 8 каналов, BNC (поддерживает подключение через коаксиальный кабель); аудиовход: 8 каналов RCA; видеовыход: 1 VGA до 1080Р, 1 HDMI до 4К, 1 CVBS; аудиовыход: 1 канал RCA. 
Разрешение записи на канал для TVI: 3Мп@15к/с, 1080p@25к/с; для AHD: 720p@25к/с; для аналоговых камер: WD1@25к/с; для IP: по умолчанию 2 канала 4Мп@25к/с; синхр. воспр. 8 каналов; 2 SATA для HDD до 6Тб; тревожные вход/выход 8/4; 1 RJ45 10M/ 100M/ 1000М Ethernet; 2 USB;  -10°C...+55°C; DC12В; 20Вт макс (без HDD); ≤2кг (без HDD).</t>
  </si>
  <si>
    <t>DS-7216HUHI-F2/N</t>
  </si>
  <si>
    <t>16-ти канальный гибридный HD-TVI регистратор для  аналоговых/ HD-TVI и AHD камер, + 2канала IP@4Мп (до 18 каналов с полным замещением аналоговых каналов)
Видеовход: 16 каналов, BNC (поддерживает подключение через коаксиальный кабель); аудиовход: 16 каналов RCA; видеовыход: 1 VGA до 1080Р, 1 HDMI до 4К, 1 CVBS; аудиовыход: 1 канал RCA. 
Разрешение записи на канал для TVI: 3Мп@15к/с, 1080p@25к/с; для AHD: 720p@25к/с; для аналоговых камер: WD1@25к/с; для IP: по умолчанию 2 канала 4Мп@25к/с; синхр. воспр. 16 каналов; 2 SATA для HDD до 6Тб; тревожные вход/выход 16/4; 1 RJ45 10M/ 100M/ 1000М Ethernet; 2 USB;  -10°C...+55°C; DC12В; 20Вт макс (без HDD); ≤2кг (без HDD).</t>
  </si>
  <si>
    <t>DS-7316HUHI-F4/N</t>
  </si>
  <si>
    <t>16-ти канальный гибридный HD-TVI регистратор для  аналоговых/ HD-TVI и AHD камер, + 2канала IP@8Мп (до 18 каналов с полным замещением аналоговых каналов)
Видеовход: 16 каналов, BNC (поддерживает подключение через коаксиальный кабель); аудиовход: 4 канала RCA; видеовыход: 1 VGA и 1 HDMI до 1080Р, 1 HDMI до 4К, 1 CVBS; аудиовыход: 1 канала RCA. 
Разрешение записи на канал для TVI: 3Мп@15к/с, 1080p@25к/с; для AHD: 720p@25к/с; для аналоговых камер: WD1@25к/с; для IP: по умолчанию 2 канала 8Мп@25к/с; синхр. воспр. 16 каналов; 4 SATA для HDD до 6Тб; тревожные вход/выход 16/4; 1 RJ45 10M/ 100M/ 1000М Ethernet; 3 USB;  -10°C...+55°C; АC100В-240В; 65Вт макс (без HDD); ≤5кг (без HDD).</t>
  </si>
  <si>
    <t>DS-8116HUHI-F8/N</t>
  </si>
  <si>
    <t>16-ти канальный гибридный HD-TVI регистратор для  аналоговых/ HD-TVI и AHD камер, + 2канала IP@8Мп (до 18 каналов с полным замещением аналоговых каналов)
Видеовход: 16 каналов, BNC (поддерживает подключение через коаксиальный кабель); аудиовход: 16 каналов RCA; видеовыход: 1 VGA и 1 HDMI до 1080Р, 1 HDMI до 4К, 1 CVBS; аудиовыход: 1 канала RCA. 
Разрешение записи на канал для TVI:  3Мп@15к/с, 1080p@25к/с; для AHD: 720p@25к/с; для аналоговых камер: WD1@25к/с; для IP: по умолчанию 2 канала 8Мп@25к/с; синхр. воспр. 16 каналов; 8 SATA для HDD до 6Тб; тревожные вход/выход 16/4; 2 RJ45 10M/ 100M/ 1000М Ethernet; 3 USB;  -10°C...+55°C; АC100В-240В; 65Вт макс (без HDD); ≤8кг (без HDD).</t>
  </si>
  <si>
    <r>
      <rPr>
        <b/>
        <sz val="14"/>
        <rFont val="Calibri"/>
        <charset val="1"/>
      </rPr>
      <t xml:space="preserve">TURBO HD-TVI РЕГИСТРАТОРЫ серии DS-72xxHUHI-K  </t>
    </r>
    <r>
      <rPr>
        <sz val="10"/>
        <color rgb="FF00FF00"/>
        <rFont val="Calibri"/>
        <charset val="1"/>
      </rPr>
      <t>НОВИНКА!</t>
    </r>
  </si>
  <si>
    <t>DS-7208HUHI-K2</t>
  </si>
  <si>
    <t>8-ми канальный гибридный HD-TVI регистратор для  аналоговых/ HD-TVI, AHD и CVI камер + 2 канала IP@6Мп (до 10 каналов с полным замещением аналоговых каналов)
Видеовход: 8 каналов, BNC (поддержка управления по коаксиальному кабелю); аудиовход: 8 каналов RCA; видеовыход: 1 VGA до 1080Р, 1 HDMI до 4К, 1 CVBS; аудиовыход: 4 канала RCA.
Разрешение записи на канал для TVI: 5Мп@12к/с, 4Мп@15к/с, 3Мп@18к/с, 1080p/720p@25к/с; для AHD и CVI: 1080p/720p@25к/с; для аналоговых камер: WD1@25к/с; для IP: по умолчанию 2 канала 6Мп@25к/с; синхр. воспр. 8 каналов; 2 SATA для HDD до 8Тб; тревожные вход/выход 8/4; 1 RJ45 10M/ 100M/ 1000М Ethernet; 2 USB;  -10°C...+55°C; DC12В; 20Вт макс (без HDD); ≤1.78кг (без HDD).</t>
  </si>
  <si>
    <t>DS-7216HUHI-K2</t>
  </si>
  <si>
    <t>16-ти канальный гибридный HD-TVI регистратор для  аналоговых/ HD-TVI, AHD и CVI камер + 2 канала IP@6Мп (до 18 каналов с полным замещением аналоговых каналов)
Видеовход: 16 каналов, BNC (поддержка управления по коаксиальному кабелю); аудиовход: 16 каналов RCA; видеовыход: 1 VGA до 1080Р, 1 HDMI до 4К, 1 CVBS; аудиовыход: 4 канала RCA.
Разрешение записи на канал для TVI: 5Мп@12к/с, 4Мп@15к/с, 3Мп@18к/с, 1080p/720p@25к/с; для AHD и CVI: 1080p/720p@25к/с; для аналоговых камер: WD1@25к/с; для IP: по умолчанию 2 канала 6Мп@25к/с; синхр. воспр. 16 каналов; 2 SATA для HDD до 8Тб; тревожные вход/выход 16/1; 1 RJ45 10M/ 100M/ 1000М Ethernet; 2 USB;  -10°C...+55°C; D12В; 25Вт макс (без HDD); ≤2кг (без HDD).</t>
  </si>
  <si>
    <t>DS-7204HUHI-K1/P</t>
  </si>
  <si>
    <t>4-х канальный гибридный HD-TVI регистратор для  аналоговых/ HD-TVI, AHD и CVI камер + 2 канала IP@6Мп (до 6 каналов с полным замещением аналоговых каналов)
Видеовход: 4 канала, BNC (поддержка управления по коаксиальному кабелю); аудиовход: 4 канала RCA; видеовыход: 1 VGA и 1 HDMI до 1080Р, 1 CVBS; аудиовыход: 1 канал RCA; поддержка PoC камер Hikvision.
Разрешение записи на канал для TVI: 5Мп@12к/с, 4Мп@15к/с, 3Мп@18к/с, 1080p/720p@25к/с; для AHD и CVI: 1080p/720p@25к/с; для аналоговых камер: WD1@25к/с; для IP: по умолчанию 2 канала 6Мп@25к/с; синхр. воспр. 4 канала; 1 SATA для HDD до 8Тб; тревожные вход/выход 4/1; 1 RJ45 10M/ 100M Ethernet; 2 USB;  -10°C...+55°C; DC48В; 40Вт макс (без HDD); ≤1.5кг (без HDD).</t>
  </si>
  <si>
    <t>DS-7208HUHI-K2/P</t>
  </si>
  <si>
    <t>8-ми канальный гибридный HD-TVI регистратор для  аналоговых/ HD-TVI, AHD и CVI камер + 2 канала IP@6Мп (до 6 каналов с полным замещением аналоговых каналов)
Видеовход: 4 канала, BNC (поддержка управления по коаксиальному кабелю); аудиовход: 8 каналов RCA; видеовыход: 1 VGA до 1080Р, 1 HDMI до 4К, 1 CVBS; аудиовыход: 4 канала RCA; поддержка PoC камер Hikvision.
Разрешение записи на канал для TVI: 5Мп@12к/с, 4Мп@15к/с, 3Мп@18к/с, 1080p/720p@25к/с; для AHD и CVI: 1080p/720p@25к/с; для аналоговых камер: WD1@25к/с; для IP: по умолчанию 2 канала 6Мп@25к/с; синхр. воспр. 8 каналов; 2 SATA для HDD до 8Тб; тревожные вход/выход 8/1; 1 RJ45 10M/ 100M/ 1000М Ethernet; 2 USB;  -10°C...+55°C; DC48В; 60Вт макс (без HDD); ≤2кг (без HDD).</t>
  </si>
  <si>
    <t>DS-7216HUHI-K2/P</t>
  </si>
  <si>
    <t>16-ти канальный гибридный HD-TVI регистратор для аналоговых, HD-TVI, AHD и CVI камер + 8 каналов IP@6Мп (до 18 каналов с полным замещением аналоговых каналов) Видеовход: 16 каналов, BNC (поддержка управления по коаксиальному кабелю); аудиовход: 4 канала RCA; видеовыход: 1 VGA до 1080Р, 1 HDMI до 4К, 1 CVBS; аудиовыход: 1 канал RCA; поддержка PoC камер Hikvision. Разрешение записи на канал для TVI: 8Мп@8к/с, 5Мп@12к/с, 4Мп@15к/с, 3Мп@18к/с, 1080p/720p@25к/с; для AHD: 5Мп@20к/с, 4Мп/3Мп/1080p/720p@25к/с; для CVI: 4Мп/3Мп/1080p/720p@25к/с;; для аналоговых камер: WD1@25к/с; для IP: по умолчанию 8 каналов 6Мп@25к/с; синхр. воспр. 16 каналов; 2 SATA для HDD до 8Тб; тревожные вход/выход 4/1; 1 RJ45 10M/ 100M/ 1000М Ethernet; 2 USB; -10°C...+55°C; АC100В-240В; 140Вт макс (без HDD); ≤3.8кг (без HDD).</t>
  </si>
  <si>
    <t>DS-7324HUHI-K4</t>
  </si>
  <si>
    <t>24-х канальный гибридный HD-TVI регистратор для аналоговых, HD-TVI, AHD и CVI камер + 8 каналов IP@8Мп (до 32 каналов с полным замещением аналоговых каналов) Видеовход: 24 канала, BNC (поддержка управления по коаксиальному кабелю); аудиовход: 4 канала RCA; видеовыход: 1 VGA/1 HDMI до 1080Р, 1 HDMI до 4К, 1 CVBS; аудиовыход: 1 канал RCA. Разрешение записи на канал для TVI: 8Мп@8к/с, 5Мп@12к/с, 4Мп@15к/с, 3Мп@18к/с, 1080p/720p@25к/с; для AHD: 5Мп@20к/с, 4Мп/3Мп/1080p/720p@25к/с; для CVI: 4Мп/3Мп/1080p/720p@25к/с; для аналоговых камер: WD1@25к/с; для IP: по умолчанию 8 каналов 8Мп@25к/с; синхр. воспр. 16 каналов; 4 SATA для HDD до 8Тб; тревожные вход/выход 16/4; 2 RJ45 10M/ 100M/ 1000М Ethernet; 3 USB; -10°C...+55°C; АC100В-240В; 74Вт макс (без HDD); ≤7кг (без HDD).</t>
  </si>
  <si>
    <t>DS-7332HUHI-K4</t>
  </si>
  <si>
    <t>32-х канальный гибридный HD-TVI регистратор для аналоговых, HD-TVI, AHD и CVI камер + 8 каналов IP@8Мп (до 40 каналов с полным замещением аналоговых каналов) Видеовход: 32 канала, BNC (поддержка управления по коаксиальному кабелю); аудиовход: 4 канала RCA; видеовыход: 1 VGA/1 HDMI до 1080Р, 1 HDMI до 4К, 1 CVBS; аудиовыход: 1 канал RCA. Разрешение записи на канал для TVI: 8Мп@8к/с, 5Мп@12к/с, 4Мп@15к/с, 3Мп@18к/с, 1080p/720p@25к/с; для AHD: 5Мп@20к/с, 4Мп/3Мп/1080p/720p@25к/с; для CVI: 4Мп/3Мп/1080p/720p@25к/с; для аналоговых камер: WD1@25к/с; для IP: по умолчанию 8 каналов 8Мп@25к/с; синхр. воспр. 16 каналов; 4 SATA для HDD до 8Тб; тревожные вход/выход 16/4; 2 RJ45 10M/ 100M/ 1000М Ethernet; 3 USB; -10°C...+55°C; АC100В-240В; 74Вт макс (без HDD); ≤7кг (без HDD).</t>
  </si>
  <si>
    <t>DS-8124HUHI-K8</t>
  </si>
  <si>
    <t>24-х канальный гибридный HD-TVI регистратор для аналоговых, HD-TVI, AHD и CVI камер + 16 каналов IP@8Мп (до 40 каналов с полным замещением аналоговых каналов) Видеовход: 24 канала, BNC (поддержка управления по коаксиальному кабелю); аудиовход: 16 каналов RCA; видеовыход: 1 VGA/1 HDMI до 1080Р, 1 HDMI до 4К, 1 CVBS; аудиовыход: 2 канала RCA. Разрешение записи на канал для TVI: 8Мп@8к/с, 5Мп@12к/с, 4Мп@15к/с, 3Мп@18к/с, 1080p/720p@25к/с; для AHD: 5Мп@20к/с, 4Мп/3Мп/1080p/720p@25к/с; для CVI: 4Мп/3Мп/1080p/720p@25к/с; для аналоговых камер: WD1@25к/с; для IP: по умолчанию 16 каналов 8Мп@25к/с; синхр. воспр. 16 каналов; 8 SATA для HDD до 8Тб; тревожные вход/выход 16/8; 2 RJ45 10M/ 100M/ 1000М Ethernet; 3 USB; -10°C...+55°C; АC100В-240В; 74Вт макс (без HDD); ≤10кг (без HDD).</t>
  </si>
  <si>
    <t>DS-8132HUHI-K8</t>
  </si>
  <si>
    <t>32-х канальный гибридный HD-TVI регистратор для аналоговых, HD-TVI, AHD и CVI камер + 16 каналов IP@8Мп (до 40 каналов с полным замещением аналоговых каналов) Видеовход: 32 канала, BNC (поддержка управления по коаксиальному кабелю); аудиовход: 16 каналов RCA; видеовыход: 1 VGA/1 HDMI до 1080Р, 1 HDMI до 4К, 1 CVBS; аудиовыход: 2 канала RCA. Разрешение записи на канал для TVI: 8Мп@8к/с, 5Мп@12к/с, 4Мп@15к/с, 3Мп@18к/с, 1080p/720p@25к/с; для AHD: 5Мп@20к/с, 4Мп/3Мп/1080p/720p@25к/с; для CVI: 4Мп/3Мп/1080p/720p@25к/с; для аналоговых камер: WD1@25к/с; для IP: по умолчанию 16 каналов 8Мп@25к/с; синхр. воспр. 16 каналов; 8 SATA для HDD до 8Тб; тревожные вход/выход 16/8; 2 RJ45 10M/ 100M/ 1000М Ethernet; 3 USB; -10°C...+55°C; АC100В-240В; 74Вт макс (без HDD); ≤10кг (без HDD).</t>
  </si>
  <si>
    <r>
      <rPr>
        <b/>
        <sz val="14"/>
        <color rgb="FF3F3F3F"/>
        <rFont val="Calibri"/>
        <charset val="1"/>
      </rPr>
      <t xml:space="preserve">TURBO HD-TVI РЕГИСТРАТОРЫ серии DS-72xxHTHI-K  </t>
    </r>
    <r>
      <rPr>
        <sz val="10"/>
        <color rgb="FF00FF00"/>
        <rFont val="Calibri"/>
        <charset val="1"/>
      </rPr>
      <t>НОВИНКА!</t>
    </r>
  </si>
  <si>
    <t>DS-7204HTHI-K1</t>
  </si>
  <si>
    <t>4-х канальный гибридный HD-TVI регистратор для аналоговых/ HD-TVI, AHD и CVI камер + 2 канала IP@8Мп (до 6 каналов с полным замещением аналоговых каналов) Видеовход: 4 канала, BNC (поддержка управления по коаксиальному кабелю); аудиовход: 4 канала RCA; видеовыход: 1 VGA до 1080Р, 1 HDMI до 4К, 1 CVBS; аудиовыход: 1 канал RCA. Разрешение записи на канал для TVI: 8Мп@12к/с, 5Мп@20к/с, 3Мп@18к/с, 4Мп/1080p/720p@25к/с; для AHD: 5Мп@20к/с, 4Мп/3Мп/1080p/720p@25к/с; для CVI: 4Мп/3Мп/1080p/720p@25к/с; для аналоговых камер: WD1@25к/с; для IP: по умолчанию 2 канала 8Мп@25к/с; синхр. воспр. 4 канала; 1 SATA для HDD до 8Тб; тревожные вход/выход 4/1; 1 RJ45 10M/ 100M/ 1000М Ethernet; 2 USB; -10°C...+55°C; DC12В; 15Вт макс (без HDD); ≤1.5кг (без HDD).</t>
  </si>
  <si>
    <t>DS-7204HTHI-K2</t>
  </si>
  <si>
    <t>4-х канальный гибридный HD-TVI регистратор для аналоговых/ HD-TVI, AHD и CVI камер + 2 канала IP@8Мп (до 6 каналов с полным замещением аналоговых каналов) Видеовход: 4 канала, BNC (поддержка управления по коаксиальному кабелю); аудиовход: 4 канала RCA; видеовыход: 1 VGA до 1080Р, 1 HDMI до 4К, 1 CVBS; аудиовыход: 1 канал RCA. Разрешение записи на канал для TVI: 8Мп@12к/с, 5Мп@20к/с, 3Мп@18к/с, 4Мп/1080p/720p@25к/с; для AHD: 5Мп@20к/с, 4Мп/3Мп/1080p/720p@25к/с; для CVI: 4Мп/3Мп/1080p/720p@25к/с; для аналоговых камер: WD1@25к/с; для IP: по умолчанию 2 канала 8Мп@25к/с; синхр. воспр. 4 канала; 2 SATA для HDD до 8Тб; тревожные вход/выход 4/1; 1 RJ45 10M/ 100M/ 1000М Ethernet; 2 USB; -10°C...+55°C; DC12В; 15Вт макс (без HDD); ≤1.5кг (без HDD).</t>
  </si>
  <si>
    <t>DS-7208HTHI-K2</t>
  </si>
  <si>
    <t>8-ми канальный гибридный HD-TVI регистратор для аналоговых/ HD-TVI, AHD и CVI камер + 4 каналов IP@8Мп (до 12 каналов с полным замещением аналоговых каналов) Видеовход: 8 каналов, BNC (поддержка управления по коаксиальному кабелю); аудиовход: 4 канала RCA; видеовыход: 1 VGA до 1080Р, 1 HDMI до 4К, 1 CVBS; аудиовыход: 1 канал RCA. Разрешение записи на канал для TVI: 8Мп@12к/с, 5Мп@20к/с, 3Мп@18к/с, 4Мп/1080p/720p@25к/с; для AHD: 5Мп@20к/с, 4Мп/3Мп/1080p/720p@25к/с; для CVI: 4Мп/3Мп/1080p/720p@25к/с; для аналоговых камер: WD1@25к/с; для IP: по умолчанию 2 канала 8Мп@25к/с; синхр. воспр. 8 каналов; 2 SATA для HDD до 8Тб; тревожные вход/выход 8/4; 1 RJ45 10M/ 100M/ 1000М Ethernet; 2 USB; -10°C...+55°C; DC12В; 20Вт макс (без HDD); ≤2кг (без HDD).</t>
  </si>
  <si>
    <t>Аксессуары</t>
  </si>
  <si>
    <t>DS-1H18</t>
  </si>
  <si>
    <t>Пассивный одноканальный приёмопередатчик по витой паре. Устройство предназначено для преобразования ассиметричного композитного видеосигнала с волновым сопротивлением 75 ОМ в симметричный, для передачи его по кабелю "витая пара" на большие расстояния.
Защита от перенапряжения; Разъем BNC на корпусе / разъем для подключения витой пары под зажим; Видеовыход непосредственно с камеры; Передача цветного видеосигнала (HDTVI) по кабелю витой пары CAT5 и CAT6 до 200 м.</t>
  </si>
  <si>
    <t>Оборудование для транспорта</t>
  </si>
  <si>
    <t>640×960</t>
  </si>
  <si>
    <t>iDS-2XM6810F-I/C (2mm)</t>
  </si>
  <si>
    <t>IP-камера с двумя объективами, функцией подсчета людей и ИК-подсветкой до 3м 1/3" Progressive Scan CMOS; объектив 2мм; угол обзора по гор.:105°, по верт.:89°; ч/б изображение; сжатие H.264; двойной поток; 640×480@25к/c; 3D DNR; тревожные вход/выход 2/1; 1 RJ45 10M/100M Ethernet; 1 RS-485; DC12В/PoE(802.3af, class 3); 7Вт макс; -30 °C...+60 °C; вес 0.85кг.</t>
  </si>
  <si>
    <t>iDS-2XM6810F-IM/C (2mm)</t>
  </si>
  <si>
    <t>IP-камера с двумя объективами, функцией подсчета людей и ИК-подсветкой до 3м 1/3" Progressive Scan CMOS; объектив 2мм; угол обзора по гор.:105°, по верт.:89°; ч/б изображение; сжатие H.264; двойной поток; 640×480@25к/c; 3D DNR; тревожные вход/выход 2/1; 1 M12 10 M/100 M Ethernet; 1 RS-485; DC12В/PoE(802.3af, class 3); 7Вт макс; -30 °C...+60 °C; вес 0.85кг.</t>
  </si>
  <si>
    <t>DS-2CD6510D-I (2.8mm)</t>
  </si>
  <si>
    <t>1.3Мп уличная компактная IP-камера с ИК-подсветкой до 10м 
1/3" Progressive Scan CMOS; объектив 2.8мм; угол обзора 92.5°; механический ИК-фильтр; 0.01лк@F1.2; сжатие H.264/MJPEG; двойной поток; 1280×960@25к/с;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5Вт макс; -30 °C...+60 °C; IP66; IK08; вес 0.6кг.</t>
  </si>
  <si>
    <t>DS-2CD6510D-IO (2.8mm)</t>
  </si>
  <si>
    <t>1.3Мп уличная компактная IP-камера с ИК-подсветкой до 10м 
1/3" Progressive Scan CMOS; объектив 2.8мм; угол обзора 92.5°; механический ИК-фильтр; 0.01лк@F1.2; сжатие H.264/MJPEG; двойной поток; 1280×960@25к/с;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5Вт макс; -30 °C...+60 °C; IP66; IK08; вес 0.6кг.</t>
  </si>
  <si>
    <t>DS-2CD6510DT-I (2.8mm)</t>
  </si>
  <si>
    <t>1.3Мп компактная IP-камера с ИК-подсветкой до 10м 
1/3" Progressive Scan CMOS; объектив 2.8мм; угол обзора 92.5°;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M12 10M/100M Ethernet; DC12В~DC30В; 4Вт макс; -30 °C...+60 °C; IK08; вес 0.51кг.</t>
  </si>
  <si>
    <t>DS-2CD6510DT-I (4mm)</t>
  </si>
  <si>
    <t>1.3Мп компактная IP-камера с ИК-подсветкой до 10м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M12 10M/100M Ethernet; DC12В~DC30В; 4Вт макс; -30 °C...+60 °C; IK08; вес 0.51кг.</t>
  </si>
  <si>
    <t>DS-2CD6510DT-I (6mm)</t>
  </si>
  <si>
    <t>1.3Мп компактная IP-камера с ИК-подсветкой до 10м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M12 10M/100M Ethernet; DC12В~DC30В; 4Вт макс; -30 °C...+60 °C; IK08; вес 0.51кг.</t>
  </si>
  <si>
    <t>DS-2CD6510DT-IO (2.8mm)</t>
  </si>
  <si>
    <t>1.3Мп компактная IP-камера с ИК-подсветкой до 10м 
1/3" Progressive Scan CMOS; объектив 2.8мм; угол обзора 92.5°;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t>
  </si>
  <si>
    <t>DS-2CD6510DT-IO (4mm)</t>
  </si>
  <si>
    <t>1.3Мп компактная IP-камера с ИК-подсветкой до 10м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t>
  </si>
  <si>
    <t>DS-2CD6510DT-IO (6mm)</t>
  </si>
  <si>
    <t>1.3Мп компактная IP-камера с ИК-подсветкой до 10м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t>
  </si>
  <si>
    <t>DS-2CD6510-I (4mm)</t>
  </si>
  <si>
    <t>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t>
  </si>
  <si>
    <t>DS-2CD6510-I (6mm)</t>
  </si>
  <si>
    <t>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t>
  </si>
  <si>
    <t>DS-2CD6510-I (8mm)</t>
  </si>
  <si>
    <t>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t>
  </si>
  <si>
    <t>DS-2CD6510-I (12mm)</t>
  </si>
  <si>
    <t>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t>
  </si>
  <si>
    <t>DS-2CD6510-IO (4mm)</t>
  </si>
  <si>
    <t>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t>
  </si>
  <si>
    <t>DS-2CD6510-IO (6mm)</t>
  </si>
  <si>
    <t>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t>
  </si>
  <si>
    <t>DS-2CD6510-IO (8mm)</t>
  </si>
  <si>
    <t>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t>
  </si>
  <si>
    <t>DS-2CD6510-IO (12mm)</t>
  </si>
  <si>
    <t>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t>
  </si>
  <si>
    <t>DS-2XM6112FWD-I (4mm)</t>
  </si>
  <si>
    <t>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t>
  </si>
  <si>
    <t>DS-2XM6112FWD-I (6mm)</t>
  </si>
  <si>
    <t>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t>
  </si>
  <si>
    <t>DS-2XM6112FWD-I (8mm)</t>
  </si>
  <si>
    <t>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t>
  </si>
  <si>
    <t>DS-2XM6112FWD-IM (4mm)</t>
  </si>
  <si>
    <t>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t>
  </si>
  <si>
    <t>DS-2XM6112FWD-IM (6mm)</t>
  </si>
  <si>
    <t>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t>
  </si>
  <si>
    <t>DS-2XM6112FWD-IM (8mm)</t>
  </si>
  <si>
    <t>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t>
  </si>
  <si>
    <t>DS-2XM6612FWD-I (2mm)</t>
  </si>
  <si>
    <t>1.3Мп компактная IP-камера с ИК-подсветкой до 3м 
1/3" Progressive Scan CMOS; объектив 2мм; угол обзора 115°;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t>
  </si>
  <si>
    <t>DS-2XM6612FWD-I (2.8mm)</t>
  </si>
  <si>
    <t>1.3Мп компактная IP-камера с ИК-подсветкой до 3м 
1/3" Progressive Scan CMOS; объектив 2.8мм; угол обзора 92.5°;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t>
  </si>
  <si>
    <t>DS-2XM6612FWD-I (4mm)</t>
  </si>
  <si>
    <t>1.3Мп компактная IP-камера с ИК-подсветкой до 3м 
1/3" Progressive Scan CMOS; объектив 4мм; угол обзора 73.1°;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t>
  </si>
  <si>
    <t>DS-2XM6612FWD-I (6mm)</t>
  </si>
  <si>
    <t>1.3Мп компактная IP-камера с ИК-подсветкой до 3м 
1/3" Progressive Scan CMOS; объектив 6мм; угол обзора 46°;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t>
  </si>
  <si>
    <t>DS-2XM6612FWD-I (8mm)</t>
  </si>
  <si>
    <t>1.3Мп компактная IP-камера с ИК-подсветкой до 3м 
1/3" Progressive Scan CMOS; объектив 8мм; угол обзора 35.52°;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t>
  </si>
  <si>
    <t>DS-2XM6612FWD-I (12mm)</t>
  </si>
  <si>
    <t>1.3Мп компактная IP-камера с ИК-подсветкой до 3м 
1/3" Progressive Scan CMOS; объектив 12мм; угол обзора 22°;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t>
  </si>
  <si>
    <t>DS-2XM6512WD-I (4mm)</t>
  </si>
  <si>
    <t>1.3Мп компактная IP-камера с ИК-подсветкой до 30-50м 1/2.7" Progressive Scan CMOS; объектив 4мм; угол обзора 90°; механический ИК-фильтр; 0.01лк@F1.2; сжатие H.265/H.264/MJPEG/H.264+; тройной поток; 1280×960@25к/c; 120дБ WDR, 3D DNR, BLC, HLC, ROI, EIS; Smart видеоаналитика; 1 RJ45 10M/100M Ethernet; DC12В; 8.5Вт макс; -40 °C...+70 °C; IP68; IK10; вес 0.96кг.</t>
  </si>
  <si>
    <t>DS-2XM6512WD-I (6mm)</t>
  </si>
  <si>
    <t>1.3Мп компактная IP-камера с ИК-подсветкой до 30-50м 1/2.7" Progressive Scan CMOS; объектив 6мм; угол обзора 53.9°; механический ИК-фильтр; 0.01лк@F1.2; сжатие H.265/H.264/MJPEG/H.264+; тройной поток; 1280×960@25к/c; 120дБ WDR, 3D DNR, BLC, HLC, ROI, EIS; Smart видеоаналитика; 1 RJ45 10M/100M Ethernet; DC12В; 8.5Вт макс; -40 °C...+70 °C; IP68; IK10; вес 0.96кг.</t>
  </si>
  <si>
    <t>DS-2XM6512WD-I (8mm)</t>
  </si>
  <si>
    <t>1.3Мп компактная IP-камера с ИК-подсветкой до 30-50м 1/2.7" Progressive Scan CMOS; объектив 8мм; угол обзора 37.9°; механический ИК-фильтр; 0.01лк@F1.2; сжатие H.265/H.264/MJPEG/H.264+; тройной поток; 1280×960@25к/c; 120дБ WDR, 3D DNR, BLC, HLC, ROI, EIS; Smart видеоаналитика; 1 RJ45 10M/100M Ethernet; DC12В; 8.5Вт макс; -40 °C...+70 °C; IP68; IK10; вес 0.96кг.</t>
  </si>
  <si>
    <t>DS-2XM6512WD-I (12mm)</t>
  </si>
  <si>
    <t>1.3Мп компактная IP-камера с ИК-подсветкой до 30-50м 1/2.7" Progressive Scan CMOS; объектив 12мм; угол обзора 24.3°; механический ИК-фильтр; 0.01лк@F1.2; сжатие H.265/H.264/MJPEG/H.264+; тройной поток; 1280×960@25к/c; 120дБ WDR, 3D DNR, BLC, HLC, ROI, EIS; Smart видеоаналитика; 1 RJ45 10M/100M Ethernet; DC12В; 8.5Вт макс; -40 °C...+70 °C; IP68; IK10; вес 0.96кг.</t>
  </si>
  <si>
    <t>DS-2XM6512WD-IM (4mm)</t>
  </si>
  <si>
    <t>1.3Мп компактная IP-камера с ИК-подсветкой до 30-50м 1/2.7" Progressive Scan CMOS; объектив 4мм; угол обзора 90°; механический ИК-фильтр; 0.01лк@F1.2; сжатие H.265/H.264/MJPEG/H.264+; тройной поток; 1280×960@25к/c; 120дБ WDR, 3D DNR, BLC, HLC, ROI, EIS; Smart видеоаналитика; 1 M12 10M/100M Ethernet; DC12В; 8.5Вт макс; -40 °C...+70 °C; IP68; IK10; вес 0.96кг.</t>
  </si>
  <si>
    <t>DS-2XM6512WD-IM (6mm)</t>
  </si>
  <si>
    <t>1.3Мп компактная IP-камера с ИК-подсветкой до 30-50м 1/2.7" Progressive Scan CMOS; объектив 6мм; угол обзора 53.9°; механический ИК-фильтр; 0.01лк@F1.2; сжатие H.265/H.264/MJPEG/H.264+; тройной поток; 1280×960@25к/c; 120дБ WDR, 3D DNR, BLC, HLC, ROI, EIS; Smart видеоаналитика; 1 M12 10M/100M Ethernet; DC12В; 8.5Вт макс; -40 °C...+70 °C; IP68; IK10; вес 0.96кг.</t>
  </si>
  <si>
    <t>DS-2XM6512WD-IM (8mm)</t>
  </si>
  <si>
    <t>1.3Мп компактная IP-камера с ИК-подсветкой до 30-50м 1/2.7" Progressive Scan CMOS; объектив 8мм; угол обзора 37.9°; механический ИК-фильтр; 0.01лк@F1.2; сжатие H.265/H.264/MJPEG/H.264+; тройной поток; 1280×960@25к/c; 120дБ WDR, 3D DNR, BLC, HLC, ROI, EIS; Smart видеоаналитика; 1 M12 10M/100M Ethernet; DC12В; 8.5Вт макс; -40 °C...+70 °C; IP68; IK10; вес 0.96кг.</t>
  </si>
  <si>
    <t>DS-2XM6512WD-IM (12mm)</t>
  </si>
  <si>
    <t>1.3Мп компактная IP-камера с ИК-подсветкой до 30-50м 1/2.7" Progressive Scan CMOS; объектив 12мм; угол обзора 24.3°; механический ИК-фильтр; 0.01лк@F1.2; сжатие H.265/H.264/MJPEG/H.264+; тройной поток; 1280×960@25к/c; 120дБ WDR, 3D DNR, BLC, HLC, ROI, EIS; Smart видеоаналитика; 1 M12 10M/100M Ethernet; DC12В; 8.5Вт макс; -40 °C...+70 °C; IP68; IK10; вес 0.96кг.</t>
  </si>
  <si>
    <t>DS-2XM6212FWD-I (2.8mm)</t>
  </si>
  <si>
    <t>1.3Мп компактная IP-камера с ИК-подсветкой до 30м 1/2.7" Progressive Scan CMOS; объектив 2.8мм; угол обзора 115°; механический ИК-фильтр; 0.018лк@F1.2; сжатие H.265/H.264/MJPEG; тройной поток; 1280×960@25к/c; 120дБ WDR, 3D DNR, BLC, HLC, ROI, EIS; Smart видеоаналитика; 1 RJ45 10M/100M Ethernet; DC12В; 4Вт макс; -30 °C...+65 °C; IP67; вес 0.33кг.</t>
  </si>
  <si>
    <t>DS-2XM6212FWD-I (4mm)</t>
  </si>
  <si>
    <t>1.3Мп компактная IP-камера с ИК-подсветкой до 30м 1/2.7" Progressive Scan CMOS; объектив 4мм; угол обзора 87°; механический ИК-фильтр; 0.01лк@F1.2; сжатие H.265/H.264/MJPEG; тройной поток; 1280×960@25к/c; 120дБ WDR, 3D DNR, BLC, HLC, ROI, EIS; Smart видеоаналитика; 1 RJ45 10M/100M Ethernet; DC12В; 4Вт макс; -30 °C...+65 °C; IP67; вес 0.33кг.</t>
  </si>
  <si>
    <t>DS-2XM6212FWD-I (6mm)</t>
  </si>
  <si>
    <t>1.3Мп компактная IP-камера с ИК-подсветкой до 30м 1/2.7" Progressive Scan CMOS; объектив 6мм; угол обзора 60°; механический ИК-фильтр; 0.01лк@F1.2; сжатие H.265/H.264/MJPEG; тройной поток; 1280×960@25к/c; 120дБ WDR, 3D DNR, BLC, HLC, ROI, EIS; Smart видеоаналитика; 1 RJ45 10M/100M Ethernet; DC12В; 4Вт макс; -30 °C...+65 °C; IP67; вес 0.33кг.</t>
  </si>
  <si>
    <t>DS-2XM6212FWD-IM (2.8mm)</t>
  </si>
  <si>
    <t>1.3Мп компактная IP-камера с ИК-подсветкой до 30м 1/2.7" Progressive Scan CMOS; объектив 2.8мм; угол обзора 115°; механический ИК-фильтр; 0.018лк@F1.2; сжатие H.265/H.264/MJPEG; тройной поток; 1280×960@25к/c; 120дБ WDR, 3D DNR, BLC, HLC, ROI, EIS; Smart видеоаналитика; 1 1 M12 10M/100M Ethernet; DC12В; 4Вт макс; -30 °C...+65 °C; IP67; вес 0.33кг.</t>
  </si>
  <si>
    <t>DS-2XM6212FWD-IM (4mm)</t>
  </si>
  <si>
    <t>1.3Мп компактная IP-камера с ИК-подсветкой до 30м 1/2.7" Progressive Scan CMOS; объектив 4мм; угол обзора 87°; механический ИК-фильтр; 0.01лк@F1.2; сжатие H.265/H.264/MJPEG; тройной поток; 1280×960@25к/c; 120дБ WDR, 3D DNR, BLC, HLC, ROI, EIS; Smart видеоаналитика; 1 M12 10M/100M Ethernet; DC12В; 4Вт макс; -30 °C...+65 °C; IP67; вес 0.33кг.</t>
  </si>
  <si>
    <t>DS-2XM6212FWD-IM (6mm)</t>
  </si>
  <si>
    <t>1.3Мп компактная IP-камера с ИК-подсветкой до 30м 1/2.7" Progressive Scan CMOS; объектив 6мм; угол обзора 60°; механический ИК-фильтр; 0.01лк@F1.2; сжатие H.265/H.264/MJPEG; тройной поток; 1280×960@25к/c; 120дБ WDR, 3D DNR, BLC, HLC, ROI, EIS; Smart видеоаналитика; 1 M12 10M/100M Ethernet; DC12В; 4Вт макс; -30 °C...+65 °C; IP67; вес 0.33кг.</t>
  </si>
  <si>
    <t>DS-2CD6520D-I (2.8mm)</t>
  </si>
  <si>
    <t>2Мп уличная компактная IP-камера с ИК-подсветкой до 10м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t>
  </si>
  <si>
    <t>DS-2CD6520D-I (4mm)</t>
  </si>
  <si>
    <t>2Мп уличная компактная IP-камера с ИК-подсветкой до 10м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t>
  </si>
  <si>
    <t>DS-2CD6520D-I (6mm)</t>
  </si>
  <si>
    <t>2Мп уличная компактная IP-камера с ИК-подсветкой до 10м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t>
  </si>
  <si>
    <t>DS-2CD6520D-I (8mm)</t>
  </si>
  <si>
    <t>2Мп уличная компактная IP-камера с ИК-подсветкой до 10м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t>
  </si>
  <si>
    <t>DS-2CD6520D-IO (2.8mm)</t>
  </si>
  <si>
    <t>2Мп уличная компактная IP-камера с ИК-подсветкой до 10м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t>
  </si>
  <si>
    <t>DS-2CD6520D-IO (4mm)</t>
  </si>
  <si>
    <t>2Мп уличная компактная IP-камера с ИК-подсветкой до 10м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t>
  </si>
  <si>
    <t>DS-2CD6520D-IO (6mm)</t>
  </si>
  <si>
    <t>2Мп уличная компактная IP-камера с ИК-подсветкой до 10м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t>
  </si>
  <si>
    <t>DS-2CD6520D-IO (8mm)</t>
  </si>
  <si>
    <t>2Мп уличная компактная IP-камера с ИК-подсветкой до 10м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t>
  </si>
  <si>
    <t>DS-2CD6520DT-I (2.8mm)</t>
  </si>
  <si>
    <t>2Мп компактная IP-камера с ИК-подсветкой до 10м 
1/3" Progressive Scan CMOS; объектив 2.8мм; угол обзора 80.1°;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вес 0.51кг.</t>
  </si>
  <si>
    <t>DS-2CD6520DT-I (4mm)</t>
  </si>
  <si>
    <t>2Мп компактная IP-камера с ИК-подсветкой до 10м 
1/3" Progressive Scan CMOS; объектив 4мм; угол обзора 63.01°;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IK08; вес 0.51кг.</t>
  </si>
  <si>
    <t>DS-2CD6520DT-I (6mm)</t>
  </si>
  <si>
    <t>2Мп компактная IP-камера с ИК-подсветкой до 10м 
1/3" Progressive Scan CMOS; объектив 2.8мм; угол обзора 42.7°;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IK08; вес 0.51кг.</t>
  </si>
  <si>
    <t>DS-2CD6520DT-IO (2.8mm)</t>
  </si>
  <si>
    <t>2Мп компактная IP-камера с ИК-подсветкой до 10м 
1/3" Progressive Scan CMOS; объектив 2.8мм; угол обзора 80.1°;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t>
  </si>
  <si>
    <t>DS-2CD6520DT-IO (4mm)</t>
  </si>
  <si>
    <t>2Мп компактная IP-камера с ИК-подсветкой до 10м 
1/3" Progressive Scan CMOS; объектив 4мм; угол обзора 63.01°;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t>
  </si>
  <si>
    <t>DS-2CD6520DT-IO (6mm)</t>
  </si>
  <si>
    <t>2Мп компактная IP-камера с ИК-подсветкой до 10м 
1/3" Progressive Scan CMOS; объектив 2.8мм; угол обзора 42.7°;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t>
  </si>
  <si>
    <t>DS-2CD6520ET-I (6mm)</t>
  </si>
  <si>
    <t>2Мп уличная IP-камера с ИК-подсветкой до 50м 
1/3" Progressive Scan CMOS; объектив 6мм; угол обзора 46°; механический ИК-фильтр; 0.01лк@F1.2; сжатие H.264/MJPEG; двойной поток; 1920×1080@25к/c; DWDR, 3D DNR, BLC, ROI; обнаружение движения, вторжения в область и пересечения линии; 1 M12 10M/100M Ethernet; DC12В±10%/ PoE(802.3af); 9Вт макс; -40 °C...+70 °C; IP68; IK10; вес 0.9кг.</t>
  </si>
  <si>
    <t>DS-2CD6520ET-IO (6mm)</t>
  </si>
  <si>
    <t>2Мп уличная IP-камера с ИК-подсветкой до 50м 
1/3" Progressive Scan CMOS; объектив 6мм; угол обзора 46°; механический ИК-фильтр; 0.01лк@F1.2; сжатие H.264/MJPEG; двойной поток; 1920×1080@25к/c; DWDR, 3D DNR, BLC, ROI; обнаружение движения, вторжения в область и пересечения линии; 1 RJ45 10M/100M Ethernet; DC12В±10%/ PoE(802.3af); 9Вт макс; -40 °C...+70 °C; IP68; IK10; вес 0.9кг.</t>
  </si>
  <si>
    <t>DS-2CD6520-I (2.8mm)</t>
  </si>
  <si>
    <t>2Мп уличная IP-камера с ИК-подсветкой до 30м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t>
  </si>
  <si>
    <t>DS-2CD6520-I (4mm)</t>
  </si>
  <si>
    <t>2Мп уличная IP-камера с ИК-подсветкой до 30м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t>
  </si>
  <si>
    <t>DS-2CD6520-I (6mm)</t>
  </si>
  <si>
    <t>2Мп уличная IP-камера с ИК-подсветкой до 30м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t>
  </si>
  <si>
    <t>DS-2CD6520-I (8mm)</t>
  </si>
  <si>
    <t>2Мп уличная IP-камера с ИК-подсветкой до 30м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t>
  </si>
  <si>
    <t>DS-2CD6520-I (12mm)</t>
  </si>
  <si>
    <t>2Мп уличная IP-камера с ИК-подсветкой до 30м 
1/3" Progressive Scan CMOS; объектив 12мм; угол обзора 18.4°;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t>
  </si>
  <si>
    <t>DS-2CD6520-IO (2.8mm)</t>
  </si>
  <si>
    <t>2Мп уличная IP-камера с ИК-подсветкой до 30м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t>
  </si>
  <si>
    <t>DS-2CD6520-IO (4mm)</t>
  </si>
  <si>
    <t>2Мп уличная IP-камера с ИК-подсветкой до 30м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t>
  </si>
  <si>
    <t>DS-2CD6520-IO (6mm)</t>
  </si>
  <si>
    <t>2Мп уличная IP-камера с ИК-подсветкой до 30м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t>
  </si>
  <si>
    <t>DS-2CD6520-IO (8mm)</t>
  </si>
  <si>
    <t>2Мп уличная IP-камера с ИК-подсветкой до 30м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t>
  </si>
  <si>
    <t>DS-2CD6520-IO (12mm)</t>
  </si>
  <si>
    <t>2Мп уличная IP-камера с ИК-подсветкой до 30м 
1/3" Progressive Scan CMOS; объектив 12мм; угол обзора 18.4°;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t>
  </si>
  <si>
    <t>DS-2XM6726FWD-IS (2.0mm)</t>
  </si>
  <si>
    <t>2Мп уличная компактная IP-камера с ИК-подсветкой до 30м 1/2.8" Progressive Scan CMOS; объектив 2мм; угол обзора 132°; механический ИК-фильтр; 0.005лк@F1.2; сжатие H.265/H.264/MJPEG; тройной поток; 1920×1080@25к/с; 120дБ WDR, 3D DNR, BLC, ROI; обнаружение движения, вторжения в область и пересечения линии; слот для microSD до 128Гб; аудио вход/выход: 1/1; 1 RJ45 10M/100M Ethernet; DC12В± 25%/PoE(802.3af); 7.5Вт макс; -30 °C...+60 °C; IP67; IK08; вес 0.58кг.</t>
  </si>
  <si>
    <t>DS-2XM6726FWD-IS (2.8mm)</t>
  </si>
  <si>
    <t>2Мп уличная компактная IP-камера с ИК-подсветкой до 30м 1/2.8" Progressive Scan CMOS; объектив 2.8мм; угол обзора 110°; механический ИК-фильтр; 0.005лк@F1.2; сжатие H.265/H.264/MJPEG; тройной поток; 1920×1080@25к/с; 120дБ WDR, 3D DNR, BLC, ROI; обнаружение движения, вторжения в область и пересечения линии; слот для microSD до 128Гб; аудио вход/выход: 1/1; 1 RJ45 10M/100M Ethernet; DC12В± 25%/PoE(802.3af); 7.5Вт макс; -30 °C...+60 °C; IP67; IK08; вес 0.58кг.</t>
  </si>
  <si>
    <t>DS-2XM6726FWD-IS (4mm)</t>
  </si>
  <si>
    <t>2Мп уличная компактная IP-камера с ИК-подсветкой до 30м 1/2.8" Progressive Scan CMOS; объектив 4мм; угол обзора 82°; механический ИК-фильтр; 0.005лк@F1.2; сжатие H.265/H.264/MJPEG; тройной поток; 1920×1080@25к/с; 120дБ WDR, 3D DNR, BLC, ROI; обнаружение движения, вторжения в область и пересечения линии; слот для microSD до 128Гб; аудио вход/выход: 1/1; 1 RJ45 10M/100M Ethernet; DC12В± 25%/PoE(802.3af); 7.5Вт макс; -30 °C...+60 °C; IP67; IK08; вес 0.58кг.</t>
  </si>
  <si>
    <t>DS-2XM6726FWD-IM (2.0mm)</t>
  </si>
  <si>
    <t>2Мп уличная компактная IP-камера с ИК-подсветкой до 30м 1/2.8" Progressive Scan CMOS; объектив 2мм; угол обзора 132°; механический ИК-фильтр; 0.005лк@F1.2; сжатие H.265/H.264/MJPEG; тройной поток; 1920×1080@25к/с; 120дБ WDR, 3D DNR, BLC, ROI; обнаружение движения, вторжения в область и пересечения линии; слот для microSD до 128Гб; 1 M12 10M/100M Ethernet; DC12В± 25%/PoE(802.3af); 7.5Вт макс; -30 °C...+60 °C; IP67; IK08; вес 0.58кг.</t>
  </si>
  <si>
    <t>DS-2XM6726FWD-IM (2.8mm)</t>
  </si>
  <si>
    <t>2Мп уличная компактная IP-камера с ИК-подсветкой до 30м 1/2.8" Progressive Scan CMOS; объектив 2.8мм; угол обзора 110°; механический ИК-фильтр; 0.005лк@F1.2; сжатие H.265/H.264/MJPEG; тройной поток; 1920×1080@25к/с; 120дБ WDR, 3D DNR, BLC, ROI; обнаружение движения, вторжения в область и пересечения линии; слот для microSD до 128Гб; 1 М12 10M/100M Ethernet; DC12В± 25%/PoE(802.3af); 7.5Вт макс; -30 °C...+60 °C; IP67; IK08; вес 0.58кг.</t>
  </si>
  <si>
    <t>DS-2XM6726FWD-IM (4mm)</t>
  </si>
  <si>
    <t>2Мп уличная компактная IP-камера с ИК-подсветкой до 30м 1/2.8" Progressive Scan CMOS; объектив 4мм; угол обзора 82°; механический ИК-фильтр; 0.005лк@F1.2; сжатие H.265/H.264/MJPEG; тройной поток; 1920×1080@25к/с; 120дБ WDR, 3D DNR, BLC, ROI; обнаружение движения, вторжения в область и пересечения линии; слот для microSD до 128Гб; 1 M12 10M/100M Ethernet; DC12В± 25%/PoE(802.3af); 7.5Вт макс; -30 °C...+60 °C; IP67; IK08; вес 0.58кг.</t>
  </si>
  <si>
    <t>DS-2XM6122FWD-I (4mm)</t>
  </si>
  <si>
    <t>2Мп уличная компактная IP-камера с ИК-подсветкой до 10м 
1/2.7" Progressive Scan CMOS; объектив 4мм; угол обзора 90°;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t>
  </si>
  <si>
    <t>DS-2XM6122FWD-I (6mm)</t>
  </si>
  <si>
    <t>2Мп уличная компактная IP-камера с ИК-подсветкой до 10м 
1/2.7" Progressive Scan CMOS; объектив 6мм; угол обзора 53.9°;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t>
  </si>
  <si>
    <t>DS-2XM6122FWD-I (8mm)</t>
  </si>
  <si>
    <t>2Мп уличная компактная IP-камера с ИК-подсветкой до 10м 
1/2.7" Progressive Scan CMOS; объектив 8мм; угол обзора 37.9°;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t>
  </si>
  <si>
    <t>DS-2XM6122FWD-IM (4mm)</t>
  </si>
  <si>
    <t>2Мп уличная компактная IP-камера с ИК-подсветкой до 10м 
1/2.7" Progressive Scan CMOS; объектив 4мм; угол обзора 90°;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t>
  </si>
  <si>
    <t>DS-2XM6122FWD-IM (6mm)</t>
  </si>
  <si>
    <t>2Мп уличная компактная IP-камера с ИК-подсветкой до 10м 
1/2.7" Progressive Scan CMOS; объектив 6мм; угол обзора 53.9°;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t>
  </si>
  <si>
    <t>DS-2XM6122FWD-IM (8mm)</t>
  </si>
  <si>
    <t>2Мп уличная компактная IP-камера с ИК-подсветкой до 10м 
1/2.7" Progressive Scan CMOS; объектив 8мм; угол обзора 37.9°;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t>
  </si>
  <si>
    <t>DS-2XM6522WD-I (4mm)</t>
  </si>
  <si>
    <t>2Мп уличная компактная IP-камера с ИК-подсветкой до 30-50м 1/2.7" Progressive Scan CMOS; объектив 4мм; угол обзора 90°; механический ИК-фильтр; 0.01лк@F1.2; сжатие H.265/H.264/MJPEG/H.264+; тройной поток; 1980×1080@25к/c; 120дБ WDR, 3D DNR, BLC, HLC, ROI, EIS; Smart видеоаналитика; 1 RJ45 10M/100M Ethernet; DC12В; 8.5Вт макс; -40 °C...+70 °C; IP68; IK10; вес 0.96кг.</t>
  </si>
  <si>
    <t>DS-2XM6522WD-I (6mm)</t>
  </si>
  <si>
    <t>2Мп уличная компактная IP-камера с ИК-подсветкой до 30-50м 1/2.7" Progressive Scan CMOS; объектив 6мм; угол обзора 53.9°; механический ИК-фильтр; 0.01лк@F1.2; сжатие H.265/H.264/MJPEG/H.264+; тройной поток; 1980×1080@25к/c; 120дБ WDR, 3D DNR, BLC, HLC, ROI, EIS; Smart видеоаналитика; 1 RJ45 10M/100M Ethernet; DC12В; 8.5Вт макс; -40 °C...+70 °C; IP68; IK10; вес 0.96кг.</t>
  </si>
  <si>
    <t>DS-2XM6522WD-I (8mm)</t>
  </si>
  <si>
    <t>2Мп уличная компактная IP-камера с ИК-подсветкой до 30-50м 1/2.7" Progressive Scan CMOS; объектив 8мм; угол обзора 37.9°; механический ИК-фильтр; 0.01лк@F1.2; сжатие H.265/H.264/MJPEG/H.264+; тройной поток; 1980×1080@25к/c; 120дБ WDR, 3D DNR, BLC, HLC, ROI, EIS; Smart видеоаналитика; 1 RJ45 10M/100M Ethernet; DC12В; 8.5Вт макс; -40 °C...+70 °C; IP68; IK10; вес 0.96кг.</t>
  </si>
  <si>
    <t>DS-2XM6522WD-I (12mm)</t>
  </si>
  <si>
    <t>2Мп уличная компактная IP-камера с ИК-подсветкой до 30-50м 1/2.7" Progressive Scan CMOS; объектив 12мм; угол обзора 24.3°; механический ИК-фильтр; 0.01лк@F1.2; сжатие H.265/H.264/MJPEG/H.264+; тройной поток; 1980×1080@25к/c; 120дБ WDR, 3D DNR, BLC, HLC, ROI, EIS; Smart видеоаналитика; 1 RJ45 10M/100M Ethernet; DC12В; 8.5Вт макс; -40 °C...+70 °C; IP68; IK10; вес 0.96кг.</t>
  </si>
  <si>
    <t>DS-2XM6522WD-IM (4mm)</t>
  </si>
  <si>
    <t>2Мп уличная компактная IP-камера с ИК-подсветкой до 30-50м 1/2.7" Progressive Scan CMOS; объектив 4мм; угол обзора 90°; механический ИК-фильтр; 0.01лк@F1.2; сжатие H.265/H.264/MJPEG/H.264+; тройной поток; 1980×1080@25к/c; 120дБ WDR, 3D DNR, BLC, HLC, ROI, EIS; Smart видеоаналитика; 1 M12 10M/100M Ethernet; DC12В; 8.5Вт макс; -40 °C...+70 °C; IP68; IK10; вес 0.96кг.</t>
  </si>
  <si>
    <t>DS-2XM6522WD-IM (6mm)</t>
  </si>
  <si>
    <t>2Мп уличная компактная IP-камера с ИК-подсветкой до 30-50м 1/2.7" Progressive Scan CMOS; объектив 6мм; угол обзора 53.9°; механический ИК-фильтр; 0.01лк@F1.2; сжатие H.265/H.264/MJPEG/H.264+; тройной поток; 1980×1080@25к/c; 120дБ WDR, 3D DNR, BLC, HLC, ROI, EIS; Smart видеоаналитика; 1 M12 10M/100M Ethernet; DC12В; 8.5Вт макс; -40 °C...+70 °C; IP68; IK10; вес 0.96кг.</t>
  </si>
  <si>
    <t>DS-2XM6522WD-IM (8mm)</t>
  </si>
  <si>
    <t>2Мп уличная компактная IP-камера с ИК-подсветкой до 30-50м 1/2.7" Progressive Scan CMOS; объектив 8мм; угол обзора 37.9°; механический ИК-фильтр; 0.01лк@F1.2; сжатие H.265/H.264/MJPEG/H.264+; тройной поток; 1980×1080@25к/c; 120дБ WDR, 3D DNR, BLC, HLC, ROI, EIS; Smart видеоаналитика; 1 M12 10M/100M Ethernet; DC12В; 8.5Вт макс; -40 °C...+70 °C; IP68; IK10; вес 0.96кг.</t>
  </si>
  <si>
    <t>DS-2XM6522WD-IM (12mm)</t>
  </si>
  <si>
    <t>2Мп уличная компактная IP-камера с ИК-подсветкой до 30-50м 1/2.7" Progressive Scan CMOS; объектив 12мм; угол обзора 24.3°; механический ИК-фильтр; 0.01лк@F1.2; сжатие H.265/H.264/MJPEG/H.264+; тройной поток; 1980×1080@25к/c; 120дБ WDR, 3D DNR, BLC, HLC, ROI, EIS; Smart видеоаналитика; 1 M12 10M/100M Ethernet; DC12В; 8.5Вт макс; -40 °C...+70 °C; IP68; IK10; вес 0.96кг.</t>
  </si>
  <si>
    <t>DS-2XM6222FWD-I (2.8mm)</t>
  </si>
  <si>
    <t>1.3Мп компактная IP-камера с ИК-подсветкой до 30м 1/2.7" Progressive Scan CMOS; объектив 2.8мм; угол обзора 115°; механический ИК-фильтр; 0.018лк@F1.2; сжатие H.265/H.264/MJPEG; тройной поток; 1920×1080@25к/c; 120дБ WDR, 3D DNR, BLC, HLC, ROI, EIS; Smart видеоаналитика; 1 RJ45 10M/100M Ethernet; DC12В; 4Вт макс; -30 °C...+65 °C; IP67; вес 0.33кг.</t>
  </si>
  <si>
    <t>DS-2XM6222FWD-I (4mm)</t>
  </si>
  <si>
    <t>1.3Мп компактная IP-камера с ИК-подсветкой до 30м 1/2.7" Progressive Scan CMOS; объектив 4мм; угол обзора 87°; механический ИК-фильтр; 0.01лк@F1.2; сжатие H.265/H.264/MJPEG; тройной поток; 1920×1080@25к/c; 120дБ WDR, 3D DNR, BLC, HLC, ROI, EIS; Smart видеоаналитика; 1 RJ45 10M/100M Ethernet; DC12В; 4Вт макс; -30 °C...+65 °C; IP67; вес 0.33кг.</t>
  </si>
  <si>
    <t>DS-2XM6222FWD-I (6mm)</t>
  </si>
  <si>
    <t>1.3Мп компактная IP-камера с ИК-подсветкой до 30м 1/2.7" Progressive Scan CMOS; объектив 6мм; угол обзора 60°; механический ИК-фильтр; 0.01лк@F1.2; сжатие H.265/H.264/MJPEG; тройной поток; 1920×1080@25к/c; 120дБ WDR, 3D DNR, BLC, HLC, ROI, EIS; Smart видеоаналитика; 1 RJ45 10M/100M Ethernet; DC12В; 4Вт макс; -30 °C...+65 °C; IP67; вес 0.33кг.</t>
  </si>
  <si>
    <t>DS-2XM6222FWD-IM (2.8mm)</t>
  </si>
  <si>
    <t>1.3Мп компактная IP-камера с ИК-подсветкой до 30м 1/2.7" Progressive Scan CMOS; объектив 2.8мм; угол обзора 115°; механический ИК-фильтр; 0.018лк@F1.2; сжатие H.265/H.264/MJPEG; тройной поток; 1920×1080@25к/c; 120дБ WDR, 3D DNR, BLC, HLC, ROI, EIS; Smart видеоаналитика; 1 M12 10M/100M Ethernet; DC12В; 4Вт макс; -30 °C...+65 °C; IP67; вес 0.33кг.</t>
  </si>
  <si>
    <t>DS-2XM6222FWD-IM (4mm)</t>
  </si>
  <si>
    <t>1.3Мп компактная IP-камера с ИК-подсветкой до 30м 1/2.7" Progressive Scan CMOS; объектив 4мм; угол обзора 87°; механический ИК-фильтр; 0.01лк@F1.2; сжатие H.265/H.264/MJPEG; тройной поток; 1920×1080@25к/c; 120дБ WDR, 3D DNR, BLC, HLC, ROI, EIS; Smart видеоаналитика; 1 M12 10M/100M Ethernet; DC12В; 4Вт макс; -30 °C...+65 °C; IP67; вес 0.33кг.</t>
  </si>
  <si>
    <t>DS-2XM6222FWD-IM (6mm)</t>
  </si>
  <si>
    <t>1.3Мп компактная IP-камера с ИК-подсветкой до 30м 1/2.7" Progressive Scan CMOS; объектив 6мм; угол обзора 60°; механический ИК-фильтр; 0.01лк@F1.2; сжатие H.265/H.264/MJPEG; тройной поток; 1920×1080@25к/c; 120дБ WDR, 3D DNR, BLC, HLC, ROI, EIS; Smart видеоаналитика; 1 M12 10M/100M Ethernet; DC12В; 4Вт макс; -30 °C...+65 °C; IP67; вес 0.33кг.</t>
  </si>
  <si>
    <t>DS-2XM6622FWD-I (2.8mm)</t>
  </si>
  <si>
    <t>2Мп компактная IP-камера с ИК-подсветкой до 3м 
1/2.8" Progressive Scan CMOS; объектив 2.8мм; угол обзора 109.4°;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t>
  </si>
  <si>
    <t>DS-2XM6622FWD-I (4mm)</t>
  </si>
  <si>
    <t>2Мп компактная IP-камера с ИК-подсветкой до 3м 
1/2.8" Progressive Scan CMOS; объектив 4мм; угол обзора 90°;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t>
  </si>
  <si>
    <t>DS-2XM6622FWD-I (6mm)</t>
  </si>
  <si>
    <t>2Мп компактная IP-камера с ИК-подсветкой до 3м 
1/2.8" Progressive Scan CMOS; объектив 6мм; угол обзора 53.9°;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t>
  </si>
  <si>
    <t>DS-2XM6622FWD-I (8mm)</t>
  </si>
  <si>
    <t>2Мп компактная IP-камера с ИК-подсветкой до 3м 
1/2.8" Progressive Scan CMOS; объектив 8мм; угол обзора 37.9°;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t>
  </si>
  <si>
    <t>DS-2XM6622FWD-I (12mm)</t>
  </si>
  <si>
    <t>2Мп компактная IP-камера с ИК-подсветкой до 3м 
1/2.8" Progressive Scan CMOS; объектив 12мм; угол обзора 24.3°;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t>
  </si>
  <si>
    <t>DS-2XM6756FWD-IS (2.0mm)</t>
  </si>
  <si>
    <t>5Мп уличная компактная IP-камера с ИК-подсветкой до 30м 1/2.9" Progressive Scan CMOS; объектив 2мм; угол обзора 119.5°; механический ИК-фильтр; 0.01лк@F1.2; сжатие H.265/H.264/MJPEG; тройной поток; 3072 × 2048@20к/с; 120дБ WDR, 3D DNR, BLC, ROI; обнаружение движения, вторжения в область и пересечения линии; слот для microSD до 128Гб; аудио вход/выход: 1/1; 1 RJ45 10M/100M Ethernet; DC12В± 25%/PoE(802.3af); 7.5Вт макс; -30 °C...+60 °C; IP67; IK08; вес 0.58кг.</t>
  </si>
  <si>
    <t>DS-2XM6756FWD-IS (2.8mm)</t>
  </si>
  <si>
    <t>5Мп уличная компактная IP-камера с ИК-подсветкой до 30м 1/2.9" Progressive Scan CMOS; объектив 2.8мм; угол обзора 97.6°; механический ИК-фильтр; 0.01лк@F1.2; сжатие H.265/H.264/MJPEG; тройной поток; 3072 × 2048@20к/с; 120дБ WDR, 3D DNR, BLC, ROI; обнаружение движения, вторжения в область и пересечения линии; слот для microSD до 128Гб; аудио вход/выход: 1/1; 1 RJ45 10M/100M Ethernet; DC12В± 25%/PoE(802.3af); 7.5Вт макс; -30 °C...+60 °C; IP67; IK08; вес 0.58кг.</t>
  </si>
  <si>
    <t>DS-2XM6756FWD-IS (4mm)</t>
  </si>
  <si>
    <t>5Мп уличная компактная IP-камера с ИК-подсветкой до 30м 1/2.9" Progressive Scan CMOS; объектив 4мм; угол обзора 73°; механический ИК-фильтр; 0.01лк@F1.2; сжатие H.265/H.264/MJPEG; тройной поток; 3072 × 2048@20к/с; 120дБ WDR, 3D DNR, BLC, ROI; обнаружение движения, вторжения в область и пересечения линии; слот для microSD до 128Гб; аудио вход/выход: 1/1; 1 RJ45 10M/100M Ethernet; DC12В± 25%/PoE(802.3af); 7.5Вт макс; -30 °C...+60 °C; IP67; IK08; вес 0.58кг.</t>
  </si>
  <si>
    <t>DS-2XM6756FWD-IM (2.0mm)</t>
  </si>
  <si>
    <t>5Мп уличная компактная IP-камера с ИК-подсветкой до 30м 1/2.9" Progressive Scan CMOS; объектив 2мм; угол обзора 119.5°; механический ИК-фильтр; 0.01лк@F1.2; сжатие H.265/H.264/MJPEG; тройной поток; 3072 × 2048@20к/с; 120дБ WDR, 3D DNR, BLC, ROI; обнаружение движения, вторжения в область и пересечения линии; слот для microSD до 128Гб; 1 M12 10M/100M Ethernet; DC12В± 25%/PoE(802.3af); 7.5Вт макс; -30 °C...+60 °C; IP67; IK08; вес 0.58кг.</t>
  </si>
  <si>
    <t>DS-2XM6756FWD-IM (2.8mm)</t>
  </si>
  <si>
    <t>5Мп уличная компактная IP-камера с ИК-подсветкой до 30м 1/2.9" Progressive Scan CMOS; объектив 2.8мм; угол обзора 97.6°; механический ИК-фильтр; 0.01лк@F1.2; сжатие H.265/H.264/MJPEG; тройной поток; 3072 × 2048@20к/с; 120дБ WDR, 3D DNR, BLC, ROI; обнаружение движения, вторжения в область и пересечения линии; слот для microSD до 128Гб; 1 М12 10M/100M Ethernet; DC12В± 25%/PoE(802.3af); 7.5Вт макс; -30 °C...+60 °C; IP67; IK08; вес 0.58кг.</t>
  </si>
  <si>
    <t>DS-2XM6756FWD-IM (4mm)</t>
  </si>
  <si>
    <t>5Мп уличная компактная IP-камера с ИК-подсветкой до 30м 1/2.9" Progressive Scan CMOS; объектив 4мм; угол обзора 73°; механический ИК-фильтр; 0.01лк@F1.2; сжатие H.265/H.264/MJPEG; тройной поток; 3072 × 2048@20к/с; 120дБ WDR, 3D DNR, BLC, ROI; обнаружение движения, вторжения в область и пересечения линии; слот для microSD до 128Гб; 1 M12 10M/100M Ethernet; DC12В± 25%/PoE(802.3af); 7.5Вт макс; -30 °C...+60 °C; IP67; IK08; вес 0.58кг.</t>
  </si>
  <si>
    <t>СКОРОСТНАЯ ПОВОРОТНАЯ КАМЕРА</t>
  </si>
  <si>
    <t>DS-MH6171I</t>
  </si>
  <si>
    <t>2Мп скоростная поворотная IP-камера c ИК-подсветкой до 80м 1/2.8’’ Progressive Scan CMOS; объектив 4.3 - 129мм, 30x; угол обзора объектива 65.1° - 2.34°; механический ИК-фильтр; 0.05лк@F1.6; сжатие H.265/H.264/H.264+; двойной поток; 1920х1080@25к/с; WDR 120дБ, 3D DNR, BLC, антитуман, ROI; обнаружение движения, вторжения в область и пересечения линии, распознавание автомобильных номеров; вращение 360°, наклон -5° - 90°, слот для microSD до 128Гб; 1 RJ45 10M/100M Ethernet; питание DC8-36В; 15Вт макс.; -20 °C...+60 °C; IP66; грозозащита TVS 4000B; крепление на магнитах; вес 2.8кг.</t>
  </si>
  <si>
    <t>DS-2CD6562PT</t>
  </si>
  <si>
    <t>6Мп fisheye IP-камера
1/1.8" Progressive Scan CMOS; объектив 1.27мм; угол обзора по гор.:180°, по верт.:180°; электронный ИК-фильтр; 0.01лк@F1.2; сжатие H.264/MJPEG; двойной поток; 3072×2048@25к/с; DWDR, 3D DNR, BLC, ROI; обнаружение движения, вторжения в область и пересечения линии; 1 M12 10M/100M Ethernet; DC16.8В-30В/PoE(802.3af); 6Вт макс; -10 °C...+50 °C; вес 0.4кг.</t>
  </si>
  <si>
    <t>1Мп</t>
  </si>
  <si>
    <t>AE-VC122T-IT (2.1mm)</t>
  </si>
  <si>
    <t>1Мп уличная компактная HD-TVI камера с ИК-подсветкой до 30м
1Мп Progressive Scan CMOS; объектив 2.1мм; угол обзора 121.6°; электронный ИК-фильтр; 0.1 Лк@F1.2; 1 авиационный HD-TVI выход; DC6В-16В; 3.5Вт макс; -40 °C...+75°C; IP68; 0.4кг.</t>
  </si>
  <si>
    <t>AE-VC122T-IT (2.8mm)</t>
  </si>
  <si>
    <t>1Мп уличная компактная HD-TVI камера с ИК-подсветкой до 30м
1Мп Progressive Scan CMOS; объектив 2.8мм; угол обзора 92°; электронный ИК-фильтр; 0.1 Лк@F1.2; 1 авиационный HD-TVI выход; DC6В-16В; 3.5Вт макс; -40 °C...+75°C; IP68; 0.4кг.</t>
  </si>
  <si>
    <t>AE-VC122T-IT (3.6mm)</t>
  </si>
  <si>
    <t>1Мп уличная компактная HD-TVI камера с ИК-подсветкой до 30м
1Мп Progressive Scan CMOS; объектив 3.6мм; угол обзора 70.9°; электронный ИК-фильтр; 0.1 Лк@F1.2; 1 авиационный HD-TVI выход; DC6В-16В; 3.5Вт макс; -40 °C...+75°C; IP68; 0.4кг.</t>
  </si>
  <si>
    <t>AE-VC151T-IT (2.1mm)</t>
  </si>
  <si>
    <t>1Мп уличная компактная HD-TVI камера с ИК-подсветкой до 30м
1Мп Progressive Scan CMOS; объектив 2.1мм; угол обзора 121.6°; электронный ИК-фильтр; 0.1 Лк@F1.2; 1 авиационный HD-TVI выход; DC6В-16В; 3.5Вт макс; -40 °C...+80°C; IP68; 0.4кг.</t>
  </si>
  <si>
    <t>AE-VC151T-IT (2.8mm)</t>
  </si>
  <si>
    <t>1Мп уличная компактная HD-TVI камера с ИК-подсветкой до 30м
1Мп Progressive Scan CMOS; объектив 2.8мм; угол обзора 92°; электронный ИК-фильтр; 0.1 Лк@F1.2; 1 авиационный HD-TVI выход; DC6В-16В; 3.5Вт макс; -40 °C...+80°C; IP68; 0.4кг.</t>
  </si>
  <si>
    <t>AE-VC151T-IT (3.6mm)</t>
  </si>
  <si>
    <t>1Мп уличная компактная HD-TVI камера с ИК-подсветкой до 30м
1Мп Progressive Scan CMOS; объектив 3.6мм; угол обзора 70.9°; электронный ИК-фильтр; 0.1 Лк@F1.2; 1 авиационный HD-TVI выход; DC6В-16В; 3.5Вт макс; -40 °C...+80°C; IP68; 0.4кг.</t>
  </si>
  <si>
    <t>AE-VC122T-ITS (2.1mm)</t>
  </si>
  <si>
    <t>1Мп компактная HD-TVI камера с ИК-подсветкой до 30м
1Мп Progressive Scan CMOS; объектив 2.1мм; угол обзора 121.6°; электронный ИК-фильтр; 0.1 Лк@F1.2; встроенный микрофон, 1 аудиовыход; 1 авиационный HD-TVI выход; DC6В-16В; 3.5Вт макс; -40 °C...+75°C; 0.4кг.</t>
  </si>
  <si>
    <t>AE-VC122T-ITS (2.8mm)</t>
  </si>
  <si>
    <t>1Мп компактная HD-TVI камера с ИК-подсветкой до 30м
1Мп Progressive Scan CMOS; объектив 2.8мм; угол обзора 92°; электронный ИК-фильтр; 0.1 Лк@F1.2; встроенный микрофон, 1 аудиовыход; 1 авиационный HD-TVI выход; DC6В-16В; 3.5Вт макс; -40 °C...+75°C; 0.4кг.</t>
  </si>
  <si>
    <t>AE-VC122T-ITS (3.6mm)</t>
  </si>
  <si>
    <t>1Мп компактная HD-TVI камера с ИК-подсветкой до 30м
1Мп Progressive Scan CMOS; объектив 3.6мм; угол обзора 70.9°; электронный ИК-фильтр; 0.1 Лк@F1.2; встроенный микрофон, 1 аудиовыход; 1 авиационный HD-TVI выход; DC6В-16В; 3.5Вт макс; -40 °C...+75°C; 0.4кг.</t>
  </si>
  <si>
    <t>AE-VC112T-ITS (2.1mm)</t>
  </si>
  <si>
    <t>1Мп компактная HD-TVI камера с ИК-подсветкой до 30м
1Мп Progressive Scan CMOS; объектив 2.1мм; угол обзора 121.6°; электронный ИК-фильтр; 0.1 Лк@F1.2; встроенный микрофон, 1 аудиовыход; 1 авиационный HD-TVI выход; DC6В-16В; 2.5Вт макс; -30 °C...+65°C; 0.4кг.</t>
  </si>
  <si>
    <t>AE-VC112T-ITS (2.8mm)</t>
  </si>
  <si>
    <t>1Мп компактная HD-TVI камера с ИК-подсветкой до 30м
1Мп Progressive Scan CMOS; объектив 2.8мм; угол обзора 92°; электронный ИК-фильтр; 0.1 Лк@F1.2; встроенный микрофон, 1 аудиовыход; 1 авиационный HD-TVI выход; DC6В-16В; 2.5Вт макс; -30 °C...+65°C; 0.4кг.</t>
  </si>
  <si>
    <t>AE-VC161T-ITS (2.1mm)</t>
  </si>
  <si>
    <t>1Мп компактная HD-TVI камера с EXIR-подсветкой до 3м
1Мп Progressive Scan CMOS; 2 объектива 2.1мм; угол обзора 115°; электронный/механический ИК-фильтр; 0.1 Лк@F1.2; встроенный микрофон, 2 аудиовыхода; 2 авиационных HD-TVI выхода; DC6В-16В; 4Вт макс; -30 °C...+65°C; 0.4кг.</t>
  </si>
  <si>
    <t>AE-VC161T-ITS (2.8mm)</t>
  </si>
  <si>
    <t>1Мп компактная HD-TVI камера с EXIR-подсветкой до 3м
1Мп Progressive Scan CMOS; 2 объектива 2.8мм; угол обзора 90°; электронный/механический ИК-фильтр; 0.1 Лк@F1.2; встроенный микрофон, 2 аудиовыхода; 2 авиационных HD-TVI выхода; DC6В-16В; 4Вт макс; -30 °C...+65°C; 0.4кг.</t>
  </si>
  <si>
    <t>AE-VC123T-ITS (2.1mm)</t>
  </si>
  <si>
    <t>1Мп компактная HD-TVI камера с ИК-подсветкой до 3м
1Мп Progressive Scan CMOS; объектив 2.1мм; угол обзора 115°; электронный ИК-фильтр; 0.1 Лк@F1.2; встроенный микрофон, 1 аудиовыход; 1 авиационный HD-TVI выход; DC6В-16В; 2.5Вт макс; -30 °C...+65°C; 0.4кг.</t>
  </si>
  <si>
    <t>AE-VC152T-S (2.1mm)</t>
  </si>
  <si>
    <t>AE-VC152T-S (2.8mm)</t>
  </si>
  <si>
    <t>1Мп компактная HD-TVI камера с ИК-подсветкой до 3м
1Мп Progressive Scan CMOS; объектив 2.8мм; угол обзора 90°; электронный ИК-фильтр; 0.1 Лк@F1.2; встроенный микрофон, 1 аудиовыход; 1 авиационный HD-TVI выход; DC6В-16В; 2.5Вт макс; -30 °C...+65°C; 0.4кг.</t>
  </si>
  <si>
    <t>AE-VC211T-IRS (2.8mm)</t>
  </si>
  <si>
    <t>1Мп компактная HD-TVI камера с ИК-подсветкой до 10-20м 1/3" Progressive Scan CMOS; объектив 2.8мм; угол обзора 100.7°; механический ИК-фильтр; 0.1 Лк@F1.2; OSD-меню; встроенный микрофон, 1 аудиовыход; 1 авиационный HD-TVI выход; DC12В; 4Вт макс; -40 °C...+60°C; IK07; 0.3кг.</t>
  </si>
  <si>
    <t>AE-VC211T-IRS (3.6mm)</t>
  </si>
  <si>
    <t>1Мп компактная HD-TVI камера с ИК-подсветкой до 10-20м 1/3" Progressive Scan CMOS; объектив 3.6мм; угол обзора 82.2°; механический ИК-фильтр; 0.1 Лк@F1.2; OSD-меню; встроенный микрофон, 1 аудиовыход; 1 авиационный HD-TVI выход; DC12В; 4Вт макс; -40 °C...+60°C; IK07; 0.3кг.</t>
  </si>
  <si>
    <t>AE-VC211T-IRS (6mm)</t>
  </si>
  <si>
    <t>1Мп компактная HD-TVI камера с ИК-подсветкой до 10-20м 1/3" Progressive Scan CMOS; объектив 6мм; угол обзора 54°; механический ИК-фильтр; 0.1 Лк@F1.2; OSD-меню; встроенный микрофон, 1 аудиовыход; 1 авиационный HD-TVI выход; DC12В; 4Вт макс; -40 °C...+60°C; IK07; 0.3кг.</t>
  </si>
  <si>
    <t>АНАЛОГОВЫЕ ВИДЕОКАМЕРЫ</t>
  </si>
  <si>
    <t>480ТВЛ</t>
  </si>
  <si>
    <t>DS-2CS5802P-C</t>
  </si>
  <si>
    <t>480ТВЛ уличная компактная аналоговая fisheye камера
1/4" Progressive Scan CMOS; fisheye объектив 1.15мм; угол обзора 120°; механический ИК-фильтр; 0.1 Лк@F1.4; авиационный 1Vp-p композитный выход (75 Ом/BNC); DC6В-16В; 0.5Вт макс; -30 °C...+70°C; IP68; 0.05кг.</t>
  </si>
  <si>
    <t>DS-2CS5802P-F</t>
  </si>
  <si>
    <t>700ТВЛ</t>
  </si>
  <si>
    <t>AE-VC011P-IRS (2.8mm)</t>
  </si>
  <si>
    <t>700ТВЛ компактная аналоговая камера с ИК-подсветкой до 20м 1/3” DIS; объектив 2.8мм; угол обзора 92.5°; механический ИК-фильтр; 0.1 Лк@F1.2; встроенный микрофон, 1 аудиовыход; авиационный 1Vp-p композитный видеовыход (75 Ом/BNC); DC12В; 4Вт макс; -40 °C...+60°C; IP65; IK07; 0.3кг.</t>
  </si>
  <si>
    <t>AE-VC011P-IRS (3.6mm)</t>
  </si>
  <si>
    <t>700ТВЛ компактная аналоговая камера с ИК-подсветкой до 20м 1/3” DIS; объектив 3.6мм; угол обзора 74.5°; механический ИК-фильтр; 0.1 Лк@F1.2; встроенный микрофон, 1 аудиовыход; авиационный 1Vp-p композитный видеовыход (75 Ом/BNC); DC12В; 4Вт макс; -40 °C...+60°C; IP65; IK07; 0.3кг.</t>
  </si>
  <si>
    <t>AE-VC011P-IRS (6mm)</t>
  </si>
  <si>
    <t>700ТВЛ компактная аналоговая камера с ИК-подсветкой до 20м 1/3” DIS; объектив 6мм; угол обзора 49°; механический ИК-фильтр; 0.1 Лк@F1.2; встроенный микрофон, 1 аудиовыход; авиационный 1Vp-p композитный видеовыход (75 Ом/BNC); DC12В; 4Вт макс; -40 °C...+60°C; IP65; IK07; 0.3кг.</t>
  </si>
  <si>
    <t>720ТВЛ</t>
  </si>
  <si>
    <t>AE-VC012P-ITS (2.1mm)</t>
  </si>
  <si>
    <t>720ТВЛ компактная аналоговая камера с ИК-подсветкой до 3м 1/4" Progressive Scan CMOS; объектив 2.1мм; угол обзора 127°; электронный ИК-фильтр; 0.1 Лк@F1.2; встроенный микрофон, 1 аудиовыход; авиационный 1Vp-p композитный видеовыход (75 Ом/BNC); DC6В-16В; 2.5Вт макс; -30 °C...+65°C; IP4X; 0.4кг.</t>
  </si>
  <si>
    <t>AE-VC012P-ITS (2.8mm)</t>
  </si>
  <si>
    <t>720ТВЛ компактная аналоговая камера с ИК-подсветкой до 3м 1/4" Progressive Scan CMOS; объектив 2.8мм; угол обзора 80°; электронный ИК-фильтр; 0.1 Лк@F1.2; встроенный микрофон, 1 аудиовыход; авиационный 1Vp-p композитный видеовыход (75 Ом/BNC); DC6В-16В; 2.5Вт макс; -30 °C...+65°C; IP4X; 0.4кг.</t>
  </si>
  <si>
    <t>AE-VC023P-ITS (2.1mm)</t>
  </si>
  <si>
    <t>AE-VC023P-ITS (2.8mm)</t>
  </si>
  <si>
    <t>DS-2CS58C2P-IT (2.1mm)</t>
  </si>
  <si>
    <t>720ТВЛ уличная компактная аналоговая камера с ИК-подсветкой до 30м
1Мп Progressive Scan CMOS; объектив 2.1мм; угол обзора 121°; электронный ИК-фильтр; 0.1 Лк@F1.2; авиационный 1Vp-p композитный выход (75 Ом/BNC); DC6В-16В; 3.5Вт макс; -40 °C...+75°C; IP68; 0.4кг.</t>
  </si>
  <si>
    <t>DS-2CS58C2P-IT (2.8mm)</t>
  </si>
  <si>
    <t>720ТВЛ уличная компактная аналоговая камера с ИК-подсветкой до 30м
1Мп Progressive Scan CMOS; объектив 2.8мм; угол обзора 92°; электронный ИК-фильтр; 0.1 Лк@F1.2; авиационный 1Vp-p композитный выход (75 Ом/BNC); DC6В-16В; 3.5Вт макс; -40 °C...+75°C; IP68; 0.4кг.</t>
  </si>
  <si>
    <t>DS-2CS58C2P-IT (3.6mm)</t>
  </si>
  <si>
    <t>720ТВЛ уличная компактная аналоговая камера с ИК-подсветкой до 30м
1Мп Progressive Scan CMOS; объектив 3.6мм; угол обзора 71°; электронный ИК-фильтр; 0.1 Лк@F1.2; авиационный 1Vp-p композитный выход (75 Ом/BNC); DC6В-16В; 3.5Вт макс; -40 °C...+75°C; IP68; 0.4кг.</t>
  </si>
  <si>
    <t>DS-2CS58C2P-ITR (2.1mm)</t>
  </si>
  <si>
    <t>720ТВЛ уличная компактная аналоговая камера с ИК-подсветкой до 30м
1Мп Progressive Scan CMOS; объектив 2.1мм; угол обзора 121°; электронный ИК-фильтр; 0.1 Лк@F1.2; авиационный 1Vp-p композитный выход (75 Ом/BNC); DC6В-16В; 3.5Вт макс; -40 °C...+80°C; IP68; 0.4кг.</t>
  </si>
  <si>
    <t>DS-2CS58C2P-ITR (2.8mm)</t>
  </si>
  <si>
    <t>720ТВЛ уличная компактная аналоговая камера с ИК-подсветкой до 30м
1Мп Progressive Scan CMOS; объектив 2.8мм; угол обзора 92°; электронный ИК-фильтр; 0.1 Лк@F1.2; авиационный 1Vp-p композитный выход (75 Ом/BNC); DC6В-16В; 3.5Вт макс; -40 °C...+80°C; IP68; 0.4кг.</t>
  </si>
  <si>
    <t>DS-2CS58C2P-ITR (3.6mm)</t>
  </si>
  <si>
    <t>720ТВЛ уличная компактная аналоговая камера с ИК-подсветкой до 30м
1Мп Progressive Scan CMOS; объектив 3.6мм; угол обзора 71°; электронный ИК-фильтр; 0.1 Лк@F1.2; авиационный 1Vp-p композитный выход (75 Ом/BNC); DC6В-16В; 3.5Вт макс; -40 °C...+80°C; IP68; 0.4кг.</t>
  </si>
  <si>
    <t>DS-2CS58C2P-ITS (2.1mm)</t>
  </si>
  <si>
    <t>720ТВЛ компактная аналоговая камера с ИК-подсветкой до 30м
1Мп Progressive Scan CMOS; объектив 2.1мм; угол обзора 121°; электронный ИК-фильтр; 0.1 Лк@F1.2; встроенный микрофон, 1 аудиовыход; авиационный 1Vp-p композитный выход (75 Ом/BNC); DC6В-16В; 3.5Вт макс; -40 °C...+75°C; 0.4кг.</t>
  </si>
  <si>
    <t>DS-2CS58C2P-ITS (2.8mm)</t>
  </si>
  <si>
    <t>720ТВЛ компактная аналоговая камера с ИК-подсветкой до 30м
1Мп Progressive Scan CMOS; объектив 2.8мм; угол обзора 92°; электронный ИК-фильтр; 0.1 Лк@F1.2; встроенный микрофон, 1 аудиовыход; авиационный 1Vp-p композитный выход (75 Ом/BNC); DC6В-16В; 3.5Вт макс; -40 °C...+75°C; 0.4кг.</t>
  </si>
  <si>
    <t>DS-2CS58C2P-ITS (3.6mm)</t>
  </si>
  <si>
    <t>720ТВЛ компактная аналоговая камера с ИК-подсветкой до 30м
1Мп Progressive Scan CMOS; объектив 3.6мм; угол обзора 71°; электронный ИК-фильтр; 0.1 Лк@F1.2; встроенный микрофон, 1 аудиовыход; авиационный 1Vp-p композитный выход (75 Ом/BNC); DC6В-16В; 3.5Вт макс; -40 °C...+75°C; 0.4кг.</t>
  </si>
  <si>
    <t>AE-VC052P-S (2.1mm)</t>
  </si>
  <si>
    <t>720ТВЛ компактная аналоговая камера с ИК-подсветкой до 3м 1/4" Progressive Scan CMOS; объектив 2.1мм; угол обзора 127°; электронный ИК-фильтр; 0.1 Лк@F1.2; встроенный микрофон, 1 аудиовыход; авиационный 1Vp-p композитный видеовыход (75 Ом/BNC); DC6В-16В; 1.5Вт макс; -30 °C...+65°C; IP4X; 0.4кг.</t>
  </si>
  <si>
    <t>AE-VC052P-S (2.8mm)</t>
  </si>
  <si>
    <t>720ТВЛ компактная аналоговая камера с ИК-подсветкой до 3м 1/4" Progressive Scan CMOS; объектив 2.8мм; угол обзора 80°; электронный ИК-фильтр; 0.1 Лк@F1.2; встроенный микрофон, 1 аудиовыход; авиационный 1Vp-p композитный видеовыход (75 Ом/BNC); DC6В-16В; 1.5Вт макс; -30 °C...+65°C; IP4X; 0.4кг.</t>
  </si>
  <si>
    <t>AE-VC061P-ITS (2.1mm)</t>
  </si>
  <si>
    <t>720ТВЛ компактная аналоговая камера с ИК-подсветкой до 3м 1/4" Progressive Scan CMOS; 2 объектива 2.1мм; угол обзора 127°; электронный ИК-фильтр; 0.1 Лк@F1.2; встроенный микрофон, 2 аудиовыхода; 2 авиационных 1Vp-p композитных видеовыхода (75 Ом/BNC); DC6В-16В; 4Вт макс; -30 °C...+65°C; IP4X; 0.4кг.</t>
  </si>
  <si>
    <t>AE-VC061P-ITS (2.8mm)</t>
  </si>
  <si>
    <t>720ТВЛ компактная аналоговая камера с ИК-подсветкой до 3м 1/4" Progressive Scan CMOS; 2 объектива 2.8мм; угол обзора 80°; электронный ИК-фильтр; 0.1 Лк@F1.2; встроенный микрофон, 2 аудиовыхода; 2 авиационных 1Vp-p композитных видеовыхода (75 Ом/BNC); DC6В-16В; 4Вт макс; -30 °C...+65°C; IP4X; 0.4кг.</t>
  </si>
  <si>
    <t>NVR</t>
  </si>
  <si>
    <t>DS-M5504HNI</t>
  </si>
  <si>
    <t>4-х канальный IP-видеорегистратор с GPS модулем
Видеовход: 4 канала; аудиовход: 4 канала; видеовыход: 1 VGA до 1080р, 2 CVBS до 704×576; аудиовыход: 2 канала; видеосжатие  H.264; аудиосжатие G.711.
Разрешение записи до 2Мп; Синхр.воспр. 4 канала@2Мп; 2 SATA для HDD до 1Тб; слот для microSD до 128Гб; слот для SIM-карты; тревожные вход/выход 3/2; 4 RJ45 10M/100M PoE-интерфейса; 1 RJ-45 10M/100M Ethernet; 2 USB; 1 RS-232, 1 RS-422; -10°C...+55°C; DC9-32В; 20Вт макс (без HDD), ≤1.6кг (без HDD).</t>
  </si>
  <si>
    <t>DS-M5504HNI/GW</t>
  </si>
  <si>
    <t>4-х канальный IP-видеорегистратор с GPS и 3G модулями
Видеовход: 4 канала; аудиовход: 4 канала; видеовыход: 1 VGA до 1080р, 2 CVBS до 704×576; аудиовыход: 2 канала; видеосжатие  H.264; аудиосжатие G.711.
Разрешение записи до 2Мп; Синхр.воспр. 4 канала@2Мп; 2 SATA для HDD до 1Тб; слот для microSD до 128Гб; слот для SIM-карты; тревожные вход/выход 3/2; 4 RJ45 10M/100M PoE-интерфейса; 1 RJ-45 10M/100M Ethernet; 2 USB; 1 RS-232, 1 RS-422; -10°C...+55°C; DC9-32В; 20Вт макс (без HDD), ≤1.6кг (без HDD).</t>
  </si>
  <si>
    <t>DS-M5504HNI/GW/WI</t>
  </si>
  <si>
    <t>4-х канальный IP-видеорегистратор с GPS, 3G и Wi-Fi модулями
Видеовход: 4 канала; аудиовход: 4 канала; видеовыход: 1 VGA до 1080р, 2 CVBS до 704×576; аудиовыход: 2 канала; видеосжатие  H.264; аудиосжатие G.711.
Разрешение записи до 2Мп; Синхр.воспр. 4 канала@2Мп; 2 SATA для HDD до 1Тб; слот для microSD до 128Гб; слот для SIM-карты; тревожные вход/выход 3/2; 4 RJ45 10M/100M PoE-интерфейса; 1 RJ-45 10M/100M Ethernet; 2 USB; 1 RS-232, 1 RS-422; -10°C...+55°C; DC9-32В; 20Вт макс (без HDD), ≤1.6кг (без HDD).</t>
  </si>
  <si>
    <t>DS-M7508HNI</t>
  </si>
  <si>
    <t>DS-M7508HNI/GW</t>
  </si>
  <si>
    <t>8-ми канальный IP-видеорегистратор с GPS и 3G модулями
Видеовход: 8 каналов; аудиовход: 1 канал; видеовыход: 1 VGA до 1080р, 3 CVBS до 704×576; аудиовыход: 3 канала; видеосжатие  H.264; аудиосжатие G.711.
Разрешение записи до 2Мп; Синхр.воспр. 4 канала@2Мп; 2 SATA для HDD до 1Тб; 2 слота для SIM-карты; тревожные вход/выход 7/2; GPS; 3G; 8 RJ45 10M/100M PoE-интерфейса; 1 RJ-45 10M/100M Ethernet; 1 USB; 1 RS-232, 1 RS-422; -10°C...+55°C; DC8-36В; 20Вт макс (без HDD), ≤3.3кг (без HDD).</t>
  </si>
  <si>
    <t>DS-M7508HNI/GW/WI</t>
  </si>
  <si>
    <t>8-ми канальный IP-видеорегистратор с GPS, 3G и Wi-Fi модулями
Видеовход: 8 каналов; аудиовход: 1 канал; видеовыход: 1 VGA до 1080р, 3 CVBS до 704×576; аудиовыход: 3 канала; видеосжатие  H.264; аудиосжатие G.711.
Разрешение записи до 2Мп; Синхр.воспр. 4 канала@2Мп; 2 SATA для HDD до 1Тб; 2 слота для SIM-карты; тревожные вход/выход 7/2; 8 RJ45 10M/100M PoE-интерфейса; 1 RJ-45 10M/100M Ethernet; 1 USB; 1 RS-232, 1 RS-422; -10°C...+55°C; DC8-36В; 20Вт макс (без HDD), ≤3.3кг (без HDD).</t>
  </si>
  <si>
    <t>DVR</t>
  </si>
  <si>
    <t>DS-M5504HMI</t>
  </si>
  <si>
    <t>4-х канальный аналоговый видеорегистратор с GPS модулем
Видеовход: 4 канала; аудиовход: 4 канала; видеовыход: 1 VGA до 1080р, 1 CVBS до 704×576; аудиовыход: 1 канал; видеосжатие  H.264; аудиосжатие G.711.
Разрешение записи до WD1; Синхр.воспр. 4 канала@WD1; 1 SATA для HDD до 1Тб; слот для SD до 128Гб; слот для SIM-карты; тревожные вход/выход 3/2; 1 RJ-45 10M/100M Ethernet; 2 USB; 1 RS-232, 1 RS-422; -10°C...+55°C; DC9-32В; 20Вт макс (без HDD), ≤1.6кг (без HDD).</t>
  </si>
  <si>
    <t>DS-M5504HMI/GW</t>
  </si>
  <si>
    <t>4-х канальный аналоговый видеорегистратор с GPS и 3G модулями
Видеовход: 4 канала; аудиовход: 4 канала; видеовыход: 1 VGA до 1080р, 1 CVBS до 704×576; аудиовыход: 1 канал; видеосжатие  H.264; аудиосжатие G.711.
Разрешение записи до WD1; Синхр.воспр. 4 канала@WD1; 1 SATA для HDD до 1Тб; слот для SD до 128Гб; слот для SIM-карты; тревожные вход/выход 3/2; 1 RJ-45 10M/100M Ethernet; 2 USB; 1 RS-232, 1 RS-422; -10°C...+55°C; DC9-32В; 20Вт макс (без HDD), ≤1.6кг (без HDD).</t>
  </si>
  <si>
    <t>DS-M5504HMI/GW/WI</t>
  </si>
  <si>
    <t>4-х канальный аналоговый видеорегистратор с GPS, 3G и Wi-Fi модулями
Видеовход: 4 канала; аудиовход: 4 канала; видеовыход: 1 VGA до 1080р, 1 CVBS до 704×576; аудиовыход: 1 канал; видеосжатие  H.264; аудиосжатие G.711.
Разрешение записи до WD1; Синхр.воспр. 4 канала@WD1; 1 SATA для HDD до 1Тб; слот для SD до 128Гб; слот для SIM-карты; тревожные вход/выход 3/2; 1 RJ-45 10M/100M Ethernet; 2 USB; 1 RS-232, 1 RS-422; -10°C...+55°C; DC9-32В; 20Вт макс (без HDD), ≤1.6кг (без HDD).</t>
  </si>
  <si>
    <t>DS-MP7504</t>
  </si>
  <si>
    <t>4-х канальный аналоговый видеорегистратор c GPS модулем
Видеовход: 4 канала; аудиовход: 4 канала; видеовыход: 1 VGA до 1080р, 1 CVBS до 704×576; аудиовыход: 1 канал; видеосжатие  H.264; аудиосжатие G.711.
Разрешение записи до 720р; Синхр.воспр. 4 канала@720р; 2 SATA для HDD до 1Тб; слот для SIM-карты; тревожные вход/выход 3/2; 1 RJ-45 10M/100M Ethernet; 2 USB; 1 RS-232, 1 RS-422; -25°C...+70°C; DC9-32В; 20Вт макс (без HDD), ≤3кг (без HDD).</t>
  </si>
  <si>
    <t>DS-MP7504/GW</t>
  </si>
  <si>
    <t>4-х канальный аналоговый видеорегистратор с GPS и 3G модулями
Видеовход: 4 канала; аудиовход: 4 канала; видеовыход: 1 VGA до 1080р, 1 CVBS до 704×576; аудиовыход: 1 канал; видеосжатие  H.264; аудиосжатие G.711.
Разрешение записи до 720р; Синхр.воспр. 4 канала@720р; 2 SATA для HDD до 1Тб; слот для SIM-карты; тревожные вход/выход 3/2; 1 RJ-45 10M/100M Ethernet; 2 USB; 1 RS-232, 1 RS-422; -25°C...+70°C; DC9-32В; 20Вт макс (без HDD), ≤3кг (без HDD).</t>
  </si>
  <si>
    <t>DS-MP7504/GW/WI</t>
  </si>
  <si>
    <t>4-х канальный аналоговый видеорегистратор с GPS, 3G и Wi-Fi модулями
Видеовход: 4 канала; аудиовход: 4 канала; видеовыход: 1 VGA до 1080р, 1 CVBS до 704×576; аудиовыход: 1 канал; видеосжатие  H.264; аудиосжатие G.711.
Разрешение записи до 720р; Синхр.воспр. 4 канала@720р; 2 SATA для HDD до 1Тб; слот для SIM-карты; тревожные вход/выход 3/2; 1 RJ-45 10M/100M Ethernet; 2 USB; 1 RS-232, 1 RS-422; -25°C...+70°C; DC9-32В; 20Вт макс (без HDD), ≤3кг (без HDD).</t>
  </si>
  <si>
    <t>DS-MP7504/GLF/WI</t>
  </si>
  <si>
    <t>4-х канальный аналоговый видеорегистратор с GPS, 4G и Wi-Fi модулями + 1 IP-канал@1080p
Видеовход: 4 канала (авиационный разъем); аудиовход: 4 канала (авиационный разъем); видеовыход: 1 VGA до 1080р, 1 CVBS до 704×576, 1 RS-422; аудиовыход: 1 канал; видеосжатие  H.264, H.264+ (для TVI); аудиосжатие G.711.
Разрешение записи: HD-TVI до 720р, IP до 1080р; 2 SATA для HDD до 1Тб; слот для SIM-карты; тревожные вход/выход 3/2; 4 сигнальных входа; 1 RJ-45 10M/100M Ethernet; 2 USB; 2 RS-232, 1 RS-422; -25°C...+70°C; DC9-32В; 20Вт макс (без HDD), ≤3кг (без HDD).</t>
  </si>
  <si>
    <t>DS-MP3504-SD/GW(64G)</t>
  </si>
  <si>
    <t>4-х канальный аналоговый видеорегистратор с GPS и 3G модулями Видеовход: 4 канала; аудиовход: 1 канал; видеовыход: 1 CVBS до 704×576; аудиовыход: 1 канал; видеосжатие H.264/H.264+; аудиосжатие G.711, G722 (двустороннее аудио). Разрешение записи: HD-TVI до 720р; 2 слота для SD до 256Гб (64Гб SD в комплекте); слот для SIM-карты; тревожные вход/выход 3/3; 4 сигнальных входа; 1 RJ-45 10M/100M/1000M Ethernet; 1 USB; 1 RS-232, 1 RS-485; -10°C...+55°C; DC9-32В; 10Вт макс (без монитора, камер, SD), ≤0.9кг.</t>
  </si>
  <si>
    <t>DS-M5504HM-T(1T)</t>
  </si>
  <si>
    <t>4-х канальный аналоговый видеорегистратор с GPS модулем Видеовход: 4 канала аналог, 4 канала IP; видеовыход: 1 главный выход, 1 VGA; аудиовыход: 1 канал; видеосжатие H.264; аудиосжатие G.711. Разрешение записи: HD-TVI до 720р, IP до 1080р; 1 SATA для 2.5" HDD до 1ТБ (1ТБ HDD в комплекте); слот для SD до 256Гб; слот для SIM-карты; тревожные вход/выход 4/2; 4 сигнальных входа; 1 RJ-45 10M/100M Ethernet; 2 USB; 2 RS-232, 1 RS-422; -10°C...+55°C; DC9-32В; 20Вт макс (без HDD), ≤1.6кг (без HDD).</t>
  </si>
  <si>
    <t>DS-M5504HM-T/GW(1T)</t>
  </si>
  <si>
    <t>4-х канальный аналоговый видеорегистратор с GPS и 3G модулями Видеовход: 4 канала аналог, 4 канала IP; видеовыход: 1 главный выход, 1 VGA; аудиовыход: 1 канал; видеосжатие H.264; аудиосжатие G.711. Разрешение записи: HD-TVI до 720р, IP до 1080р; 1 SATA для 2.5" HDD до 1ТБ (1ТБ HDD в комплекте); слот для SD до 256Гб; слот для SIM-карты; тревожные вход/выход 4/2; 4 сигнальных входа; 1 RJ-45 10M/100M Ethernet; 2 USB; 2 RS-232, 1 RS-422; -10°C...+55°C; DC9-32В; 20Вт макс (без HDD), ≤1.6кг (без HDD).</t>
  </si>
  <si>
    <t>DS-M5504HM-T/GW/WI58(1T)</t>
  </si>
  <si>
    <t>4-х канальный аналоговый видеорегистратор с GPS, 3G и 5.8ГГц Wi-Fi модулями Видеовход: 4 канала аналог, 4 канала IP; видеовыход: 1 главный выход, 1 VGA; аудиовыход: 1 канал; видеосжатие H.264; аудиосжатие G.711. Разрешение записи: HD-TVI до 720р, IP до 1080р; 1 SATA для 2.5" HDD до 1ТБ (1ТБ HDD в комплекте); слот для SD до 256Гб; слот для SIM-карты; тревожные вход/выход 4/2; 4 сигнальных входа; 1 RJ-45 10M/100M Ethernet; 2 USB; 2 RS-232, 1 RS-422; -10°C...+55°C; DC9-32В; 20Вт макс (без HDD), ≤1.6кг (без HDD).</t>
  </si>
  <si>
    <t>DS-M5504HM-T/GLF(1T)</t>
  </si>
  <si>
    <t>4-х канальный аналоговый видеорегистратор с GPS и 4G модулями Видеовход: 4 канала аналог, 4 канала IP; видеовыход: 1 главный выход, 1 VGA; аудиовыход: 1 канал; видеосжатие H.264; аудиосжатие G.711. Разрешение записи: HD-TVI до 720р, IP до 1080р; 1 SATA для 2.5" HDD до 1ТБ (1ТБ HDD в комплекте); слот для SD до 256Гб; слот для SIM-карты; тревожные вход/выход 4/2; 4 сигнальных входа; 1 RJ-45 10M/100M Ethernet; 2 USB; 2 RS-232, 1 RS-422; -10°C...+55°C; DC9-32В; 20Вт макс (без HDD), ≤1.6кг (без HDD).</t>
  </si>
  <si>
    <t>DS-M5504HM-T/GLF/WI58(1T)</t>
  </si>
  <si>
    <t>4-х канальный аналоговый видеорегистратор с GPS, 4G и 5.8ГГц Wi-Fi модулями Видеовход: 4 канала аналог, 4 канала IP; видеовыход: 1 главный выход, 1 VGA; аудиовыход: 1 канал; видеосжатие H.264; аудиосжатие G.711. Разрешение записи: HD-TVI до 720р, IP до 1080р; 1 SATA для 2.5" HDD до 1ТБ (1ТБ HDD в комплекте); слот для SD до 256Гб; слот для SIM-карты; тревожные вход/выход 4/2; 4 сигнальных входа; 1 RJ-45 10M/100M Ethernet; 2 USB; 2 RS-232, 1 RS-422; -10°C...+55°C; DC9-32В; 20Вт макс (без HDD), ≤1.6кг (без HDD).</t>
  </si>
  <si>
    <t>DS-MP7508(1T)</t>
  </si>
  <si>
    <t>8-ми канальный аналоговый видеорегистратор с GPS модулем Видеовход: 8 каналов; видеовыход: 1 VGA до 1080р, 1 CVBS до 704×576; видеосжатие H.264; аудиосжатие G.711, G722 (двустороннее аудио). Разрешение записи: HD-TVI до 1080р; 2 SATA для 2.5" HDD до 1ТБ (1ТБ HDD в комплекте); слот для SD до 256Гб; слот для SIM-карты; тревожные вход/выход 4/2; 4 сигнальных входа; 1 RJ-45 10M/100M/1000M Ethernet; 2 USB; 2 RS-232, 1 RS-422; -10°C...+55°C; DC9-32В; 20Вт макс (без HDD), ≤3кг (без HDD).</t>
  </si>
  <si>
    <t>DS-MP7508/GW(1T)</t>
  </si>
  <si>
    <t>8-ми канальный аналоговый видеорегистратор с GPS и 3G модулями Видеовход: 8 каналов; видеовыход: 1 VGA до 1080р, 1 CVBS до 704×576; видеосжатие H.264; аудиосжатие G.711, G722 (двустороннее аудио). Разрешение записи: HD-TVI до 1080р; 2 SATA для 2.5" HDD до 1ТБ (1ТБ HDD в комплекте); слот для SD до 256Гб; слот для SIM-карты; тревожные вход/выход 4/2; 4 сигнальных входа; 1 RJ-45 10M/100M/1000M Ethernet; 2 USB; 2 RS-232, 1 RS-422; -10°C...+55°C; DC9-32В; 20Вт макс (без HDD), ≤3кг (без HDD).</t>
  </si>
  <si>
    <t>DS-MP7508/GW/WI(1T)</t>
  </si>
  <si>
    <t>8-ми канальный аналоговый видеорегистратор с GPS, 3G и Wi-Fi модулями Видеовход: 8 каналов; видеовыход: 1 VGA до 1080р, 1 CVBS до 704×576; видеосжатие H.264; аудиосжатие G.711, G722 (двустороннее аудио). Разрешение записи: HD-TVI до 1080р; 2 SATA для 2.5" HDD до 1ТБ (1ТБ HDD в комплекте); слот для SD до 256Гб; слот для SIM-карты; тревожные вход/выход 4/2; 4 сигнальных входа; 1 RJ-45 10M/100M/1000M Ethernet; 2 USB; 2 RS-232, 1 RS-422; -10°C...+55°C; DC9-32В; 20Вт макс (без HDD), ≤3кг (без HDD).</t>
  </si>
  <si>
    <t>DS-MP7508/GW/WI58</t>
  </si>
  <si>
    <t>8-ми канальный аналоговый видеорегистратор с GPS, 3G и 5.8ГГц Wi-Fi модулями Видеовход: 8 каналов; видеовыход: 1 VGA до 1080р, 1 CVBS до 704×576; видеосжатие H.264; аудиосжатие G.711, G722 (двустороннее аудио). Разрешение записи: HD-TVI до 1080р; 2 SATA для 2.5" HDD до 1ТБ; слот для SD до 256Гб; слот для SIM-карты; тревожные вход/выход 4/2; 4 сигнальных входа; 1 RJ-45 10M/100M/1000M Ethernet; 2 USB; 2 RS-232, 1 RS-422; -10°C...+55°C; DC9-32В; 20Вт макс (без HDD), ≤3кг (без HDD).</t>
  </si>
  <si>
    <t>DS-MP7508/GW/WI58(1T)</t>
  </si>
  <si>
    <t>8-ми канальный аналоговый видеорегистратор с GPS, 3G и 5.8ГГц Wi-Fi модулями Видеовход: 8 каналов; видеовыход: 1 VGA до 1080р, 1 CVBS до 704×576; видеосжатие H.264; аудиосжатие G.711, G722 (двустороннее аудио). Разрешение записи: HD-TVI до 1080р; 2 SATA для 2.5" HDD до 1ТБ (1ТБ HDD в комплекте); слот для SD до 256Гб; слот для SIM-карты; тревожные вход/выход 4/2; 4 сигнальных входа; 1 RJ-45 10M/100M/1000M Ethernet; 2 USB; 2 RS-232, 1 RS-422; -10°C...+55°C; DC9-32В; 20Вт макс (без HDD), ≤3кг (без HDD).</t>
  </si>
  <si>
    <t>МОНИТОРЫ</t>
  </si>
  <si>
    <t>DS-MP1301 (embedded installation)</t>
  </si>
  <si>
    <t>7", TFT-LED Монитор (встроенный) Разрешение 800х480; угол обзора 130°; видеовход: 2 для подключения камер; видеовыход: 1 для подключения к DVR; тревожный вход: 2; DC12В; -20°C...+70°C.</t>
  </si>
  <si>
    <t>DS-MP1301 (aftermarket installation)</t>
  </si>
  <si>
    <t>7", TFT-LED Монитор (накладной) Разрешение 800х480; угол обзора 130°; видеовход: 2 для подключения камер; видеовыход: 1 для подключения к DVR; тревожный вход: 2; DC12В; -20°C...+70°C.</t>
  </si>
  <si>
    <t>DS-MP1302 (embedded installation)</t>
  </si>
  <si>
    <t>7", TFT-LED Сенсорный монитор (встроенный) Разрешение 800х480; угол обзора 130°; видеовход: 2 для подключения камер; видеовыход: 1 для подключения к DVR; тревожный вход: 2; DC12В; -20°C...+70°C.</t>
  </si>
  <si>
    <t>DS-MP1302 (aftermarket installation)</t>
  </si>
  <si>
    <t>7", TFT-LED Сенсорный монитор (накладной) Разрешение 800х480; угол обзора 130°; видеовход: 2 для подключения камер; видеовыход: 1 для подключения к DVR; тревожный вход: 2; DC12В; -20°C...+70°C.</t>
  </si>
  <si>
    <t>ТРЕВОЖНАЯ КНОПКА</t>
  </si>
  <si>
    <t>DS-1530HMI</t>
  </si>
  <si>
    <t>Тревожная кнопка со встроенными гироскопом и сенсором DC5В/30мА; -20°C...+60°C; 80×30×19мм.</t>
  </si>
  <si>
    <t>ИНТЕРКОМ</t>
  </si>
  <si>
    <t>DS-MP1351</t>
  </si>
  <si>
    <t>Интерком Полудуплекс; DC12В (от DVR); -20°C...+70°C.</t>
  </si>
  <si>
    <t>DS-1350HM</t>
  </si>
  <si>
    <t>Интерком Дуплекс.</t>
  </si>
  <si>
    <t>Коммутаторы и Инжекторы</t>
  </si>
  <si>
    <t>PОЕ КОММУТАТОРЫ</t>
  </si>
  <si>
    <t>НЕУПРАВЛЯЕМЫЕ</t>
  </si>
  <si>
    <t>DS-3E0105P-E</t>
  </si>
  <si>
    <t>4 RJ45 100M PoE; 1 Uplink порт 100М Ethernet; таблица MAC адресов на 8000 записей; пропускная способность 1Гб/с; стандарты PoE: IEEE802.3af, IEEE802.3at; бюджет PoE 58Вт; DC51В, 1.25A; 63Вт; 0 °C...+40°C.</t>
  </si>
  <si>
    <t>DS-3E0109P-E</t>
  </si>
  <si>
    <t>8 RJ45 100M PoE; 1 Uplink порт 100М Ethernet; таблица MAC адресов на 4000 записей; пропускная способность 1.8Гб/с; стандарты PoE: IEEE802.3af, IEEE802.3at; бюджет PoE 123Вт; DC51В, 2.5A; 127Вт; 0 °C...+40°C.</t>
  </si>
  <si>
    <t>DS-3E0318P-E</t>
  </si>
  <si>
    <t>16 RJ45 100M PoE; 2 Uplink комбо-порта 1000М; таблица MAC адресов на 4000 записей; пропускная способность 7.2Гб/с; стандарты PoE: IEEE802.3af, IEEE802.3at; бюджет PoE 230Вт; AC100-240В; 250Вт; 0 °C...+40°C.</t>
  </si>
  <si>
    <t>DS-3E0326P-E</t>
  </si>
  <si>
    <t>24 RJ45 100M PoE; 2 Uplink комбо-порта 1000М; таблица MAC адресов на 4000 записей; пропускная способность 8.8Гб/с; стандарты PoE: IEEE802.3af, IEEE802.3at; бюджет PoE 370Вт; AC100-240В; 440Вт; 0 °C...+40°C.</t>
  </si>
  <si>
    <t>DS-3E0108P-E</t>
  </si>
  <si>
    <t>4 RJ45 100M PoE (1-4); 4 RJ45 100M (5-8); таблица MAC адресов на 1000 записей; пропускная способность 1.6Гб/с; стандарты PoE: IEEE802.3af, IEEE802.3at; бюджет PoE 58Вт; DC51В,1.25A; 63Вт; 0 °C...+40°C.</t>
  </si>
  <si>
    <t>DS-3E0109P-E/M</t>
  </si>
  <si>
    <t>8 RJ45 100M PoE; 1 Uplink порт 100М Ethernet; таблица MAC адресов на 4000 записей; пропускная способность 1.8Гб/с; стандарты PoE: IEEE802.3af, IEEE802.3at; бюджет PoE 58Вт; DC51В, 1.25A; 64Вт; 0 °C...+40°C.</t>
  </si>
  <si>
    <t>DS-3E0318P-E/M</t>
  </si>
  <si>
    <t>16 RJ45 100M PoE; 1 Uplink порт 1000М Ethernet; 1 Uplink порт 1000М SFP; таблица MAC адресов на 4000 записей; пропускная способность 7.2Гб/с; стандарты PoE: IEEE802.3af, IEEE802.3at; бюджет PoE 135Вт; AC100-240В; 150Вт; 0 °C...+40°C.</t>
  </si>
  <si>
    <t>DS-3E0326P-E/M</t>
  </si>
  <si>
    <t>24 RJ45 100M PoE; 1 Uplink порт 1000М Ethernet; 1 Uplink порт 1000М SFP; таблица MAC адресов на 4000 записей; пропускная способность 8.8Гб/с; стандарты PoE: IEEE802.3af, IEEE802.3at; бюджет PoE 225Вт; AC100-240В; 250Вт; 0 °C...+40°C.</t>
  </si>
  <si>
    <t>УПРАВЛЯЕМЫЕ (ВЕБ-ИНТЕРФЕЙС)</t>
  </si>
  <si>
    <t>DS-3E1310P-E</t>
  </si>
  <si>
    <t>8 RJ45 100M PoE; 2 RJ45 1000M PoE; 2 1000М SFP порта; таблица MAC адресов на 4000 записей; пропускная способность 5.4Гб/с; стандарты PoE: IEEE 802.3af, IEEE802.3at; бюджет PoE 123Вт; AC100-240В; 0 °C...+40°C.</t>
  </si>
  <si>
    <t>DS-3E1318P-E</t>
  </si>
  <si>
    <t>16 RJ45 100M PoE; 2 RJ45 1000M PoE; 2 1000М SFP порта; таблица MAC адресов на 4000 записей; пропускная способность 7.2Гб/с; стандарты PoE: IEEE 802.3af, IEEE802.3at; бюджет PoE 230Вт; AC100-240В; 0 °C...+40°C.</t>
  </si>
  <si>
    <t>DS-3E1326P-E</t>
  </si>
  <si>
    <t>24 RJ45 100M PoE; 2 RJ45 1000M PoE; 2 1000М SFP порта; таблица MAC адресов на 4000 записей; пропускная способность 8.8Гб/с; стандарты PoE: IEEE 802.3af, IEEE802.3at; бюджет PoE 230Вт; AC100-240В; 0 °C...+40°C.</t>
  </si>
  <si>
    <t>УПРАВЛЯЕМЫЕ</t>
  </si>
  <si>
    <t>DS-3D2208P</t>
  </si>
  <si>
    <t>8 RJ45 100M PoE; 2 RJ45 1000M PoE; 2 1000М SFP порта; 1 порт консоли; таблица MAC адресов на 8000 записей; пропускная способность 32Гб/с; стандарты PoE: IEEE802.3af, IEEE802.3at; бюджет PoE 150Вт; AC100-240В, 1A/230В; 170Вт; 0 °C...+55°C.</t>
  </si>
  <si>
    <t>DS-3D2228P</t>
  </si>
  <si>
    <t>24 RJ45 100M PoE; 4 RJ45 1000M PoE; 4 1000М SFP порта; 1 порт консоли; таблица MAC адресов на 8000 записей; пропускная способность 32Гб/с; стандарты PoE: IEEE802.3af, IEEE802.3at; бюджет PoE 360Вт; AC100-240В, 1A/230В; 170Вт; 0 °C...+55°C.</t>
  </si>
  <si>
    <t>DS-3E2310P</t>
  </si>
  <si>
    <t>8 RJ45 100M PoE; 2 комбо-порта (1000М Ethernet/1000M SFP); таблица MAC адресов на 8000 записей; стандарты PoE: IEEE802.3af, IEEE802.3at; бюджет PoE 125Вт; AC100-240В; 140Вт; 0 °C...+50°C.</t>
  </si>
  <si>
    <t>DS-3E2318P</t>
  </si>
  <si>
    <t>16 RJ45 100M PoE; 2 комбо-порта (1000М Ethernet/1000M SFP); таблица MAC адресов на 8000 записей; стандарты PoE: IEEE802.3af, IEEE802.3at; бюджет PoE 300Вт; AC100-240В; 330Вт; 0 °C...+50°C.</t>
  </si>
  <si>
    <t>DS-3E2326P</t>
  </si>
  <si>
    <t>24 RJ45 100M PoE; 2 комбо-порта (1000М Ethernet/1000M SFP); таблица MAC адресов на 8000 записей; стандарты PoE: IEEE802.3af, IEEE802.3at; бюджет PoE 380Вт; AC100-240В; 400Вт; 0 °C...+50°C.</t>
  </si>
  <si>
    <t>ОПТИЧЕСКИЕ МОДУЛИ</t>
  </si>
  <si>
    <t>HK-1.25G-20-1310</t>
  </si>
  <si>
    <t xml:space="preserve">TX1310nm/1.25G,RX1550nm/1.25G,LC, single mode и single fiber, 0…+70°C, 20км,, SFP </t>
  </si>
  <si>
    <t>HK-1.25G-20-1550</t>
  </si>
  <si>
    <t xml:space="preserve">TX1550nm/1.25G,RX1310nm/1.25G,LC, single mode и single fiber, 20км, 0…+70°C, SFP </t>
  </si>
  <si>
    <t>POE ИНЖЕКТОРЫ</t>
  </si>
  <si>
    <t>LAS30-57CN-RJ45,30W</t>
  </si>
  <si>
    <t>30Вт PoE-инжектор 1 RJ45 интерфейс 1000M. Подходит для моделей DS-2DF8/76/5xxx-AE/AE3/AELs; и DS-2DE2DE7xxx-AE.</t>
  </si>
  <si>
    <t xml:space="preserve">60Вт PoE-инжектор </t>
  </si>
  <si>
    <t>60Вт PoE-инжектор  1 RJ45 интерфейс 1000M. Подходит для DS-2DE5/4xxx-AE/-AE3</t>
  </si>
  <si>
    <t>POE УДЛИНИТЕЛИ</t>
  </si>
  <si>
    <t>DS-1H34-0101P</t>
  </si>
  <si>
    <t>POE удлинитель пассивный на 1 канал Вход: 1 10/100BaseT(X)/IEEE 802.3at; выход: 1 10/100BaseT(X)/IEEE 802.3af/at; 2Вт; -30°C...+70°C.</t>
  </si>
  <si>
    <t>DS-1H34-0102P</t>
  </si>
  <si>
    <t>POE удлинитель пассивный на 1 канал Вход: 1 10/100BaseT(X)/IEEE 802.3at; выход: 2 10/100BaseT(X)/IEEE 802.3af/at; 2Вт; -30°C...+70°C.</t>
  </si>
  <si>
    <t>WIFI МОСТЫ</t>
  </si>
  <si>
    <t>DS-3WF01C-2N</t>
  </si>
  <si>
    <t>Wi-Fi мост Стандарт IEEE802.11 b/g/n(2T2R 300Мбит/с); рабочая частота 2412-2472МГц; внутренняя антенна 6дБи; выходная мощность 27дБм; чувствительность приемника -72дБм@65Мбит/с, -97дБм@1Мбит/с; 3 RJ-45 10/100M Base-TX (Cat. 5/5E); DC12В/PoE; -30 °C...+65°C.</t>
  </si>
  <si>
    <t>DS-3WF03C-D</t>
  </si>
  <si>
    <t>Wi-Fi мост Стандарт IEEE802.11 a/n(2T2R 300Мбит/с); рабочая частота 5745-5825МГц; внутренняя антенна 15дБи; выходная мощность 27дБм; чувствительность приемника -72дБм@65Мбит/с, -97дБм@1Мбит/с; 1 х PoE, 1 x LAN; DC24В/PoE; -30 °C...+75°C.</t>
  </si>
  <si>
    <t>Кабельная продукция</t>
  </si>
  <si>
    <t>КАБЕЛЬНАЯ ПРОДУКЦИЯ</t>
  </si>
  <si>
    <t>DS-1LN5E-S</t>
  </si>
  <si>
    <r>
      <rPr>
        <sz val="9"/>
        <color rgb="FF000000"/>
        <rFont val="Arial"/>
        <charset val="1"/>
      </rPr>
      <t>Кабель UTP  8 жил/4 пары  24AWG  CAT5e  Бухта 305м. Неэкранированная витая пара, материал проводника - высокоочищенная 100% бескислородная медь, диаметром 0,5 мм. Материал оболочки – ПВХ (PVC). Изоляция проводников - полиетилен высокой плотности HDPE. Диаметр внешней оболочки 5 мм. </t>
    </r>
    <r>
      <rPr>
        <b/>
        <sz val="10"/>
        <color rgb="FFFF0000"/>
        <rFont val="Calibri"/>
        <charset val="1"/>
      </rPr>
      <t>Гарантированный стабильный линк и поддержка функции PoE на расстояния до 250 метров при использовании соответствующих сетевых коммутоторов Hikvision.</t>
    </r>
  </si>
  <si>
    <t>DS-1LN6-UU</t>
  </si>
  <si>
    <r>
      <rPr>
        <sz val="9"/>
        <color rgb="FF000000"/>
        <rFont val="Arial"/>
        <charset val="1"/>
      </rPr>
      <t>Кабель UTP  8 жил/4 пары  23AWG  CAT6  Бухта 305м. Неэкранированная витая пара, материал проводника - высокоочищенная 100% бескислородная медь, диаметром 0,57 мм. Материал оболочки – ПВХ (PVC). Изоляция проводников - полиетилен высокой плотности HDPE. Диаметр внешней оболочки 6,2 мм.  </t>
    </r>
    <r>
      <rPr>
        <b/>
        <sz val="10"/>
        <color rgb="FFFF0000"/>
        <rFont val="Calibri"/>
        <charset val="1"/>
      </rPr>
      <t>Гарантированный стабильный линк и поддержка функции PoE на расстояния до 300 метров при использовании соответствующих сетевых коммутоторов Hikvision.</t>
    </r>
  </si>
  <si>
    <t>DS-MP2100-2</t>
  </si>
  <si>
    <t>Аналоговый авиационный кабель 2м</t>
  </si>
  <si>
    <t>DS-MP2100-4</t>
  </si>
  <si>
    <t>Аналоговый авиационный кабель 4м</t>
  </si>
  <si>
    <t>DS-MP2100-6</t>
  </si>
  <si>
    <t>Аналоговый авиационный кабель 6м</t>
  </si>
  <si>
    <t>DS-MP2100-8</t>
  </si>
  <si>
    <t>Аналоговый авиационный кабель 8м</t>
  </si>
  <si>
    <t>DS-MP2100-10</t>
  </si>
  <si>
    <t>Аналоговый авиационный кабель 10м</t>
  </si>
  <si>
    <t>DS-MP2100-12</t>
  </si>
  <si>
    <t>Аналоговый авиационный кабель 12м</t>
  </si>
  <si>
    <t>DS-MP2100-14</t>
  </si>
  <si>
    <t>Аналоговый авиационный кабель 14м</t>
  </si>
  <si>
    <t>DS-MP2100-16</t>
  </si>
  <si>
    <t>Аналоговый авиационный кабель 16м</t>
  </si>
  <si>
    <t>DS-MP2100-18</t>
  </si>
  <si>
    <t>Аналоговый авиационный кабель 18м</t>
  </si>
  <si>
    <t>DS-MP2100-20</t>
  </si>
  <si>
    <t>Аналоговый авиационный кабель 20м</t>
  </si>
  <si>
    <t>IP-видеодомофонные системы</t>
  </si>
  <si>
    <t>IP видеодомофоны</t>
  </si>
  <si>
    <t>DS-KH6210-L</t>
  </si>
  <si>
    <t>7“ IP видеодомофон
Сенсорный 7"" цветной TFT LCD экран с разрешением 800*400; встроенные микрофон и динамик; 2 тревожных входа; 1 RJ-45 10M/100M Ethernet; DC12В/AC24В/PoE(от DS-KAD606, DS-KAD612); 10Вт; -10 °C...+55°C; размер 195.8×132.8×17.5мм.</t>
  </si>
  <si>
    <t>DS-KH6310</t>
  </si>
  <si>
    <t>IP-монитор на базе ОС Linux, сенсорный 7" экран с разрешением 800х480. Прием/отправка текстовых сообщений и аудиовызовов. Подключение до 16 обычных IP-камер cctv (просмотр). 8 тревожных входов и 1 выход. Питание  12В / PoE (с использованием коммутаторов HikVision DS-KAD606 и DS-KAD612). Поддерживаются сетевые протоколы TCP/IP, SNMP, SIP, RTSP.</t>
  </si>
  <si>
    <t>DS-KH6310-W</t>
  </si>
  <si>
    <t>IP-монитор на базе ОС Linux, сенсорный 7" экран с разрешением 800х480. Wi-Fi. Прием/отправка текстовых сообщений и аудиовызовов. Подключение до 16 обычных IP-камер cctv (просмотр). 8 тревожных входов и 1 выход. Питание  12В / PoE (с использованием коммутаторов HikVision DS-KAD606 и DS-KAD612). Поддерживаются сетевые протоколы TCP/IP, SNMP, SIP, RTSP.</t>
  </si>
  <si>
    <t>DS-KH6310-WL</t>
  </si>
  <si>
    <t>7“ IP видеодомофон
Сенсорный 7"" цветной TFT LCD экран с разрешением 800*400; встроенные микрофон и динамик; 2 тревожных входа; 1 RJ-45 10M/100M Ethernet; DC12В/AC24В/PoE(от DS-KAD606, DS-KAD612); 10Вт; -10 °C...+55°C; размер 217×142.8×26мм.</t>
  </si>
  <si>
    <t>DS-KH8300-T</t>
  </si>
  <si>
    <t>IP-монитор на базе ОС Linux, сенсорный 7" экран с разрешением 1024х600.Встроенной видеокамера с CMOS-сенсором 0.3Мп (640х480, 25Fps, мех. ИК-фильтр). Сенсорные клавиши. прием/отправка текстовых сообщений, видео и аудиовызовов. Подключение до 16 IP-камер cctv (просмотр). Слот SD. Тревожные входы/выходы (8/2). Питание 12В / PoE (с использованием коммутаторов HikVision DS-KAD606 и DS-KAD612). Поддерживаются сетевые протоколы TCP/IP, SNMP, SIP, RTSP.</t>
  </si>
  <si>
    <t>DS-KH8301-WT</t>
  </si>
  <si>
    <t>IP-монитор на базе ОС Linux, сенсорный 7" экран с разрешением 1024х600.Встроенной видеокамера с CMOS-сенсором 0.3Мп (640х480, 25Fps, мех. ИК-фильтр). Wi-Fi. Сенсорные клавиши. прием/отправка текстовых сообщений, видео и аудиовызовов. Подключение до 16 IP-камер cctv (просмотр). Слот SD. Тревожные входы/выходы (8/2). Питание 12В / PoE (с использованием коммутаторов HikVision DS-KAD606 и DS-KAD612). Поддерживаются сетевые протоколы TCP/IP, SNMP, SIP, RTSP.</t>
  </si>
  <si>
    <t>Пульт консьержа</t>
  </si>
  <si>
    <t>DS-KM8301</t>
  </si>
  <si>
    <t xml:space="preserve">Пульт консьержа
Сенсорный 7" цветной TFT LCD экран с разрешением 1024*600; 0.3Мп камера; встроенные микрофон и динамик + трубка; тревожные вход/выход 4/4; 2 RS-485; 1 USB; 1 RJ-45 10M/100M/ 1000М Ethernet; DC12В; 10Вт; -10 °C...+55°C; размер 436×215×67мм.
</t>
  </si>
  <si>
    <t>IP вызывные панели</t>
  </si>
  <si>
    <t>DS-KV8102-VP</t>
  </si>
  <si>
    <t>IP вызывная панель на 1-го абонента. Корпус IP65, -40° до +70°C. Встроенная IP-видеокамера 720p, 25Fps. LED-подсветка. Встроенный считыватель IC-карт.Двусторонняя аудиосвязь: встроенный динамик и микрофоном с шумо-эхоподавлением. RJ-45, тревожные входы/выходы (4/1), RS-485, 12В. / PoE (с коммутаторами HikVision DS-KAD606 или DS-KAD612). Датчик двери и тампер. 164×97×40.6 мм. Бокс для врезного монтажа включен в комплект поставки.TCP/IP, SNMP, SIP, RTSP.</t>
  </si>
  <si>
    <t>DS-KV8102-IP</t>
  </si>
  <si>
    <t>IP вызывная панель на 1-го абонента. Корпус IP65, -40° до +70°C. Встроенная IP-видеокамера 720p, 25Fps. ИК-подсветка. Встроенный считыватель IC-карт.Двусторонняя аудиосвязь: встроенный динамик и микрофоном с шумо-эхоподавлением. RJ-45, тревожные входы/выходы (4/1), RS-485, 12В. / PoE (с коммутаторами HikVision DS-KAD606 или DS-KAD612). Датчик двери и тампер. 164×97×40.6 мм. Бокс для врезного монтажа включен в комплект поставки.TCP/IP, SNMP, SIP, RTSP.</t>
  </si>
  <si>
    <t>DS-KV8102-IM</t>
  </si>
  <si>
    <t>IP вызывная панель на 1-го абонента. Корпус IP65, -40° до +70°C. Встроенная IP-видеокамера 720p, 25Fps. ИК-подсветка. Встроенный считыватель IC-карт.Двусторонняя аудиосвязь: встроенный динамик и микрофоном с шумо-эхоподавлением. RJ-45, тревожные входы/выходы (4/1), RS-485, 12В. / PoE (с коммутаторами HikVision DS-KAD606 или DS-KAD612). Датчик двери и тампер. 182×100×32.5 мм. Бокс для врезного монтажа включен в комплект поставки.TCP/IP, SNMP, SIP, RTSP.</t>
  </si>
  <si>
    <t>DS-KV8202-IM</t>
  </si>
  <si>
    <t>IP вызывная панель на 2-х абонентов. Корпус IP65, -40° до +70°C. Встроенная IP-видеокамера 720p, 25Fps. ИК-подсветка. Встроенный считыватель IC-карт.Двусторонняя аудиосвязь: встроенный динамик и микрофоном с шумо-эхоподавлением. RJ-45, тревожные входы/выходы (4/1), RS-485, 12В. / PoE (с коммутаторами HikVision DS-KAD606 или DS-KAD612). Датчик двери и тампер. 182×100×32.5 мм. Бокс для врезного монтажа включен в комплект поставки.TCP/IP, SNMP, SIP, RTSP.</t>
  </si>
  <si>
    <t>DS-KV8402-IM</t>
  </si>
  <si>
    <t>IP вызывная панель на 4-х абонентов. Корпус IP65, -40° до +70°C. Встроенная IP-видеокамера 720p, 25Fps. ИК-подсветка. Встроенный считыватель IC-карт.Двусторонняя аудиосвязь: встроенный динамик и микрофоном с шумо-эхоподавлением. RJ-45, тревожные входы/выходы (4/1), RS-485, 12В. / PoE (с коммутаторами HikVision DS-KAD606 или DS-KAD612). Датчик двери и тампер. 182×100×32.5 мм. Бокс для врезного монтажа включен в комплект поставки.TCP/IP, SNMP, SIP, RTSP.</t>
  </si>
  <si>
    <t>DS-KD8002-VM</t>
  </si>
  <si>
    <t>Многоабонентская IP вызывная панель. Корпус алюминиевого сплава, IP65, -40° до +70°C. Встроенная IP-видеокамера 720p, 25Fps, встроенная LED-подсветка. Считыватель IC-карт. Кнопка вызова консьержа. 3.5" сенсорный TFT дисплей 480x320, встроенный динамик и микрофон с шумо-эхоподавлением. RJ-45, тревожные входы/выходы (8/4), RS-485, Wiegand, USB2.0, питание 12В. Датчик двери и тампер. 418×145×61 мм. Бокс для врезного монтажа в комплекте. TCP/IP, SNMP, SIP, RTSP.</t>
  </si>
  <si>
    <t>DS-KD8102-V</t>
  </si>
  <si>
    <t>Многоабонентская IP вызывная панель. Корпус: пластик. IP65, -40° до +70°C. Встроенная IP-видеокамера 720p, 25Fps, встроенная LED-подсветка. Считыватель IC-карт. Кнопка вызова консьержа. 3.5" сенсорный TFT дисплей 480x320, встроенный динамик и микрофон с шумо-эхоподавлением. RJ-45, тревожные входы/выходы (8/4), RS-485, Wiegand, USB2.0, питание 12В. Датчик двери и тампер. 418×145×61 мм. Бокс для врезного монтажа в комплекте. TCP/IP, SNMP, SIP, RTSP.</t>
  </si>
  <si>
    <t>DS-KD6002-VM</t>
  </si>
  <si>
    <t>"1.3Мп многоабонентская IP вызывная панель c LED-подсветкой
3.5"" цветной TFT LCD экран с разрешением 480×320; механическая клавиатура; встроенные картридер, микрофон и динамик; тревожные вход/выход 4/4; 1 RS-485; 1 Wiegand; 1 USB; 1 RJ-45 10M/100M/1000M Ethernet; DC12В; 15Вт; -40 °C...+70°C; IP65; размер 357×124×55мм; металл."</t>
  </si>
  <si>
    <t>Дополнительное оборудование</t>
  </si>
  <si>
    <t>DS-KAW50-1</t>
  </si>
  <si>
    <r>
      <rPr>
        <sz val="9"/>
        <color rgb="FF000000"/>
        <rFont val="Calibri"/>
        <charset val="1"/>
      </rPr>
      <t xml:space="preserve">Источник питания для внешних и внутренних панелей видеодомофонов </t>
    </r>
    <r>
      <rPr>
        <b/>
        <sz val="10"/>
        <rFont val="Calibri"/>
        <charset val="1"/>
      </rPr>
      <t xml:space="preserve">в металлической коробке
</t>
    </r>
    <r>
      <rPr>
        <sz val="10"/>
        <color rgb="FF000000"/>
        <rFont val="Calibri"/>
        <charset val="1"/>
      </rPr>
      <t>Выход: DC12В; 4.2A.</t>
    </r>
  </si>
  <si>
    <t>DS-KAW50-1N</t>
  </si>
  <si>
    <t>Источник питания  для устройств системы домофонии. Выходное напряжение – 12В DC, ток – 4.17A, мощность – 50Вт. Охлаждение  - встроенный кулер. LED-индикатор питания. Виброустойчивость 5G. Защита от короткого замыкания, перегрузки, перенапряжения. -10° до +70°C. Питание БП: 100-240В AC. Размеры – 98×97×38 мм, вес – 230 г.</t>
  </si>
  <si>
    <t>DS-KAD606</t>
  </si>
  <si>
    <t>PoE-коммутатор оборудован 8 портами RJ-45 10/100 Мб/с. 6 каналов для передачи данных и питания по витой паре и 2-канальное каскадирование LAN. Встроенный стабилизатор напряжения. Поддерживаются стандарты IEEE802.3, IEEE802.3u и IEEE802.3x. -30° до +70°C. Питание: БП 220В. Размеры 275.2×92×102.2 мм. Возможен настенный монтаж.</t>
  </si>
  <si>
    <t>DS-KAD606-P</t>
  </si>
  <si>
    <t xml:space="preserve">8 x 100Мб/с портов (6 PoE и 2х канальное каскадирование LAN); встроенный стабилизатор напряжения; подходит для внешних и внутренних панелей видеодомофонов; DC24В; 8Вт; -10 °C...+55°C.
</t>
  </si>
  <si>
    <t>DS-KAD612</t>
  </si>
  <si>
    <t>PoE-коммутатор оборудован 16 портами RJ-45 10/100 Мб/с. 12 каналов для передачи данных и питания по витой паре и 4-канальное каскадирование LAN. Встроенный стабилизатор напряжения. Поддерживаются стандарты IEEE802.3, IEEE802.3u и IEEE802.3x. -30° до +70°C. Питание: БП 220В. Размеры 275.2×92×102.2 мм. Возможен настенный монтаж.</t>
  </si>
  <si>
    <t>Монтажные основания</t>
  </si>
  <si>
    <t>DS-KAB01</t>
  </si>
  <si>
    <t>Монтажное основание для вызывных панелей DS-KV8X02-IM, установочная рамка, нержавеющая сталь, 212×115×80мм.</t>
  </si>
  <si>
    <t>DS-KAB02</t>
  </si>
  <si>
    <t xml:space="preserve">Монтажное основание для вызывных панелей DS-KV8X02-IM, нержавеющая сталь, 193×106×80мм.
</t>
  </si>
  <si>
    <t xml:space="preserve">DS-KAB03-V
</t>
  </si>
  <si>
    <t xml:space="preserve">Монтажное основание для вызывных панелей DS-KV8102-IP/VP, нержавеющая сталь, 172.3×100×71мм.
</t>
  </si>
  <si>
    <t xml:space="preserve">DS-KAB10-D
</t>
  </si>
  <si>
    <t xml:space="preserve">Монтажное основание для вызывных панелей DS-KD8102-V, нержавеющая сталь, 489.6×171.88×105.41мм.
</t>
  </si>
  <si>
    <t xml:space="preserve">DS-KAB11-D
</t>
  </si>
  <si>
    <t xml:space="preserve">Монтажное основание для вызывных панелей DS-KD8002-VM, нержавеющая сталь, 424×149×98мм.
</t>
  </si>
  <si>
    <t xml:space="preserve">DS-KAB86
</t>
  </si>
  <si>
    <t xml:space="preserve">Монтажное основание для домофонов, ПВХ, 81×78×50мм.
</t>
  </si>
  <si>
    <t>DS-KAB21-H</t>
  </si>
  <si>
    <t>Настольный кронштейн для домофонов KH63/83 серий, сталь.</t>
  </si>
  <si>
    <t>Звонки</t>
  </si>
  <si>
    <t>DS-KB6003-WIP</t>
  </si>
  <si>
    <t>Wi-Fi звонок с 2Мп камерой и ИК-подсветкой Механическая кнопка; встроенные микрофон и динамик; слот для microSD до 128Гб; Wi-Fi; Hf, работа через приложение HIKConnect; DC12В; 5Вт; -30 °C...+70°C; IP65; IK7; размер 145×49.2×26.45мм; металл.</t>
  </si>
  <si>
    <t>ТЕПЛОВИЗИОННЫЕ IP-ВИДЕОКАМЕРЫ</t>
  </si>
  <si>
    <t>160×120</t>
  </si>
  <si>
    <t>DS-2TD2615-7</t>
  </si>
  <si>
    <t>Двухспектральная IP-камера Тепловое излучение: неохлаждаемый микроболометрический сенсор; 7мм@F1.0; область обзора 33.9°×25.0°; обнаружение транспорт/человек: 429/140м, распознавание транспорт/человек: 107/35м, идентификация транспорт/человек: 54/18м; измерение температуры в диапазоне -20°C - 150°C с точностью ±8°C; 320×240 @50к/с; Видимый свет: 1/2.8" Progressive CMOS; 6мм; угол обзора объектива 52.8°; механический ИК-фильтр; 0.002лк@F1.5; 1920×1080@25к/с сжатие H.264/MJPEG, H.264+; AGC, DDE, 3DDNR, DWDR; Smart видеоаналитика; слот для microSD до 128Гб; аудиовход/выход 1/1; тревожные вход/выход 2/2; 1Vp-p композитный выход (75 Ом/BNC); 1 RJ45 10M/100M Ethernet; питание DC12В/AC24В/PoE+; 20Вт; -40 °C...+60 °C; IP67; подавитель напряжения переходных процессов TVS 6000B для грозозащиты; 1.55кг.</t>
  </si>
  <si>
    <t>DS-2TD2615-10</t>
  </si>
  <si>
    <t>Двухспектральная IP-камера Тепловое излучение: неохлаждаемый микроболометрический сенсор; 10мм@F1.0; область обзора 23.3°×17.6°; обнаружение транспорт/человек: 613/200м, распознавание транспорт/человек: 153/50м, идентификация транспорт/человек: 77/25м; измерение температуры в диапазоне -20°C - 150°C с точностью ±8°C; 320×240 @50к/с; Видимый свет: 1/2.8" Progressive CMOS; 8мм; угол обзора объектива 40°; механический ИК-фильтр; 0.002лк@F1.5; 1920×1080@25к/с сжатие H.264/MJPEG, H.264+; AGC, DDE, 3DDNR, DWDR; Smart видеоаналитика; слот для microSD до 128Гб; аудиовход/выход 1/1; тревожные вход/выход 2/2; 1Vp-p композитный выход (75 Ом/BNC); 1 RJ45 10M/100M Ethernet; питание DC12В/AC24В/PoE+; 20Вт; -40 °C...+60 °C; IP67; подавитель напряжения переходных процессов TVS 6000B для грозозащиты; 1.55кг.</t>
  </si>
  <si>
    <t>384×288</t>
  </si>
  <si>
    <t xml:space="preserve"> DS-2TD2136-10 </t>
  </si>
  <si>
    <t>Тепловизионная IP-камера
Тепловое излучение: неохлаждаемый микроболометрический сенсор; 10мм@F1.0; область обзора 36°×27°; обнаружение транспорт/человек: 902/294м, распознавание транспорт/человек: 225/74м, идентификация транспорт/человек: 113/37м; 384×288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t>
  </si>
  <si>
    <t xml:space="preserve"> DS-2TD2136-15</t>
  </si>
  <si>
    <t>Тепловизионная IP-камера
Тепловое излучение: неохлаждаемый микроболометрический сенсор; 15мм@F1.0; область обзора 24°×19°; обнаружение транспорт/человек: 1353/441м, распознавание транспорт/человек: 338/110м, идентификация транспорт/человек: 169/55м; 384×288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t>
  </si>
  <si>
    <t xml:space="preserve"> DS-2TD2136-25 </t>
  </si>
  <si>
    <t>Тепловизионная IP-камера
Тепловое излучение: неохлаждаемый микроболометрический сенсор; 25мм@F1.0; область обзора 15°×11°; обнаружение транспорт/человек: 2255/735м, распознавание транспорт/человек: 564/184м, идентификация транспорт/человек: 282/92м; 384×288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t>
  </si>
  <si>
    <t xml:space="preserve"> DS-2TD2235D-25 </t>
  </si>
  <si>
    <t>IP-камера с тепловизионным модулем и ИК-подсветкой до 120м
Тепловое излучение: неохлаждаемый микроболометрический сенсор; 25мм@F1.0; область обзора 21.7° × 16.4°; обнаружение транспорт/человек: 1533/500м, распознавание транспорт/человек: 383/125м, идентификация транспорт/человек: 192/63м; 384×288 @25к/с 
Видимый свет: 1/1.8" Progressive CMOS; вариообъектив 11-40мм@F1.5; угол обзора 36.7°- 11.5°; механический ИК-фильтр; 0.002лк@F1.2; 1920×1080@25к/с
сжатие H.264/MJPEG/MPEG4; WDR 120дБ; 3D DNR, BLC, антитуман, EIS; Smart видеоаналитика; слот для microSD до 64Гб; аудиовход/выход 1/1; тревожные вход/выход 1/1; 1Vp-p композитный выход (75 Ом/BNC); 1 RJ45 10M/100M Ethernet; питание AC24В; 40Вт; -40 °C...+65 °C; IP66; подавитель напряжения переходных процессов TVS 6000B для грозозащиты; 7кг.</t>
  </si>
  <si>
    <t xml:space="preserve"> DS-2TD2235D-50 </t>
  </si>
  <si>
    <t>IP-камера с тепловизионным модулем и ИК-подсветкой до 120м
Тепловое излучение: неохлаждаемый микроболометрический сенсор; 50мм@F1.0; область обзора 11° × 8.2°; обнаружение транспорт/человек: 3067/1000м, распознавание транспорт/человек: 767/250м, идентификация транспорт/человек: 383/125м; 384×288 @25к/с 
Видимый свет: 1/1.8" Progressive CMOS; вариообъектив 11-40мм@F1.5; угол обзора 36.7°- 11.5°; механический ИК-фильтр; 0.002лк@F1.2; 1920×1080@25к/с
сжатие H.264/MJPEG/MPEG4; WDR 120дБ; 3D DNR, BLC, антитуман, EIS; Smart видеоаналитика; слот для microSD до 64Гб; аудиовход/выход 1/1; тревожные вход/выход 1/1; 1Vp-p композитный выход (75 Ом/BNC); 1 RJ45 10M/100M Ethernet; питание AC24В; 40Вт; -40 °C...+65 °C; IP66; подавитель напряжения переходных процессов TVS 6000B для грозозащиты; 7кг.</t>
  </si>
  <si>
    <t>DS-2TA13-6VI/H1</t>
  </si>
  <si>
    <t>Двухспектральная IP-камера для измерения температуры человеческого тела Тепловое излучение: неохлаждаемый микроболометрический сенсор; 6мм@F1.0; область обзора 56°×41.7°; измерение температуры в диапазоне 0°C - 60°C с точностью ±0.3°C; 384×288 @50к/с; Видимый свет: 1/3" Progressive CMOS; 5мм; угол обзора объектива 55°; механический ИК-фильтр; 0.01лк@F1.2; 1280×960@50к/с 3DDNR, DWDR; обнаружение и измерение температуры тела человека; тревожные вход/выход 1/1; SMA видеовыход; 1 RJ45 10M/100M Ethernet; питание DC12В; 7Вт; -20 °C...+50 °C; IP66; подавитель напряжения переходных процессов TVS 6000B для грозозащиты; 0.95кг.</t>
  </si>
  <si>
    <t>DS-2TA03-15VI</t>
  </si>
  <si>
    <t>Тепловизионная IP-камера для машинного зрения Тепловое излучение: неохлаждаемый микроболометрический сенсор; 15мм@F1.0; область обзора 25°×19°; измерение температуры в диапазоне -20°C - 550°C с точностью ±2°C; 384×288 @50к/с; тревожные вход/выход 1/1; SMA видеовыход; 1 RJ45 1000M Ethernet; питание DC12В; 6Вт; -20 °C...+50 °C; 0.6кг.</t>
  </si>
  <si>
    <t>DS-2TM03</t>
  </si>
  <si>
    <t>Тепловизионный модуль VOX, 384*288, 17um, NETD&lt;40mk</t>
  </si>
  <si>
    <t>DS-2TM13</t>
  </si>
  <si>
    <t>Тепловизионный модуль VOX, 384*288, 17um, NETD&lt;40mk, запатентованная передовая технология калибровки неоднородности изображения без использования механического затвора</t>
  </si>
  <si>
    <t>DS-2TP23-10VM/W</t>
  </si>
  <si>
    <t>Носимый тепловизионная IP-камера Тепловое излучение: неохлаждаемый микроболометрический сенсор; 10мм объектив с 4х цифровоым зумом; измерение температуры в диапазоне -20°C - 550°C с точностью ±2°C; 384×288 @25к/с</t>
  </si>
  <si>
    <t>DS-2TS03-15UM/W</t>
  </si>
  <si>
    <t>Носимый тепловизионная IP-камера Тепловое излучение: неохлаждаемый микроболометрический сенсор; 15мм объектив; 384×288 @25к/с</t>
  </si>
  <si>
    <t>DS-2TS03-25UM/W</t>
  </si>
  <si>
    <t>Носимый тепловизионная IP-камера Тепловое излучение: неохлаждаемый микроболометрический сенсор; 25мм объектив; 384×288 @25к/с</t>
  </si>
  <si>
    <t>DS-2TS03-35UM/W</t>
  </si>
  <si>
    <t>Носимый тепловизионная IP-камера Тепловое излучение: неохлаждаемый микроболометрический сенсор; 35мм объектив; 384×288 @25к/с</t>
  </si>
  <si>
    <t>DS-2TD2136-7</t>
  </si>
  <si>
    <t>Тепловизионная IP-камера Тепловое излучение: неохлаждаемый микроболометрический сенсор; 7мм@F1.0; область обзора 60°×43.8°; обнаружение транспорт/человек: 631/206м, распознавание транспорт/человек: 158/51м, идентификация транспорт/человек: 79/26м; измерение температуры в диапазоне -20°C - 150°C с точностью ±8°C;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</si>
  <si>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DS-2TD2136-7/V1</t>
  </si>
  <si>
    <t>Тепловизионная IP-камера с Deep learning алгоритмом Тепловое излучение: неохлаждаемый микроболометрический сенсор; 7мм@F1.0; область обзора 60°×43.8°; обнаружение транспорт/человек: 631/206м, распознавание транспорт/человек: 158/51м, идентификация транспорт/человек: 79/26м; измерение температуры в диапазоне -20°C - 150°C с точностью ±8°C;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</si>
  <si>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DS-2TD2136-7/VP</t>
  </si>
  <si>
    <t>Тепловизионная IP-камера с HEOP (с открытой прошивкой для сторонней разработки) Тепловое излучение: неохлаждаемый микроболометрический сенсор; 7мм@F1.0; область обзора 60°×43.8°; обнаружение транспорт/человек: 631/206м, распознавание транспорт/человек: 158/51м, идентификация транспорт/человек: 79/26м; измерение температуры в диапазоне -20°C - 150°C с точностью ±8°C;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</si>
  <si>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DS-2TD2136T-10</t>
  </si>
  <si>
    <t>Тепловизионная IP-камера Тепловое излучение: неохлаждаемый микроболометрический сенсор; 10мм@F1.0; область обзора 36°×27°; обнаружение транспорт/человек: 902/294м, распознавание транспорт/человек: 225/74м, идентификация транспорт/человек: 113/37м; измерение температуры в диапазоне -20°C - 550°C с точностью ±2°C;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</si>
  <si>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DS-2TD2136-10/V1</t>
  </si>
  <si>
    <t>Тепловизионная IP-камера с Deep learning алгоритмом Тепловое излучение: неохлаждаемый микроболометрический сенсор; 10мм@F1.0; область обзора 36°×27°; обнаружение транспорт/человек: 902/294м, распознавание транспорт/человек: 225/74м, идентификация транспорт/человек: 113/37м; измерение температуры в диапазоне -20°C - 550°C с точностью ±2°C;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</si>
  <si>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DS-2TD2136-10/VP</t>
  </si>
  <si>
    <t>Тепловизионная IP-камера с HEOP (с открытой прошивкой для сторонней разработки) Тепловое излучение: неохлаждаемый микроболометрический сенсор; 10мм@F1.0; область обзора 36°×27°; обнаружение транспорт/человек: 902/294м, распознавание транспорт/человек: 225/74м, идентификация транспорт/человек: 113/37м; измерение температуры в диапазоне -20°C - 550°C с точностью ±2°C;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</si>
  <si>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DS-2TD2136-15S</t>
  </si>
  <si>
    <t>Тепловизионная IP-камера (-60°C холодный старт) Тепловое излучение: неохлаждаемый микроболометрический сенсор; 15мм@F1.0; область обзора 24°×19°; обнаружение транспорт/человек: 1353/441м, распознавание транспорт/человек: 338/110м, идентификация транспорт/человек: 169/55м; измерение температуры в диапазоне -20°C - 150°C с точностью ±8°C;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 20Вт; -60 °C...+65 °C; IP66; подавитель напряжения переходных процессов TVS 6000B для грозозащиты; 2кг.</t>
  </si>
  <si>
    <t>DS-2TD2136T-15</t>
  </si>
  <si>
    <t>Тепловизионная IP-камера Тепловое излучение: неохлаждаемый микроболометрический сенсор; 15мм@F1.0; область обзора 24°×19°; обнаружение транспорт/человек: 1353/441м, распознавание транспорт/человек: 338/110м, идентификация транспорт/человек: 169/55м; измерение температуры в диапазоне -20°C - 550°C с точностью ±2°C;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</si>
  <si>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DS-2TD2136-15/V1</t>
  </si>
  <si>
    <t>Тепловизионная IP-камера с Deep learning алгоритмом Тепловое излучение: неохлаждаемый микроболометрический сенсор; 15мм@F1.0; область обзора 24°×19°; обнаружение транспорт/человек: 1353/441м, распознавание транспорт/человек: 338/110м, идентификация транспорт/человек: 169/55м; измерение температуры в диапазоне -20°C - 550°C с точностью ±2°C;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</si>
  <si>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DS-2TD2136-15/VP</t>
  </si>
  <si>
    <t>Тепловизионная IP-камера с HEOP (с открытой прошивкой для сторонней разработки) Тепловое излучение: неохлаждаемый микроболометрический сенсор; 15мм@F1.0; область обзора 24°×19°; обнаружение транспорт/человек: 1353/441м, распознавание транспорт/человек: 338/110м, идентификация транспорт/человек: 169/55м; измерение температуры в диапазоне -20°C - 550°C с точностью ±2°C;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</si>
  <si>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DS-2TD2136T-25</t>
  </si>
  <si>
    <t>Тепловизионная IP-камера Тепловое излучение: неохлаждаемый микроболометрический сенсор; 25мм@F1.0; область обзора 15°×11°; обнаружение транспорт/человек: 2255/735м, распознавание транспорт/человек: 564/184м, идентификация транспорт/человек: 282/92м; измерение температуры в диапазоне -20°C - 550°C с точностью ±2°C;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</si>
  <si>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DS-2TD2136-25/V1</t>
  </si>
  <si>
    <t>Тепловизионная IP-камера с Deep learning алгоритмом Тепловое излучение: неохлаждаемый микроболометрический сенсор; 25мм@F1.0; область обзора 15°×11°; обнаружение транспорт/человек: 2255/735м, распознавание транспорт/человек: 564/184м, идентификация транспорт/человек: 282/92м; измерение температуры в диапазоне -20°C - 550°C с точностью ±2°C;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</si>
  <si>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DS-2TD2136-25/VP</t>
  </si>
  <si>
    <t>Тепловизионная IP-камера с HEOP (с открытой прошивкой для сторонней разработки) Тепловое излучение: неохлаждаемый микроболометрический сенсор; 25мм@F1.0; область обзора 15°×11°; обнаружение транспорт/человек: 2255/735м, распознавание транспорт/человек: 564/184м, идентификация транспорт/человек: 282/92м; измерение температуры в диапазоне -20°C - 550°C с точностью ±2°C;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</si>
  <si>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DS-2TD2136-35</t>
  </si>
  <si>
    <t>Тепловизионная IP-камера Тепловое излучение: неохлаждаемый микроболометрический сенсор; 35мм@F1.0; область обзора 11°×8°; обнаружение транспорт/человек: 3157/1029м, распознавание транспорт/человек: 789/257м, идентификация транспорт/человек: 395/129м; измерение температуры в диапазоне -20°C - 150°C с точностью ±8°C;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</si>
  <si>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DS-2TD2136-35/V1</t>
  </si>
  <si>
    <t>Тепловизионная IP-камера с Deep learning алгоритмом Тепловое излучение: неохлаждаемый микроболометрический сенсор; 35мм@F1.0; область обзора 11°×8°; обнаружение транспорт/человек: 3157/1029м, распознавание транспорт/человек: 789/257м, идентификация транспорт/человек: 395/129м; измерение температуры в диапазоне -20°C - 150°C с точностью ±8°C;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</si>
  <si>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DS-2TD2136-35/VP</t>
  </si>
  <si>
    <t>Тепловизионная IP-камера с HEOP (с открытой прошивкой для сторонней разработки) Тепловое излучение: неохлаждаемый микроболометрический сенсор; 35мм@F1.0; область обзора 11°×8°; обнаружение транспорт/человек: 3157/1029м, распознавание транспорт/человек: 789/257м, идентификация транспорт/человек: 395/129м; измерение температуры в диапазоне -20°C - 150°C с точностью ±8°C;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</si>
  <si>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DS-2TD2836-25</t>
  </si>
  <si>
    <t>Двухспектральная IP-камера с Deep learning алгоритмом Тепловое излучение: неохлаждаемый микроболометрический сенсор; 25мм объектив; область обзора 14.88°×11.19°; обнаружение транспорт/человек: 2255/735м, распознавание транспорт/человек: 564/184м, идентификация транспорт/человек: 282/92м; измерение температуры в диапазоне -20°C - 150°C с точностью ±8°C; 320×240 @50к/с; Видимый свет: 1/2.8" Progressive CMOS; 13мм; угол обзора объектива 24°; механический ИК-фильтр; 0.001лк@F1.2; 1920×1080@25к/с, ИК до 100м. сжатие H.265/H.264/MJPEG, H.264+/H.265+; AGC, DDE, 3DDNR, 120дБ WDR; Smart видеоаналитика; слот для microSD до 128Гб; аудиовход/выход 1/1; тревожные вход/выход 2/2; 1Vp-p композитный выход (75 Ом/BNC); 1 RJ45 10M/100M Ethernet; питание DC12В/AC24В/PoE; 22Вт; -40 °C...+60 °C; IP67; подавитель напряжения переходных процессов TVS 6000B для грозозащиты; 6кг.</t>
  </si>
  <si>
    <t>DS-2TD2836-50</t>
  </si>
  <si>
    <t>Двухспектральная IP-камера с Deep learning алгоритмом Тепловое излучение: неохлаждаемый микроболометрический сенсор; 50мм объектив; область обзора 7.47°×5.61°; обнаружение транспорт/человек: 4510/1471м, распознавание транспорт/человек: 1127/368м, идентификация транспорт/человек: 564/184м; измерение температуры в диапазоне -20°C - 150°C с точностью ±8°C; 320×240 @50к/с; Видимый свет: 1/2.8" Progressive CMOS; 25мм; угол обзора объектива 12.7°; механический ИК-фильтр; 0.001лк@F1.2; 1920×1080@25к/с, ИК до 100м. сжатие H.265/H.264/MJPEG, H.264+/H.265+; AGC, DDE, 3DDNR, 120дБ WDR; Smart видеоаналитика; слот для microSD до 128Гб; аудиовход/выход 1/1; тревожные вход/выход 2/2; 1Vp-p композитный выход (75 Ом/BNC); 1 RJ45 10M/100M Ethernet; питание DC12В/AC24В/PoE; 22Вт; -40 °C...+60 °C; IP67; подавитель напряжения переходных процессов TVS 6000B для грозозащиты; 6кг.</t>
  </si>
  <si>
    <t>DS-2TD2336-50</t>
  </si>
  <si>
    <t>Тепловизионная IP-камера Тепловое излучение: неохлаждаемый микроболометрический сенсор; 50мм@F1.0; область обзора 7.47°×5.61°; обнаружение транспорт/человек: 4510/1471м, распознавание транспорт/человек: 1127/368м, идентификация транспорт/человек: 564/184м; измерение температуры в диапазоне -20°C - 150°C с точностью ±8°C;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 22Вт; -40 °C...+65 °C; IP66; подавитель напряжения переходных процессов TVS 6000B для грозозащиты; 6.4кг.</t>
  </si>
  <si>
    <t>DS-2TD2336-75</t>
  </si>
  <si>
    <t>Тепловизионная IP-камера Тепловое излучение: неохлаждаемый микроболометрический сенсор; 75мм@F1.0; область обзора 4.98°×3.74°; обнаружение транспорт/человек: 6765/2206м, распознавание транспорт/человек: 1691/551м, идентификация транспорт/человек: 846/276м; измерение температуры в диапазоне -20°C - 150°C с точностью ±8°C;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 22Вт; -40 °C...+65 °C; IP66; подавитель напряжения переходных процессов TVS 6000B для грозозащиты; 6.4кг.</t>
  </si>
  <si>
    <t>DS-2TD2336-100</t>
  </si>
  <si>
    <t>Тепловизионная IP-камера Тепловое излучение: неохлаждаемый микроболометрический сенсор; 100мм@F1.0; область обзора 3.74°×2.8°; обнаружение транспорт/человек: 9020/2941м, распознавание транспорт/человек: 2255/735м, идентификация транспорт/человек: 1127/368м; измерение температуры в диапазоне -20°C - 150°C с точностью ±8°C;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 22Вт; -40 °C...+65 °C; IP66; подавитель напряжения переходных процессов TVS 6000B для грозозащиты; 6.4кг.</t>
  </si>
  <si>
    <t>DS-2TD2636-10</t>
  </si>
  <si>
    <t>Двухспектральная IP-камера Тепловое излучение: неохлаждаемый микроболометрический сенсор; 10мм@F1.0; область обзора 37.7°×28.7°; обнаружение транспорт/человек: 902/294м, распознавание транспорт/человек: 225/74м, идентификация транспорт/человек: 113/37м; измерение температуры в диапазоне -20°C - 150°C с точностью ±8°C; 384×288 @50к/с; Видимый свет: 1/2.8" Progressive CMOS; 6мм; угол обзора объектива 52.8°; механический ИК-фильтр; 0.002лк@F1.5; 1920×1080@25к/с сжатие H.264/MJPEG, H.264+; AGC, DDE, 3DDNR, DWDR; Smart видеоаналитика; слот для microSD до 128Гб; аудиовход/выход 1/1; тревожные вход/выход 2/2; 1Vp-p композитный выход (75 Ом/BNC); 1 RJ45 10M/100M Ethernet; питание DC12В/AC24В/PoE+; 20Вт; -40 °C...+60 °C; IP67; подавитель напряжения переходных процессов TVS 6000B для грозозащиты; 1.55кг.</t>
  </si>
  <si>
    <t>DS-2TD2636-15</t>
  </si>
  <si>
    <t>Двухспектральная IP-камера Тепловое излучение: неохлаждаемый микроболометрический сенсор; 15мм@F1.0; область обзора 24.2°×18.4°; обнаружение транспорт/человек: 1353/441м, распознавание транспорт/человек: 338/110м, идентификация транспорт/человек: 169/55м; измерение температуры в диапазоне -20°C - 150°C с точностью ±8°C; 384×288 @50к/с; Видимый свет: 1/2.8" Progressive CMOS; 8мм; угол обзора объектива 40°; механический ИК-фильтр; 0.002лк@F1.5; 1920×1080@25к/с сжатие H.264/MJPEG, H.264+; AGC, DDE, 3DDNR, DWDR; Smart видеоаналитика; слот для microSD до 128Гб; аудиовход/выход 1/1; тревожные вход/выход 2/2; 1Vp-p композитный выход (75 Ом/BNC); 1 RJ45 10M/100M Ethernet; питание DC12В/AC24В/PoE+; 20Вт; -40 °C...+60 °C; IP67; подавитель напряжения переходных процессов TVS 6000B для грозозащиты; 1.55кг.</t>
  </si>
  <si>
    <t>640 × 512</t>
  </si>
  <si>
    <t xml:space="preserve"> DS-2TD2166-15 </t>
  </si>
  <si>
    <t>Тепловизионная IP-камера
Тепловое излучение: неохлаждаемый микроболометрический сенсор; 15мм@F1.0; область обзора 39°×32°; обнаружение транспорт/человек: 1353/441м, распознавание транспорт/человек: 338/110м, идентификация транспорт/человек: 169/55м; 640×512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t>
  </si>
  <si>
    <t xml:space="preserve"> DS-2TD2166-25 </t>
  </si>
  <si>
    <t>Тепловизионная IP-камера
Тепловое излучение: неохлаждаемый микроболометрический сенсор; 25мм@F1.0; область обзора 24°×19°; обнаружение транспорт/человек: 2255/735м, распознавание транспорт/человек: 564/184м, идентификация транспорт/человек: 282/92м; 640×512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t>
  </si>
  <si>
    <t xml:space="preserve"> DS-2TD2166-35 </t>
  </si>
  <si>
    <t>Тепловизионная IP-камера
Тепловое излучение: неохлаждаемый микроболометрический сенсор; 35мм@F1.0; область обзора 17°×14°; обнаружение транспорт/человек: 3157/1029м, распознавание транспорт/человек: 789/257м, идентификация транспорт/человек: 395/129м; 640×512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t>
  </si>
  <si>
    <t>DS-2TD2166-7</t>
  </si>
  <si>
    <t>Тепловизионная IP-камера Тепловое излучение: неохлаждаемый микроболометрический сенсор; 7мм@F1.0; область обзора 88.5°×73.2°; обнаружение транспорт/человек: 631/206м, распознавание транспорт/человек: 158/51м, идентификация транспорт/человек: 79/26м; измерение температуры в диапазоне -20°C - 150°C с точностью ±8°C; 640×512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</si>
  <si>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DS-2TD2166-7/V1</t>
  </si>
  <si>
    <t>Тепловизионная IP-камера с Deep learning алгоритмом Тепловое излучение: неохлаждаемый микроболометрический сенсор; 7мм@F1.0; область обзора 88.5°×73.2°; обнаружение транспорт/человек: 631/206м, распознавание транспорт/человек: 158/51м, идентификация транспорт/человек: 79/26м; измерение температуры в диапазоне -20°C - 150°C с точностью ±8°C; 640×512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</si>
  <si>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DS-2TD2166T-15</t>
  </si>
  <si>
    <t>Тепловизионная IP-камера Тепловое излучение: неохлаждаемый микроболометрический сенсор; 15мм@F1.0; область обзора 39°×32°; обнаружение транспорт/человек: 1353/441м, распознавание транспорт/человек: 338/110м, идентификация транспорт/человек: 169/55м; измерение температуры в диапазоне -20°C - 550°C с точностью ±2°C; 640×512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</si>
  <si>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DS-2TD2166-15/V1</t>
  </si>
  <si>
    <t>Тепловизионная IP-камера с Deep learning алгоритмом Тепловое излучение: неохлаждаемый микроболометрический сенсор; 15мм@F1.0; область обзора 39°×32°; обнаружение транспорт/человек: 1353/441м, распознавание транспорт/человек: 338/110м, идентификация транспорт/человек: 169/55м; измерение температуры в диапазоне -20°C - 550°C с точностью ±2°C; 640×512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</si>
  <si>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DS-2TD2166T-25</t>
  </si>
  <si>
    <t>Тепловизионная IP-камера Тепловое излучение: неохлаждаемый микроболометрический сенсор; 25мм@F1.0; область обзора 24°×19°; обнаружение транспорт/человек: 2255/735м, распознавание транспорт/человек: 564/184м, идентификация транспорт/человек: 282/92м; измерение температуры в диапазоне -20°C - 550°C с точностью ±2°C; 640×512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</si>
  <si>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DS-2TD2166-25/V1</t>
  </si>
  <si>
    <t>Тепловизионная IP-камера с Deep learning алгоритмом Тепловое излучение: неохлаждаемый микроболометрический сенсор; 25мм@F1.0; область обзора 24°×19°; обнаружение транспорт/человек: 2255/735м, распознавание транспорт/человек: 564/184м, идентификация транспорт/человек: 282/92м; измерение температуры в диапазоне -20°C - 550°C с точностью ±2°C; 640×512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</si>
  <si>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DS-2TD2166-35S</t>
  </si>
  <si>
    <t>Тепловизионная IP-камера (-60°C холодный старт) Тепловое излучение: неохлаждаемый микроболометрический сенсор; 35мм@F1.0; область обзора 17°×14°; обнаружение транспорт/человек: 3157/1029м, распознавание транспорт/человек: 789/257м, идентификация транспорт/человек: 395/129м; измерение температуры в диапазоне -20°C - 150°C с точностью ±8°C; 640×512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 20Вт; -60 °C...+65 °C; IP66; подавитель напряжения переходных процессов TVS 6000B для грозозащиты; 2кг.</t>
  </si>
  <si>
    <t>DS-2TD2166-35/V1</t>
  </si>
  <si>
    <t>Тепловизионная IP-камера с Deep learning алгоритмом Тепловое излучение: неохлаждаемый микроболометрический сенсор; 35мм@F1.0; область обзора 17°×14°; обнаружение транспорт/человек: 3157/1029м, распознавание транспорт/человек: 789/257м, идентификация транспорт/человек: 395/129м; измерение температуры в диапазоне -20°C - 150°C с точностью ±8°C; 640×512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 20Вт; -60 °C...+65 °C; IP66; подавитель напряжения переходных процессов TVS 6000B для грозозащиты; 2кг.</t>
  </si>
  <si>
    <t>DS-2TD2866-25</t>
  </si>
  <si>
    <t>Двухспектральная IP-камера с Deep learning алгоритмом Тепловое излучение: неохлаждаемый микроболометрический сенсор; 25мм объектив; область обзора 24.55°×19.75°; обнаружение транспорт/человек: 2255/735м, распознавание транспорт/человек: 564/184м, идентификация транспорт/человек: 282/92м; измерение температуры в диапазоне -20°C - 150°C с точностью ±8°C; 640×512 @50к/с; Видимый свет: 1/2.8" Progressive CMOS; 7мм; угол обзора объектива 43°; механический ИК-фильтр; 0.001лк@F1.2; 1920×1080@25к/с, ИК до 100м. сжатие H.265/H.264/MJPEG, H.264+/H.265+; AGC, DDE, 3DDNR, 120дБ WDR; Smart видеоаналитика; слот для microSD до 128Гб; аудиовход/выход 1/1; тревожные вход/выход 2/2; 1Vp-p композитный выход (75 Ом/BNC); 1 RJ45 10M/100M Ethernet; питание DC12В/AC24В/PoE; 24Вт; -40 °C...+60 °C; IP67; подавитель напряжения переходных процессов TVS 6000B для грозозащиты; 6кг.</t>
  </si>
  <si>
    <t>DS-2TD2866-50</t>
  </si>
  <si>
    <t>Двухспектральная IP-камера с Deep learning алгоритмом Тепловое излучение: неохлаждаемый микроболометрический сенсор; 50мм объектив; область обзора 12.42°×9.95°; обнаружение транспорт/человек: 4510/1471м, распознавание транспорт/человек: 1127/368м, идентификация транспорт/человек: 564/184м; измерение температуры в диапазоне -20°C - 150°C с точностью ±8°C; 640×512@50к/с; Видимый свет: 1/2.8" Progressive CMOS; 13мм; угол обзора объектива 24°; механический ИК-фильтр; 0.001лк@F1.2; 1920×1080@25к/с, ИК до 100м. сжатие H.265/H.264/MJPEG, H.264+/H.265+; AGC, DDE, 3DDNR, 120дБ WDR; Smart видеоаналитика; слот для microSD до 128Гб; аудиовход/выход 1/1; тревожные вход/выход 2/2; 1Vp-p композитный выход (75 Ом/BNC); 1 RJ45 10M/100M Ethernet; питание DC12В/AC24В/PoE; 22Вт; -40 °C...+60 °C; IP67; подавитель напряжения переходных процессов TVS 6000B для грозозащиты; 6кг.</t>
  </si>
  <si>
    <t>DS-2TD2366-50</t>
  </si>
  <si>
    <t>Тепловизионная IP-камера Тепловое излучение: неохлаждаемый микроболометрический сенсор; 50мм@F1.0; область обзора 7.47°×5.61°; обнаружение транспорт/человек: 4510/1471м, распознавание транспорт/человек: 1127/368м, идентификация транспорт/человек: 564/184м; измерение температуры в диапазоне -20°C - 150°C с точностью ±8°C; 640×512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 22Вт; -40 °C...+65 °C; IP66; подавитель напряжения переходных процессов TVS 6000B для грозозащиты; 6.4кг.</t>
  </si>
  <si>
    <t>DS-2TD2366-75</t>
  </si>
  <si>
    <t>Тепловизионная IP-камера Тепловое излучение: неохлаждаемый микроболометрический сенсор; 75мм@F1.0; область обзора 4.98°×3.74°; обнаружение транспорт/человек: 6765/2206м, распознавание транспорт/человек: 1691/551м, идентификация транспорт/человек: 846/276м; измерение температуры в диапазоне -20°C - 150°C с точностью ±8°C; 640×512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 22Вт; -40 °C...+65 °C; IP66; подавитель напряжения переходных процессов TVS 6000B для грозозащиты; 6.4кг.</t>
  </si>
  <si>
    <t>DS-2TD2366-100</t>
  </si>
  <si>
    <t>Тепловизионная IP-камера Тепловое излучение: неохлаждаемый микроболометрический сенсор; 100мм@F1.0; область обзора 3.74°×2.8°; обнаружение транспорт/человек: 9020/2941м, распознавание транспорт/человек: 2255/735м, идентификация транспорт/человек: 1127/368м; измерение температуры в диапазоне -20°C - 150°C с точностью ±8°C; 640×512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 22Вт; -40 °C...+65 °C; IP66; подавитель напряжения переходных процессов TVS 6000B для грозозащиты; 6.4кг.</t>
  </si>
  <si>
    <t>DS-2TD2466-25Y</t>
  </si>
  <si>
    <t>Тепловизионная IP-камера Тепловое излучение: неохлаждаемый микроболометрический сенсор; 25мм@F1.0; область обзора 24.55°×19.75°; обнаружение транспорт/человек: 2255/735м, распознавание транспорт/человек: 564/184м, идентификация транспорт/человек: 282/92м; измерение температуры в диапазоне -20°C - 150°C с точностью ±8°C; 640×512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24Вт; -40 °C...+65 °C; IP66; подавитель напряжения переходных процессов TVS 6000B для грозозащиты; 16.86кг.</t>
  </si>
  <si>
    <t>DS-2TD2466-50Y</t>
  </si>
  <si>
    <t>Тепловизионная IP-камера Тепловое излучение: неохлаждаемый микроболометрический сенсор; 50мм@F1.0; область обзора 12.42°×9.95°; обнаружение транспорт/человек: 4510/1471м, распознавание транспорт/человек: 1127/368м, идентификация транспорт/человек: 564/184м; измерение температуры в диапазоне -20°C - 150°C с точностью ±8°C; 640×512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24Вт; -40 °C...+65 °C; IP66; подавитель напряжения переходных процессов TVS 6000B для грозозащиты; 16.86кг.</t>
  </si>
  <si>
    <t>ПОВОРОТНЫЕ ТЕПЛОВИЗИОННЫЕ IP-ВИДЕОКАМЕРЫ</t>
  </si>
  <si>
    <t xml:space="preserve"> DS-2TD4035D-25 </t>
  </si>
  <si>
    <t>Скоростная поворотная IP-камера с тепловизионным модулем и ИК-подсветкой до 150м
Тепловое излучение: неохлаждаемый микроболометрический сенсор; 25мм@F1.0; область обзора 21.7° × 16.4°; обнаружение транспорт/человек: 1533/500м, распознавание транспорт/человек: 383/125м, идентификация транспорт/человек: 192/63м; 384×288 @25к/с 
Видимый свет: 1/2.8" Progressive CMOS;  4.3-129мм, 30x; угол обзора объектива 58.3° - 3.2°; механический ИК-фильтр; 0.03лк@F1.6;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128Гб;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t>
  </si>
  <si>
    <t xml:space="preserve"> DS-2TD4035D-50 </t>
  </si>
  <si>
    <t>Скоростная поворотная IP-камера с тепловизионным модулем и ИК-подсветкой до 150м
Тепловое излучение: неохлаждаемый микроболометрический сенсор; 50мм@F1.0; область обзора 11° × 8.2°; обнаружение транспорт/человек: 30673/1000м, распознавание транспорт/человек: 767/250м, идентификация транспорт/человек: 383/125м; 384×288 @25к/с 
Видимый свет: 1/2.8" Progressive CMOS;  4.3-129мм, 30x; угол обзора объектива 58.3° - 3.2°; механический ИК-фильтр; 0.03лк@F1.6;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128Гб;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t>
  </si>
  <si>
    <t xml:space="preserve"> DS-2TD6135-50B2L </t>
  </si>
  <si>
    <t>IP поворотная платформа с тепловизионным модулем и ИК-подсветкой до 500м
Тепловое излучение: неохлаждаемый микроболометрический сенсор; 50мм@F1.0; область обзора 11° × 8.2°; обнаружение транспорт/человек: 3067/1000м, распознавание транспорт/человек: 767/250м, идентификация транспорт/человек: 383/125м; 384×288 @25к/с 
Видимый свет: 1/2.8" Progressive CMOS;  8-250мм, 32x; угол обзора объектива 33.4° - 1.1°; механический ИК-фильтр; 0.05лк@F1.8;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128Гб;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</si>
  <si>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 xml:space="preserve"> DS-2TD6135-75B2L </t>
  </si>
  <si>
    <t>IP поворотная платформа с тепловизионным модулем и ИК-подсветкой до 500м
Тепловое излучение: неохлаждаемый микроболометрический сенсор; 75мм@F1.0; область обзора 7.3° × 5.5°; обнаружение транспорт/человек: 4600/1500м, распознавание транспорт/человек: 1150/375м, идентификация транспорт/человек: 575/188м; 384×288 @25к/с 
Видимый свет: 1/2.8" Progressive CMOS;  8-250мм, 32x; угол обзора объектива 33.4° - 1.1°; механический ИК-фильтр; 0.05лк@F1.8;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128Гб;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</si>
  <si>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DS-2TD4136-25</t>
  </si>
  <si>
    <t>Скоростная поворотная IP-камера с тепловизионным модулем и ИК-подсветкой до 200м Тепловое излучение: неохлаждаемый микроболометрический сенсор; 25мм@F1.0; область обзора 15° × 11°; обнаружение транспорт/человек: 2255/735м, распознавание транспорт/человек: 564/184м, идентификация транспорт/человек: 282/92м; измерение температуры в диапазоне -20°C - 150°C с точностью ±8°C; 384×288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64Гб;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t>
  </si>
  <si>
    <t>DS-2TD4136-50</t>
  </si>
  <si>
    <t>Скоростная поворотная IP-камера с тепловизионным модулем и ИК-подсветкой до 200м Тепловое излучение: неохлаждаемый микроболометрический сенсор; 50мм@F1.0; область обзора 7.47° × 5.61°; обнаружение транспорт/человек: 4510/1471м, распознавание транспорт/человек: 1127/368м, идентификация транспорт/человек: 564/184м; измерение температуры в диапазоне -20°C - 150°C с точностью ±8°C; 384×288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64Гб;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t>
  </si>
  <si>
    <t>DS-2TD4136T-9</t>
  </si>
  <si>
    <t>Скоростная поворотная IP-камера с тепловизионным модулем и ИК-подсветкой до 200м Тепловое излучение: неохлаждаемый микроболометрический сенсор; 9мм@F1.0; область обзора 39.87° × 30.43°; обнаружение транспорт/человек: 812/265м, распознавание транспорт/человек: 203/66м, идентификация транспорт/человек: 101/33м; измерение температуры в диапазоне -20°C - 550°C с точностью ±2°C; 384×288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64Гб;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t>
  </si>
  <si>
    <t>DS-2TD4136T-25</t>
  </si>
  <si>
    <t>Скоростная поворотная IP-камера с тепловизионным модулем и ИК-подсветкой до 200м Тепловое излучение: неохлаждаемый микроболометрический сенсор; 25мм@F1.0; область обзора 14.88° × 11.19°; обнаружение транспорт/человек: 2255/735м, распознавание транспорт/человек: 564/184м, идентификация транспорт/человек: 282/92м; измерение температуры в диапазоне -20°C - 550°C с точностью ±2°C; 384×288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64Гб;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t>
  </si>
  <si>
    <t>DS-2TD6236T-25H2L</t>
  </si>
  <si>
    <t>IP поворотная платформа с тепловизионным модулем и ИК-подсветкой до 200м Тепловое излучение: неохлаждаемый микроболометрический сенсор; 25мм@F1.0; область обзора 15° × 11°; обнаружение транспорт/человек: 2255/735м, распознавание транспорт/человек: 564/184м, идентификация транспорт/человек: 282/92м; измерение температуры в диапазоне -20°C - 550°C с точностью ±2°C; 384×288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64Гб; аудиовход/выход 1/1; тревожные вход/выход 7/2; 1Vp-p композитный выход (75 Ом/BNC); 1 RJ45 10M/100M Ethernet; питание AC24В; 120Вт; -40 °C...+60 °C; IP66; подавитель напряжения переходных процессов TVS 6000B для грозозащиты; 19кг.</t>
  </si>
  <si>
    <t>DS-2TD6236-50H2L</t>
  </si>
  <si>
    <t>IP поворотная платформа с тепловизионным модулем и ИК-подсветкой до 500м Тепловое излучение: неохлаждаемый микроболометрический сенсор; 50мм@F1.0; область обзора 7.47° × 5.61°; обнаружение транспорт/человек: 4510/1471м, распознавание транспорт/человек: 1127/368м, идентификация транспорт/человек: 564/184м; измерение температуры в диапазоне -20°C - 150°C с точностью ±8°C; 384×288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64Гб;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</si>
  <si>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DS-2TD6236T-50H2L</t>
  </si>
  <si>
    <t>IP поворотная платформа с тепловизионным модулем и ИК-подсветкой до 200м Тепловое излучение: неохлаждаемый микроболометрический сенсор; 50мм@F1.0; область обзора 7.47° × 5.61°; обнаружение транспорт/человек: 4510/1471м, распознавание транспорт/человек: 1127/368м, идентификация транспорт/человек: 564/184м; измерение температуры в диапазоне -20°C - 550°C с точностью ±2°C; 384×288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64Гб;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</si>
  <si>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DS-2TD6236-75C2L</t>
  </si>
  <si>
    <t>IP поворотная платформа с тепловизионным модулем и ИК-подсветкой до 500м Тепловое излучение: неохлаждаемый микроболометрический сенсор; 75мм@F1.0; область обзора 4.98° × 3.74°; обнаружение транспорт/человек: 6765/2206м, распознавание транспорт/человек: 1691/551м, идентификация транспорт/человек: 846/276м; измерение температуры в диапазоне -20°C - 150°C с точностью ±8°C; 384×288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64Гб;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</si>
  <si>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 xml:space="preserve"> DS-2TD6166-50B2L</t>
  </si>
  <si>
    <t>IP поворотная платформа с тепловизионным модулем и ИК-подсветкой до 500м
Тепловое излучение: неохлаждаемый микроболометрический сенсор; 50мм@F1.0; область обзора 12.4° × 9.9°; обнаружение транспорт/человек: 4510/1471м, распознавание транспорт/человек: 1127/368м, идентификация транспорт/человек: 564/184м; 640×512 @50к/с 
Видимый свет: 1/2.8" Progressive CMOS;  8-250мм, 32x; угол обзора объектива 33.4° - 1.1°; механический ИК-фильтр; 0.05лк@F1.8;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128Гб;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</si>
  <si>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 xml:space="preserve"> DS-2TD6166-75B2L </t>
  </si>
  <si>
    <t>IP поворотная платформа с тепловизионным модулем и ИК-подсветкой до 500м
Тепловое излучение: неохлаждаемый микроболометрический сенсор; 75мм@F1.0; область обзора 8.3° × 6.6°; обнаружение транспорт/человек: 6765/2206м, распознавание транспорт/человек: 1691/551м, идентификация транспорт/человек: 846/276м; 640×512 @50к/с 
Видимый свет: 1/2.8" Progressive CMOS;  8-250мм, 32x; угол обзора объектива 33.4° - 1.1°; механический ИК-фильтр; 0.05лк@F1.8;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128Гб;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</si>
  <si>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DS-2TD4166-25</t>
  </si>
  <si>
    <t>Скоростная поворотная IP-камера с тепловизионным модулем и ИК-подсветкой до 200м Тепловое излучение: неохлаждаемый микроболометрический сенсор; 25мм@F1.0; область обзора 24.55° × 19.75°; обнаружение транспорт/человек: 2255/735м, распознавание транспорт/человек: 564/184м, идентификация транспорт/человек: 282/92м; измерение температуры в диапазоне -20°C - 150°C с точностью ±8°C; 640×512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64Гб;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t>
  </si>
  <si>
    <t>DS-2TD4166-50</t>
  </si>
  <si>
    <t>Скоростная поворотная IP-камера с тепловизионным модулем и ИК-подсветкой до 200м Тепловое излучение: неохлаждаемый микроболометрический сенсор; 50мм@F1.0; область обзора 12.42° × 9.95°; обнаружение транспорт/человек: 4510/1471м, распознавание транспорт/человек: 1127/368м, идентификация транспорт/человек: 564/184м; измерение температуры в диапазоне -20°C - 150°C с точностью ±8°C; 640×512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64Гб;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t>
  </si>
  <si>
    <t>DS-2TD4166T-9</t>
  </si>
  <si>
    <t>Скоростная поворотная IP-камера с тепловизионным модулем и ИК-подсветкой до 200м Тепловое излучение: неохлаждаемый микроболометрический сенсор; 9мм@F1.0; область обзора 62.3° × 51.61°; обнаружение транспорт/человек: 812/265м, распознавание транспорт/человек: 203/66м, идентификация транспорт/человек: 101/33м; измерение температуры в диапазоне -20°C - 550°C с точностью ±2°C; 640×512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64Гб;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t>
  </si>
  <si>
    <t>DS-2TD4166T-25</t>
  </si>
  <si>
    <t>Скоростная поворотная IP-камера с тепловизионным модулем и ИК-подсветкой до 200м Тепловое излучение: неохлаждаемый микроболометрический сенсор; 25мм@F1.0; область обзора 24.55° × 19.75°; обнаружение транспорт/человек: 2255/735м, распознавание транспорт/человек: 564/184м, идентификация транспорт/человек: 282/92м; измерение температуры в диапазоне -20°C - 550°C с точностью ±2°C; 640×512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64Гб;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t>
  </si>
  <si>
    <t>DS-2TD6266T-25H2L</t>
  </si>
  <si>
    <t>IP поворотная платформа с тепловизионным модулем и ИК-подсветкой до 200м Тепловое излучение: неохлаждаемый микроболометрический сенсор; 25мм@F1.0; область обзора 24.55° × 19.75°; обнаружение транспорт/человек: 2255/735м, распознавание транспорт/человек: 564/184м, идентификация транспорт/человек: 282/92м; измерение температуры в диапазоне -20°C - 550°C с точностью ±2°C; 640×512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64Гб; аудиовход/выход 1/1; тревожные вход/выход 7/2; 1Vp-p композитный выход (75 Ом/BNC); 1 RJ45 10M/100M Ethernet; питание AC24В; 120Вт; -40 °C...+60 °C; IP66; подавитель напряжения переходных процессов TVS 6000B для грозозащиты; 19кг.</t>
  </si>
  <si>
    <t>DS-2TD6266-50H2L</t>
  </si>
  <si>
    <t>IP поворотная платформа с тепловизионным модулем и ИК-подсветкой до 500м Тепловое излучение: неохлаждаемый микроболометрический сенсор; 50мм@F1.0; область обзора 12.42° × 9.95°; обнаружение транспорт/человек: 4510/1471м, распознавание транспорт/человек: 1127/368м, идентификация транспорт/человек: 564/184м; измерение температуры в диапазоне -20°C - 150°C с точностью ±8°C; 640×512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64Гб;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</si>
  <si>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DS-2TD6266-75C2L</t>
  </si>
  <si>
    <t>IP поворотная платформа с тепловизионным модулем и ИК-подсветкой до 500м Тепловое излучение: неохлаждаемый микроболометрический сенсор; 75мм@F1.0; область обзора 8.3° × 6.64°; обнаружение транспорт/человек: 6765/2206м, распознавание транспорт/человек: 1691/551м, идентификация транспорт/человек: 846/276м; измерение температуры в диапазоне -20°C - 150°C с точностью ±8°C; 640×512 @50к/с Видимый свет: 1/2.8" Progressive CMOS; 6.7-330мм, 49x; угол обзора объектива 41.3° - 1.2°; механический ИК-фильтр; 0.05лк@F1.5;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64Гб;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</si>
  <si>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DS-2TD6266-100C2L</t>
  </si>
  <si>
    <t>IP поворотная платформа с тепловизионным модулем и ИК-подсветкой до 500м Тепловое излучение: неохлаждаемый микроболометрический сенсор; 100мм@F1.0; область обзора 6.23° × 4.98°; обнаружение транспорт/человек: 9020/2941м, распознавание транспорт/человек: 2255/735м, идентификация транспорт/человек: 1127/368м; измерение температуры в диапазоне -20°C - 150°C с точностью ±8°C; 640×512 @50к/с Видимый свет: 1/2.8" Progressive CMOS; 6.7-330мм, 49x; угол обзора объектива 41.3° - 1.2°; механический ИК-фильтр; 0.05лк@F1.5;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64Гб;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</si>
  <si>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DS-2TD6266T-50H2L</t>
  </si>
  <si>
    <t>DS-2TD8166-75C2F</t>
  </si>
  <si>
    <t>IP поворотная платформа с тепловизионным модулем и ИК-подсветкой до 3км (опционально) Тепловое излучение: неохлаждаемый микроболометрический сенсор; 75мм@F1.0; область обзора 8.3° × 6.64°; обнаружение транспорт/человек: 6765/2206м, распознавание транспорт/человек: 1691/551м, идентификация транспорт/человек: 846/276м; измерение температуры в диапазоне -20°C - 150°C с точностью ±8°C; 640×512 @50к/с Видимый свет: 1/2.8" Progressive CMOS; 6.7-330мм, 49x; угол обзора объектива 41.3° - 1.2°; механический ИК-фильтр; 0.05лк@F1.5; 1920×1080@25к/с сжатие H.264/MJPEG/MPEG4; DWDR, 3D DNR, BLC, оптический антитуман; Smart видеоаналитика; вращение 360°, вручную: 0.01° - 40°/с, по предустановке: 40°/с; наклон -45° - +45°, вручную: 0.01° - 20°/с, по предустановке: 20°/с; слот для microSD до 64Гб; аудиовход/выход 1/1; тревожные вход/выход 7/2; 1Vp-p композитный выход (75 Ом/BNC); 1 RJ45 10M/100M Ethernet; питание DC48В 5А; 220Вт; -40 °C...+60 °C; IP66; подавитель напряжения переходных процессов TVS 6000B для грозозащиты; 42кг.</t>
  </si>
  <si>
    <t>DS-2TD8166-100C2F</t>
  </si>
  <si>
    <t>IP поворотная платформа с тепловизионным модулем и ИК-подсветкой до 3км (опционально) Тепловое излучение: неохлаждаемый микроболометрический сенсор; 100мм@F1.0; область обзора 6.23° × 4.98°; обнаружение транспорт/человек: 9020/2941м, распознавание транспорт/человек: 2255/735м, идентификация транспорт/человек: 1127/368м; измерение температуры в диапазоне -20°C - 150°C с точностью ±8°C; 640×512 @50к/с Видимый свет: 1/2.8" Progressive CMOS; 6.7-330мм, 49x; угол обзора объектива 41.3° - 1.2°; механический ИК-фильтр; 0.05лк@F1.5; 1920×1080@25к/с сжатие H.264/MJPEG/MPEG4; DWDR, 3D DNR, BLC, оптический антитуман; Smart видеоаналитика; вращение 360°, вручную: 0.01° - 40°/с, по предустановке: 40°/с; наклон -45° - +45°, вручную: 0.01° - 20°/с, по предустановке: 20°/с; слот для microSD до 64Гб; аудиовход/выход 1/1; тревожные вход/выход 7/2; 1Vp-p композитный выход (75 Ом/BNC); 1 RJ45 10M/100M Ethernet; питание DC48В 5А; 220Вт; -40 °C...+60 °C; IP66; подавитель напряжения переходных процессов TVS 6000B для грозозащиты; 42кг.</t>
  </si>
  <si>
    <t>DS-2TD8166-150ZE2F</t>
  </si>
  <si>
    <t>IP поворотная платформа с тепловизионным модулем и ИК-подсветкой до 3км (опционально) Тепловое излучение: неохлаждаемый микроболометрический сенсор; 30-150мм@F1.2; область обзора WIDE:20.56° × 16.51°; TELE:4.15° × 3.32°; обнаружение транспорт/человек: 13529/4412м, распознавание транспорт/человек: 3382/1103м, идентификация транспорт/человек: 1691/551м; измерение температуры в диапазоне -20°C - 150°C с точностью ±8°C; 640×512 @50к/с Видимый свет: 1/1.8" Progressive CMOS; 12.5-775мм, 62x; угол обзора объектива от 31.5 ° × 23.9 ° до 0.51 ° × 0.39 ° (Wide-Tele); механический ИК-фильтр; 0.005лк@F3.5; 1920×1080@25к/с сжатие H.264/MJPEG/MPEG4; DWDR, 3D DNR, BLC, оптический антитуман; Smart видеоаналитика; вращение 360°, вручную: 0.01° - 40°/с, по предустановке: 40°/с; наклон -45° - +45°, вручную: 0.01° - 20°/с, по предустановке: 20°/с; слот для microSD до 64Гб; аудиовход/выход 1/1; тревожные вход/выход 7/2; 1Vp-p композитный выход (75 Ом/BNC); 1 RJ45 10M/100M Ethernet; питание DC48В 5А; 220Вт; -40 °C...+60 °C; IP66; подавитель напряжения переходных процессов TVS 6000B для грозозащиты; 42кг.</t>
  </si>
  <si>
    <t>DS-2TD8166-180ZE2F</t>
  </si>
  <si>
    <t>IP поворотная платформа с тепловизионным модулем и ИК-подсветкой до 3км (опционально) Тепловое излучение: неохлаждаемый микроболометрический сенсор; 45-180мм@F1.2; область обзора WIDE:13.8° × 11°; TELE:3.46° × 2.77°; обнаружение транспорт/человек: 16235/5294м, распознавание транспорт/человек: 4059/1324м, идентификация транспорт/человек: 2029/662м; измерение температуры в диапазоне -20°C - 150°C с точностью ±8°C; 640×512 @50к/с Видимый свет: 1/1.8" Progressive CMOS; 12.5-775мм, 62x; угол обзора объектива от 31.5 ° × 23.9 ° до 0.51 ° × 0.39 ° (Wide-Tele); механический ИК-фильтр; 0.005лк@F3.5; 1920×1080@25к/с сжатие H.264/MJPEG/MPEG4; DWDR, 3D DNR, BLC, оптический антитуман; Smart видеоаналитика; вращение 360°, вручную: 0.01° - 40°/с, по предустановке: 40°/с; наклон -45° - +45°, вручную: 0.01° - 20°/с, по предустановке: 20°/с; слот для microSD до 64Гб; аудиовход/выход 1/1; тревожные вход/выход 7/2; 1Vp-p композитный выход (75 Ом/BNC); 1 RJ45 10M/100M Ethernet; питание DC48В 5А; 220Вт; -40 °C...+60 °C; IP66; подавитель напряжения переходных процессов TVS 6000B для грозозащиты; 42кг.</t>
  </si>
  <si>
    <t>СИСТЕМЫ СЛЕЖЕНИЯ</t>
  </si>
  <si>
    <t>DS-2TX3636-15A</t>
  </si>
  <si>
    <t>Двухспектральная система слежения на основе обзорной и PTZ камер с ИК-подсветкой до 200м Тепловое излучение: неохлаждаемый микроболометрический сенсор; 15мм@F1.0; область обзора 24.55° × 18.54°; обнаружение транспорт/человек: 1353/441м, распознавание транспорт/человек: 338/110м, идентификация транспорт/человек: 169/55м; измерение температуры в диапазоне -20°C - 150°C с точностью ±8°C; 384×288 @50к/с Видимый свет: 1/1.9" Progressive CMOS; 5.7-205.2мм, 36x; угол обзора объектива 58.7° - 2.0°; механический ИК-фильтр; 0.002лк@F1.5; 1920×1080@25к/с сжатие H.264 /MJPEG/H.264+(PTZ) и H.265/H.265+(тепловизор); WDR 120дБ, 3D DNR, BLC, антитуман; Smart видеоаналитика; вращение 360°, вручную: 0.1° - 160°/с, по предустановке: 240°/с; наклон -20° - 90°, вручную: 0.1° - 120°/с, по предустановке: 200°/с; слот для microSD до 128Гб(PTZ) и 64Гб(тепловизор); аудиовход/выход 2/2; тревожные вход/выход 7/2(PTZ) и 2/2(тепловизор); 1Vp-p композитный выход (75 Ом/BNC); 1 RJ45 10M/100M Ethernet; питание AC24В; 80Вт; -40 °C...+65 °C; IP66; подавитель напряжения переходных процессов TVS 6000B для грозозащиты; 11.09кг.</t>
  </si>
  <si>
    <t>DS-2TX3636-15P</t>
  </si>
  <si>
    <t>Двухспектральная система слежения на основе обзорной и PTZ камер с ИК-подсветкой до 200м Тепловое излучение: неохлаждаемый микроболометрический сенсор; 15мм@F1.0; область обзора 24.55° × 18.54°; обнаружение транспорт/человек: 1353/441м, распознавание транспорт/человек: 338/110м, идентификация транспорт/человек: 169/55м; измерение температуры в диапазоне -20°C - 150°C с точностью ±8°C; 384×288 @50к/с Видимый свет: 1/1.9" Progressive CMOS; 5.7-205.2мм, 36x; угол обзора объектива 58.7° - 2.0°; механический ИК-фильтр; 0.002лк@F1.5; 1920×1080@25к/с сжатие H.264 /MJPEG/H.264+(PTZ) и H.265/H.265+(тепловизор); WDR 120дБ, 3D DNR, BLC, антитуман; Smart видеоаналитика; вращение 360°, вручную: 0.1° - 160°/с, по предустановке: 240°/с; наклон -20° - 90°, вручную: 0.1° - 120°/с, по предустановке: 200°/с; слот для microSD до 128Гб(PTZ) и 64Гб(тепловизор); аудиовход/выход 2/2; тревожные вход/выход 7/2(PTZ) и 2/2(тепловизор); 1Vp-p композитный выход (75 Ом/BNC); 1 RJ45 10M/100M Ethernet; питание AC24В; 80Вт; -40 °C...+65 °C; IP66; подавитель напряжения переходных процессов TVS 6000B для грозозащиты; 12.39кг.</t>
  </si>
  <si>
    <t>DS-2TX3636-25A</t>
  </si>
  <si>
    <t>Двухспектральная система слежения на основе обзорной и PTZ камер с ИК-подсветкой до 200м Тепловое излучение: неохлаждаемый микроболометрический сенсор; 25мм@F1.0; область обзора 14.88° × 11.19°; обнаружение транспорт/человек: 2255/735м, распознавание транспорт/человек: 564/184м, идентификация транспорт/человек: 282/92м; измерение температуры в диапазоне -20°C - 150°C с точностью ±8°C; 384×288 @50к/с Видимый свет: 1/1.9" Progressive CMOS; 5.7-205.2мм, 36x; угол обзора объектива 58.7° - 2.0°; механический ИК-фильтр; 0.002лк@F1.5; 1920×1080@25к/с сжатие H.264 /MJPEG/H.264+(PTZ) и H.265/H.265+(тепловизор); WDR 120дБ, 3D DNR, BLC, антитуман; Smart видеоаналитика; вращение 360°, вручную: 0.1° - 160°/с, по предустановке: 240°/с; наклон -20° - 90°, вручную: 0.1° - 120°/с, по предустановке: 200°/с; слот для microSD до 128Гб(PTZ) и 64Гб(тепловизор); аудиовход/выход 2/2; тревожные вход/выход 7/2(PTZ) и 2/2(тепловизор); 1Vp-p композитный выход (75 Ом/BNC); 1 RJ45 10M/100M Ethernet; питание AC24В; 80Вт; -40 °C...+65 °C; IP66; подавитель напряжения переходных процессов TVS 6000B для грозозащиты; 11.09кг.</t>
  </si>
  <si>
    <t>DS-2TX3636-25P</t>
  </si>
  <si>
    <t>Двухспектральная система слежения на основе обзорной и PTZ камер с ИК-подсветкой до 200м Тепловое излучение: неохлаждаемый микроболометрический сенсор; 25мм@F1.0; область обзора 14.88° × 11.19°; обнаружение транспорт/человек: 2255/735м, распознавание транспорт/человек: 564/184м, идентификация транспорт/человек: 282/92м; измерение температуры в диапазоне -20°C - 150°C с точностью ±8°C; 384×288 @50к/с Видимый свет: 1/1.9" Progressive CMOS; 5.7-205.2мм, 36x; угол обзора объектива 58.7° - 2.0°; механический ИК-фильтр; 0.002лк@F1.5; 1920×1080@25к/с сжатие H.264 /MJPEG/H.264+(PTZ) и H.265/H.265+(тепловизор); WDR 120дБ, 3D DNR, BLC, антитуман; Smart видеоаналитика; вращение 360°, вручную: 0.1° - 160°/с, по предустановке: 240°/с; наклон -20° - 90°, вручную: 0.1° - 120°/с, по предустановке: 200°/с; слот для microSD до 128Гб(PTZ) и 64Гб(тепловизор); аудиовход/выход 2/2; тревожные вход/выход 7/2(PTZ) и 2/2(тепловизор); 1Vp-p композитный выход (75 Ом/BNC); 1 RJ45 10M/100M Ethernet; питание AC24В; 80Вт; -40 °C...+65 °C; IP66; подавитель напряжения переходных процессов TVS 6000B для грозозащиты; 12.39кг.</t>
  </si>
  <si>
    <t>DS-2TX3636-35A</t>
  </si>
  <si>
    <t>Двухспектральная система слежения на основе обзорной и PTZ камер с ИК-подсветкой до 200м Тепловое излучение: неохлаждаемый микроболометрический сенсор; 35мм@F1.0; область обзора 10.7° × 8°; обнаружение транспорт/человек: 3157/1029м, распознавание транспорт/человек: 789/257м, идентификация транспорт/человек: 395/129м; измерение температуры в диапазоне -20°C - 150°C с точностью ±8°C; 384×288 @50к/с Видимый свет: 1/1.9" Progressive CMOS; 5.7-205.2мм, 36x; угол обзора объектива 58.7° - 2.0°; механический ИК-фильтр; 0.002лк@F1.5; 1920×1080@25к/с сжатие H.264 /MJPEG/H.264+(PTZ) и H.265/H.265+(тепловизор); WDR 120дБ, 3D DNR, BLC, антитуман; Smart видеоаналитика; вращение 360°, вручную: 0.1° - 160°/с, по предустановке: 240°/с; наклон -20° - 90°, вручную: 0.1° - 120°/с, по предустановке: 200°/с; слот для microSD до 128Гб(PTZ) и 64Гб(тепловизор); аудиовход/выход 2/2; тревожные вход/выход 7/2(PTZ) и 2/2(тепловизор); 1Vp-p композитный выход (75 Ом/BNC); 1 RJ45 10M/100M Ethernet; питание AC24В; 80Вт; -40 °C...+65 °C; IP66; подавитель напряжения переходных процессов TVS 6000B для грозозащиты; 11.09кг.</t>
  </si>
  <si>
    <t>DS-2TX3636-35P</t>
  </si>
  <si>
    <t>Двухспектральная система слежения на основе обзорной и PTZ камер с ИК-подсветкой до 200м Тепловое излучение: неохлаждаемый микроболометрический сенсор; 35мм@F1.0; область обзора 10.7° × 8°; обнаружение транспорт/человек: 3157/1029м, распознавание транспорт/человек: 789/257м, идентификация транспорт/человек: 395/129м; измерение температуры в диапазоне -20°C - 150°C с точностью ±8°C; 384×288 @50к/с Видимый свет: 1/1.9" Progressive CMOS; 5.7-205.2мм, 36x; угол обзора объектива 58.7° - 2.0°; механический ИК-фильтр; 0.002лк@F1.5; 1920×1080@25к/с сжатие H.264 /MJPEG/H.264+(PTZ) и H.265/H.265+(тепловизор); WDR 120дБ, 3D DNR, BLC, антитуман; Smart видеоаналитика; вращение 360°, вручную: 0.1° - 160°/с, по предустановке: 240°/с; наклон -20° - 90°, вручную: 0.1° - 120°/с, по предустановке: 200°/с; слот для microSD до 128Гб(PTZ) и 64Гб(тепловизор); аудиовход/выход 2/2; тревожные вход/выход 7/2(PTZ) и 2/2(тепловизор); 1Vp-p композитный выход (75 Ом/BNC); 1 RJ45 10M/100M Ethernet; питание AC24В; 80Вт; -40 °C...+65 °C; IP66; подавитель напряжения переходных процессов TVS 6000B для грозозащиты; 12.39кг.</t>
  </si>
  <si>
    <t>Мониторы и Видеостены</t>
  </si>
  <si>
    <t>DS-D5019QE</t>
  </si>
  <si>
    <t>18.5", TFT-LED Монитор
 Разрешение 1366х768; цветность 16.7млн; яркость 200кд/м2; контрастность 600:1; время отклика 5мс; входы: 1 VGA; AC100В-240В; 20Вт; 0°C...+40°C; размер 445.58×274.99×44.6мм; пластик; вес 2.8кг.</t>
  </si>
  <si>
    <t>DS-D5019QE-B</t>
  </si>
  <si>
    <t>18.5", TFT-LED Монитор
 Разрешение 1366х768; цветность 16.7млн; яркость 200кд/м2; контрастность 600:1; время отклика 5мс; входы: 1 HDMI, 1 VGA; AC100В-240В; 20Вт; 0°C...+40°C; размер 445.58×274.99×44.6мм; пластик; вес 2.8кг.</t>
  </si>
  <si>
    <t>DS-D5022FC</t>
  </si>
  <si>
    <t>21.5"", TFT-LED Монитор
Разрешение 1920х1080; цветность 16.7млн; яркость 250кд/м2; контрастность 1000:1; время отклика 5мс; входы: 1 HDMI, 1 VGA, 1 BNC, 1 USB, 1 аудио; выходы: 1 BNC 1 аудио, 2 динамика; адаптер DC 12D/3.0A; 30Вт; 0°C...+40°C; размер 511.4×313×45.4мм; VESA; пластик; настольный кронштейн; вес 3.2кг.</t>
  </si>
  <si>
    <t>DS-D5022QE-B</t>
  </si>
  <si>
    <t>21.5", TFT-LED Монитор
Разрешение 1920х1080; цветность 16.7млн; яркость 250кд/м2; контрастность 1000:1; время отклика 5мс; входы: 1 HDMI, 1 VGA; AC100В-240В; 30Вт; 0°C...+40°C; размер 511.4×313.0×45.4мм; вес 3.2кг.</t>
  </si>
  <si>
    <t>DS-D5024FC</t>
  </si>
  <si>
    <t>23.6"", TFT-LED Монитор
Разрешение 1920х1080; цветность 16.7млн; яркость 250кд/м2; контрастность 1000:1; время отклика 5мс; входы: 1 HDMI, 1 VGA, 1 BNC, 1 аудио; выходы: 1 BNC, 2 динамика; AC100В-240В; 30Вт; 0°C...+40°C; размер 561x339x218.5мм; VESA; пластик; настольный кронштейн; вес 5.1кг.</t>
  </si>
  <si>
    <t>DS-D5032FC</t>
  </si>
  <si>
    <t>32", TFT-LED Монитор
Разрешение 1920х1080; цветность 16.7млн; яркость 300кд/м2; контрастность 3000:1; время отклика 6.5мс; входы: 1 HDMI, 1 VGA, 1 BNC, 1 S-VIDEO, 1 аудио; выходы: 1 BNC, 1 аудио, 2 динамика; AC100В-240В; 65Вт; +5 °C...+40°C; размер 732.4×431.9×70.6мм; вес 8кг.</t>
  </si>
  <si>
    <t>Снижена цена!</t>
  </si>
  <si>
    <t>DS-D5032FL</t>
  </si>
  <si>
    <t>32", TFT-LED Монитор
Разрешение 1920х1080; цветность 16.7млн; яркость 400кд/м2; контрастность 4000:1; время отклика 8мс; входы: 1 HDMI, 1 VGA, 1 DVI, 1 BNC, 1 USB, 1 аудио; выходы: 1 аудио, 2 динамика; AC100В-220В; 75Вт; 0 °C...+40°C; размер 737.4×452.5×70.65мм; металл; вес 12кг.</t>
  </si>
  <si>
    <t>DS-D5042FL</t>
  </si>
  <si>
    <t>42", TFT-LED Монитор
Разрешение 1920х1080; цветность 16.7млн; яркость 400кд/м2; контрастность 4000:1; время отклика 8мс; входы: 1 HDMI, 1 VGA, 1 DVI, 1 BNC, 1 USB, 1 аудио; выходы: 1 аудио, 2 динамика; AC100В-220В; 140Вт; 0 °C...+40°C; размер 962.2×570.5×71.55мм; металл; вес 20кг.</t>
  </si>
  <si>
    <t>DS-D5049FL</t>
  </si>
  <si>
    <t>49"", TFT-LED Монитор
Разрешение 1920х1080; цветность 16.7млн; яркость 450кд/м2; контрастность 1100:1; время отклика 12мс; входы: 1 HDMI, 1 DVI, 1 BNC, 1 VGA, 1 USB, 1 аудио, RS-232; выходы: 1 аудио, 2 динамика; AC100В-240В; 60Вт; 0 °C...+40°C; размер 1141.2×677.5×69мм; VESA; металл; без кронштейна; вес 25кг.</t>
  </si>
  <si>
    <t>DS-D5055FL</t>
  </si>
  <si>
    <t>55", TFT-LED Монитор
Разрешение 1920х1080; цветность 16.7млн; яркость 500кд/м2; контрастность 1400:1; время отклика 8мс; входы: 1 HDMI, 4 AV, 1 YPbPr, 1 VGA, 1 S-VIDEO, 1 аудио; выходы: 1 AV, 1 DVI, 1 аудио, 2 динамика; AC100В-240В; 190Вт; 5 °C...+40°C; размер 1288×760.5×61.9мм; металл; вес 33.73кг.</t>
  </si>
  <si>
    <t>DS-D5055UL</t>
  </si>
  <si>
    <t>54.64", TFT-LED Монитор
Разрешение 3840х2160; цветность 1.06млрд; яркость 360кд/м2; контрастность 1200:1; время отклика 6мс; входы: 2 HDMI, 1 VGA, 1 DVI, 1 DP, 1 аудио; AC100В-240В; 120Вт; 5 °C...+40°C; размер 1246.93×725.23×79.9мм; вес 15кг.</t>
  </si>
  <si>
    <t>DS-D5050UC</t>
  </si>
  <si>
    <t>Тип экранаTFT-LED подсветка Размер экрана 50”Размер пикселя0.4902 х 0.4902ммРазрешение экрана 3840х2160 Рабочие условия -20°C ~ 60°C  Размеры 1123.6 × 649.3 × 77 mm Вес 12кг</t>
  </si>
  <si>
    <t>DS-D5040FС</t>
  </si>
  <si>
    <t>Тип экранаTFT-LED подсветкаРазмер экрана39.5”Размер пикселя0.15245 х 0.4494ммРазрешение экрана1920х1080Область обзора878.112 х 485.352ммУгол обзорагоризонталь 178°, вертикаль 178°Источник питания100 ~ 240В АСПотребляемая мощность≤60ВтРабочие условия0°C ~ 40°CКронштейн VESA200мм Х 100ммМатериал корпусаПластикЦвет рамкиЧерныйРазмеры908.4 х 516.9 х 47.8ммВес8.5кг</t>
  </si>
  <si>
    <t>DS-D5043FС</t>
  </si>
  <si>
    <t>DS-D5043FL</t>
  </si>
  <si>
    <t>Тип экранаTFT-LED подсветкаРазмер экрана42.5”Размер пикселя0.4902 х 0.4902ммРазрешение экрана1920х1080Область обзора945.2 х 533.4 ммУгол обзораГоризонталь 178°, вертикаль 178°Разъемы1 HDMI1 BNC 1 DVIАудиовход1 х 3.5мм mini-jackИсточник питания100 ~ 240В АСПотребляемая мощность≤65Вт / ≤1Вт (выкл.)Рабочие условия0°C ~ 40°CМатериал корпусаМеталлРазмеры968.2 х 565.2 х 78.5ммВес9.1 ± 1.5кг</t>
  </si>
  <si>
    <t>DS-D5055UL-B</t>
  </si>
  <si>
    <t>Тип экранаTFT-LED подсветкаРазмер экрана54.64”Размер пикселя0.42 х 0.315ммРазрешение экрана3840х2160Область обзора1209.6 х 680.4ммУгол обзораГоризонталь 178°, вертикаль 178°Разъемы2 HDMI/1 VGA/1 DVI/1 DP/ПК аудиовходВстроенный микрофон10Вт x 2Источник питания100 ~ 240В АСПотребляемая мощность≤120Вт / ≤0.5Вт (выкл.)Рабочие условия5°C ~ 40°CРазмеры1246.93 х 725.23 х 79.9ммОтверстие для винтаМ6Вес15кг</t>
  </si>
  <si>
    <t>ЭКРАНЫ ДЛЯ ВИДЕОСТЕН</t>
  </si>
  <si>
    <t>DS-D2046NH-C</t>
  </si>
  <si>
    <t>46" LED Экран
Разрешение 1920х1080; цветность 16.7млн; яркость 800кд/м2; контрастность 4500:1; время отклика 8мс; входы: 1 HDMI, 1 VGA, 1 DVI, 1 BNC, 1 YPbPr; выходы: 1 VGA, 2 BNC, 1 DVI; AC90В-264В; 139Вт; -0 °C...+40°C; размер 1022.8×576.67×120.3мм; рамка 3.5мм; 28кг.</t>
  </si>
  <si>
    <t>DS-D2046NL-B</t>
  </si>
  <si>
    <t>46" LED Экран
Разрешение 1920х1080; цветность 16.7млн; яркость 500кд/м2; контрастность 4500:1; время отклика 8мс; входы: 1 HDMI, 1 VGA, 1 DVI, 1 BNC, 1 YPbPr; выходы: 1 VGA, 2 BNC, 1 DVI; AC90В-264В; 111Вт; -0 °C...+40°C; размер 1023.8×579×132мм; рамка 5.3мм; 28кг.</t>
  </si>
  <si>
    <t>DS-D2046NL-C</t>
  </si>
  <si>
    <t>46" LED Экран
Разрешение 1920х1080; цветность 16.7млн; яркость 500кд/м2; контрастность 4500:1; время отклика 8мс; входы: 1 HDMI, 1 VGA, 1 DVI, 1 BNC, 1 YPbPr; выходы: 1 VGA, 2 BNC, 1 DVI; AC90В-264В; 139Вт; -0 °C...+40°C; размер 1022.08×576.67×120.3мм; рамка 3.5мм; 28кг.</t>
  </si>
  <si>
    <t>DS-D2049NL-B</t>
  </si>
  <si>
    <t>49" LED Экран
Разрешение 1920х1080; цветность 1.07млрд; яркость 500кд/м2; контрастность 4000:1; время отклика 8мс; входы: 1 HDMI, 1 VGA, 1 DVI, 1 BNC, 1 YPbPr; выходы: 1 VGA, 2 BNC, 1 DVI; AC90В-264В; 134Вт; -0 °C...+40°C; размер 1077.6×607.8×113.57мм; рамка 3.5мм; 32кг.</t>
  </si>
  <si>
    <t xml:space="preserve">DS-D2055NH-B </t>
  </si>
  <si>
    <t>55" LED Экран
Разрешение 1920х1080; цветность 16.7млн; яркость 800кд/м2; контрастность 4500:1; время отклика 8мс; входы: 1 HDMI, 1 VGA, 1 DVI, 1 BNC, 1 YPbPr; выходы: 1 VGA, 2 BNC, 1 DVI; AC90В-264В; 192Вт; -0 °C...+40°C; размер 1213.6×684.3×111.2мм; рамка 3.5мм; 35кг.</t>
  </si>
  <si>
    <t>DS-D2055NH-E/G</t>
  </si>
  <si>
    <t>55" LED Экран
Разрешение 1920х1080; цветность 1.06млрд; яркость 700кд/м2; контрастность 4000:1; время отклика 8мс; входы: 1 HDMI, 1 VGA, 1 DVI, 1 BNC, 1 YPbPr, 1 USB; выходы: 1 VGA, 2 BNC, 1 DVI; AC90В-264В; 192Вт; -0 °C...+40°C; размер 1212.6×682×112мм; рамка 1.8мм; 35кг.</t>
  </si>
  <si>
    <t xml:space="preserve">DS-D2055NL-B </t>
  </si>
  <si>
    <t>55" LED Экран
Разрешение 1920х1080; цветность 16.7млн; яркость 800кд/м2; контрастность 4500:1; время отклика 8мс; входы: 1 HDMI, 1 VGA, 1 DVI, 1 BNC, 1 YPbPr; выходы: 1 VGA, 2 BNC, 1 DVI; AC90В-264В; 192Вт; -0 °C...+40°C; размер 1213.6×684.3×112.9мм; рамка 3.5мм; 35кг.</t>
  </si>
  <si>
    <t>DS-D2046NH-E</t>
  </si>
  <si>
    <t>46" LED Экран Разрешение 1920х1080; цветность 16.7млн; яркость 700кд/м2; контрастность 4500:1; время отклика 6мс; входы: 1 HDMI, 1 VGA, 1 DVI, 1 BNC, 1 YPbPr, 1 USB; выходы: 1 VGA, 2 BNC, 1 DVI; AC100В-264В; 139Вт; -0 °C...+50°C; размер 1020.02×574.61×116.5мм; шов 1.7мм; _кг.</t>
  </si>
  <si>
    <t>DS-D2055NL-E/G</t>
  </si>
  <si>
    <t>55" LED Экран Разрешение 1920х1080; цветность 1.06млрд; яркость 500кд/м2; контрастность 4000:1; время отклика 8мс; входы: 1 HDMI, 1 VGA, 1 DVI, 1 BNC, 1 YPbPr, 1 USB; выходы: 1 VGA, 2 BNC, 1 DVI; AC100В-240В; 192Вт; -0 °C...+50°C; размер 1211.54×682.34×112.4мм; шов 1.8мм; _кг.</t>
  </si>
  <si>
    <t>КОНТРОЛЛЕРЫ ДЛЯ ВИДЕОСТЕН</t>
  </si>
  <si>
    <t>DS-C10S-S11/E</t>
  </si>
  <si>
    <t>Контроллер на 11 слотов
6 входов и 5 выходов; AC100В-240В; ≤250В; -0 °C...+50°C; шасси 4U; размер 352×177×442.4мм; вес ≤20кг (заполненный).</t>
  </si>
  <si>
    <t>DS-C10S-S22/E</t>
  </si>
  <si>
    <t>Контроллер на 22 слота
12 входов и 10 выходов; AC100В-240В; ≤450В; -0 °C...+50°C; шасси 8U; размер 352×354×442.4мм; вес ≤35кг (заполненный).</t>
  </si>
  <si>
    <t>DS-C10S-S41/E</t>
  </si>
  <si>
    <t>Контроллер на 41 слот
23 входа и 18 выходов; AC100В-240В; ≤1000В; -0 °C...+50°C; шасси 13U; размер 417×576.6×442.4мм; вес ≤50кг (заполненный).</t>
  </si>
  <si>
    <t>DS-6401HDI-T</t>
  </si>
  <si>
    <t>Декодер на 1 каналВиде/аудиовыходы: 1 HDMI до 1080р, 1 VGA до 1080, 1 BNC, 1 RCA; двустороннее аудио: 1 RCA вх, 1 RCA вых; тревожные вход/выход 4/4; 1 RJ45 10M/100M/1000M Ethernet; DC12В; ≤15В; -10 °C...+55°C; размер 220×180×45мм; вес ≤1.2кг.</t>
  </si>
  <si>
    <t>DS-6404HDI-T</t>
  </si>
  <si>
    <t>Декодер на 4 каналаВиде/аудиовходы:1 VGA до 1080р, 1 DVI до 1080р; Виде/аудиовыходы: 4 DVI до 1080р, 2 CVBS, 4 RCA; двустороннее аудио: 1 RCA вх, 1 RCA вых; тревожные вход/выход 4/4; 1 RJ45 10M/100M/1000M Ethernet; 2 USB; AC100В-240В; ≤108В; -10 °C...+55°C; размер 440×340×70мм; вес ≤5.2кг.</t>
  </si>
  <si>
    <t>DS-6408HDI-T</t>
  </si>
  <si>
    <t>Декодер на 8 каналовВиде/аудиовходы:1 VGA до 1080р, 1 DVI до 1080р; Виде/аудиовыходы:8 DVI до 1080р, 4 CVBS, 8 RCA; двустороннее аудио: 1 RCA вх, 1 RCA вых; тревожные вход/выход 4/4; 1 RJ45 10M/100M/1000M Ethernet; 2 USB; AC100В-240В; ≤108В; -10 °C...+55°C; размер 440×340×70мм; вес ≤5.2кг.</t>
  </si>
  <si>
    <t>DS-6410HDI-T</t>
  </si>
  <si>
    <t>Декодер на 10 каналовВиде/аудиовходы:1 VGA до 1080р, 1 DVI до 1080р; Виде/аудиовыходы:10 DVI до 1080р, 5 CVBS, 16 RCA; двустороннее аудио: 1 RCA вх, 1 RCA вых; тревожные вход/выход 4/4; 1 RJ45 10M/100M/1000M Ethernet; 2 USB; AC100В-240В; ≤108В; -10 °C...+55°C; размер 440×340×70мм; вес ≤6.4кг.</t>
  </si>
  <si>
    <t>DS-6412HDI-T</t>
  </si>
  <si>
    <t>Декодер на 12 каналовВиде/аудиовходы:1 VGA до 1080р, 1 DVI до 1080р; Виде/аудиовыходы:12 DVI до 1080р, 6 CVBS, 16 RCA; двустороннее аудио: 1 RCA вх, 1 RCA вых; тревожные вход/выход 4/4; 1 RJ45 10M/100M/1000M Ethernet; 2 USB; AC100В-240В; ≤108В; -10 °C...+55°C; размер 440×340×70мм; вес ≤6.4кг.</t>
  </si>
  <si>
    <t>DS-6416HDI-T</t>
  </si>
  <si>
    <t>Декодер на 16 каналовВиде/аудиовходы:1 VGA до 1080р, 1 DVI до 1080р; Виде/аудиовыходы:16 DVI до 1080р, 8 CVBS, 16 RCA; двустороннее аудио: 1 RCA вх, 1 RCA вых; тревожные вход/выход 4/4; 1 RJ45 10M/100M/1000M Ethernet; 2 USB; AC100В-240В; ≤108В; -10 °C...+55°C; размер 440×340×70мм; вес ≤6.4кг.</t>
  </si>
  <si>
    <t>DS-6901UDI</t>
  </si>
  <si>
    <t>Декодер на 1 каналВиде/аудиовыходы: 1 HDMI до 4К, 1 VGA до 1080, 1 BNC, 1 RCA; двустороннее аудио: 1 RCA вх, 1 RCA вых; тревожные вход/выход 8/8; 1 RJ45 10M/100M/1000M Ethernet; DC12В; ≤15В; -10 °C...+55°C; размер 220×148×45мм; вес ≤1.2кг.</t>
  </si>
  <si>
    <t>DS-6904UDI</t>
  </si>
  <si>
    <t>Декодер на 4 каналаВиде/аудиовходы:1 VGA до 1080р, 1 DVI до 1080р; Виде/аудиовыходы: 4 HDMI до 4К (только чётные интерфейсы), 2 BNC, 4 RCA; двустороннее аудио: 1 RCA вх, 1 RCA вых; тревожные вход/выход 8/8; 2 RJ45 10M/100M/1000M интерфейса управления; 2 RJ45 10M/100M/1000M Ethernet; 16 RJ45 10M/100M Ethernet; AC220В; ≤70В; -10 °C...+55°C; размер 440×311×44.5мм; вес ≤5.2кг.</t>
  </si>
  <si>
    <t>DS-6908UDI</t>
  </si>
  <si>
    <t>Декодер на 8 каналовВиде/аудиовходы:1 VGA до 1080р, 1 DVI до 1080р; Виде/аудиовыходы: 8 HDMI до 4К (только чётные интерфейсы), 4 BNC, 8 RCA; двустороннее аудио: 1 RCA вх, 1 RCA вых; тревожные вход/выход 8/8; 2 RJ45 10M/100M/1000M интерфейса управления; 2 RJ45 10M/100M/1000M Ethernet; 16 RJ45 10M/100M Ethernet; AC220В; ≤70В; -10 °C...+55°C; размер 440×311×44.5мм; вес ≤5.2кг.</t>
  </si>
  <si>
    <t>DS-6910UDI</t>
  </si>
  <si>
    <t>Декодер на 10 каналовВиде/аудиовходы:1 VGA до 1080р, 1 DVI до 1080р; Виде/аудиовыходы: 10 HDMI до 4К (только чётные интерфейсы), 5 BNC, 10 RCA; двустороннее аудио: 1 RCA вх, 1 RCA вых; тревожные вход/выход 8/8; 2 RJ45 10M/100M/1000M интерфейса управления; 2 RJ45 10M/100M/1000M Ethernet; 16 RJ45 10M/100M Ethernet; AC100В-240В; ≤108В; -10 °C...+55°C; размер 440×311×80мм; вес ≤6.4кг.</t>
  </si>
  <si>
    <t>DS-6912UDI</t>
  </si>
  <si>
    <t>Декодер на 12 каналовВиде/аудиовходы:1 VGA до 1080р, 1 DVI до 1080р; Виде/аудиовыходы: 12 HDMI до 4К (только чётные интерфейсы), 6 BNC, 12 RCA; двустороннее аудио: 1 RCA вх, 1 RCA вых; тревожные вход/выход 8/8; 2 RJ45 10M/100M/1000M интерфейса управления; 2 RJ45 10M/100M/1000M Ethernet; 16 RJ45 10M/100M Ethernet; AC100В-240В; ≤108В; -10 °C...+55°C; размер 440×311×80мм; вес ≤6.4кг.</t>
  </si>
  <si>
    <t>DS-6916UDI</t>
  </si>
  <si>
    <t>Декодер на 16 каналовВиде/аудиовходы:1 VGA до 1080р, 1 DVI до 1080р; Виде/аудиовыходы: 16 HDMI до 4К (только чётные интерфейсы), 8 BNC, 16 RCA; двустороннее аудио: 1 RCA вх, 1 RCA вых; тревожные вход/выход 8/8; 2 RJ45 10M/100M/1000M интерфейса управления; 2 RJ45 10M/100M/1000M Ethernet; 16 RJ45 10M/100M Ethernet; AC100В-240В; ≤108В; -10 °C...+55°C; размер 440×311×80мм; вес ≤6.4кг.</t>
  </si>
  <si>
    <t xml:space="preserve">Цены включают НДС. </t>
  </si>
  <si>
    <t>СЕТЕВЫЕ КОНТРОЛЛЕРЫ ДОСТУПА</t>
  </si>
  <si>
    <t>DS-K2601</t>
  </si>
  <si>
    <r>
      <rPr>
        <b/>
        <sz val="10"/>
        <rFont val="Calibri"/>
        <charset val="1"/>
      </rPr>
      <t xml:space="preserve">Контроллер доступа на 1 дверь
</t>
    </r>
    <r>
      <rPr>
        <sz val="10"/>
        <color rgb="FF000000"/>
        <rFont val="Calibri"/>
        <charset val="1"/>
      </rPr>
      <t>Хранилище: 100000 карт, 300000 событий; uplink интерфейсы: TCP/IP, RS485; интерфейсы считывателей: 2 входа Wiegand, 2 RS485; тревожные вход/выход 9/3; DC12В; 50Вт; -20 °C...+65°C; размер 370×345×90мм; металл.</t>
    </r>
  </si>
  <si>
    <t>DS-K2602</t>
  </si>
  <si>
    <t>Контроллер доступа на 2 двери
Хранилище: 100000 карт, 300000 событий; uplink интерфейсы: TCP/IP, RS485; интерфейсы считывателей: 4 входа Wiegand, 4 RS485; тревожные вход/выход 13/6; DC12В; 100Вт; -20 °C...+65°C; размер 370×345×90мм; металл.</t>
  </si>
  <si>
    <t>DS-K2604</t>
  </si>
  <si>
    <t>Контроллер доступа на 4 двери
Хранилище: 100000 карт, 300000 событий; uplink интерфейсы: TCP/IP, RS485; интерфейсы считывателей: 4 входов Wiegand, 8 RS485; тревожные вход/выход 21/8; DC12В; 100Вт; -20 °C...+65°C; размер 370×345×90мм; металл.</t>
  </si>
  <si>
    <t>DS-K2801</t>
  </si>
  <si>
    <t>Контроллер доступа на 1 дверь
Хранилище: 10000 карт, 50000 событий; uplink интерфейсы: TCP/IP, RS485; интерфейсы считывателей: 2 входа Wiegand; тревожные вход/выход 3/2; DC12В; 50Вт; -20 °C...+65°C; размер 285×237×69мм; металл.</t>
  </si>
  <si>
    <t>DS-K2802</t>
  </si>
  <si>
    <t>Контроллер доступа на 2 двери
Хранилище: 10000 карт, 50000 событий; uplink интерфейсы: TCP/IP, RS485; интерфейсы считывателей: 4 входа Wiegand; тревожные вход/выход 6/4; DC12В; 100Вт; -20 °C...+65°C; размер 285×237×69мм; металл.</t>
  </si>
  <si>
    <t>DS-K2804</t>
  </si>
  <si>
    <t>Контроллер доступа на 4 двери
Хранилище: 10000 карт, 50000 событий; uplink интерфейсы: TCP/IP, RS485; интерфейсы считывателей: 4 входа Wiegand; тревожные вход/выход 12/8; DC12В; 100Вт; -20 °C...+65°C; размер 285×237×69мм; металл.</t>
  </si>
  <si>
    <t>ТЕРМИНАЛЫ КОНТРОЛЯ ДОСТУПА</t>
  </si>
  <si>
    <t>DS-K1A801F</t>
  </si>
  <si>
    <t>Терминал доступа со встроенным считывателем отпечатков пальцев
2.8" цветной TFT LCD экран с разрешением 320×240; хранилище: 100000 событий, 3000 отпечатков; механическая клавиатура; uplink интерфейсы: TCP/IP, WIFI; 1 USB; DC12В; 12Вт; -10 °C...+55°C; размер 140×155×30мм; пластик.</t>
  </si>
  <si>
    <t>DS-K1A801EF</t>
  </si>
  <si>
    <t>Терминал доступа со встроенными считывателями EM карт и отпечатков пальцев
2.8" цветной TFT LCD экран с разрешением 320×240; хранилище: 3000 карт, 100000 событий, 3000 отпечатков; механическая клавиатура; uplink интерфейсы: TCP/IP, WIFI; 1 USB; DC12В; 12Вт; -10 °C...+55°C; размер 140×155×30мм; пластик.</t>
  </si>
  <si>
    <t>DS-K1A801MF</t>
  </si>
  <si>
    <t>Терминал доступа со встроенными считывателями Mifare карт и отпечатков пальцев
2.8" цветной TFT LCD экран с разрешением 320×240; хранилище: 3000 карт, 100000 событий, 3000 отпечатков; механическая клавиатура; uplink интерфейсы: TCP/IP, WIFI; 1 USB; DC12В; 12Вт; -10 °C...+55°C; размер 140×155×30мм; пластик.</t>
  </si>
  <si>
    <t>DS-K1T105E</t>
  </si>
  <si>
    <t>Терминал доступа со встроенным считывателем EM карт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t>
  </si>
  <si>
    <t>DS-K1T105M</t>
  </si>
  <si>
    <t>Терминал доступа со встроенным считывателем Mifare карт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t>
  </si>
  <si>
    <t>DS-K1T105E-C</t>
  </si>
  <si>
    <t>Терминал доступа со встроенными считывателем EM карт и 2Мп камерой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t>
  </si>
  <si>
    <t>DS-K1T105M-C</t>
  </si>
  <si>
    <t>Терминал доступа со встроенными считывателем Mifare карт и 2Мп камерой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t>
  </si>
  <si>
    <t>DS-K1T200EF</t>
  </si>
  <si>
    <t>Терминал доступа со встроенными считывателями EM карт и отпечатков пальцев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t>
  </si>
  <si>
    <t>DS-K1T200MF</t>
  </si>
  <si>
    <t>Терминал доступа со встроенными считывателями Mifare карт и отпечатков пальцев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t>
  </si>
  <si>
    <t>DS-K1T200EF-C</t>
  </si>
  <si>
    <t>Терминал доступа со встроенными считывателями EM карт и отпечатков пальцев и 2Мп камерой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и, 1 RS485; тревожные вход/выход 5/2; DC12В; 6Вт; -20 °C...+65°C; размер 122×142×27мм; металл/пластик.</t>
  </si>
  <si>
    <t>DS-K1T200MF-C</t>
  </si>
  <si>
    <t>Терминал доступа со встроенными считывателями Mifare карт и отпечатков пальцев и 2Мп камерой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t>
  </si>
  <si>
    <t>DS-K1T500S</t>
  </si>
  <si>
    <t>Терминал доступа со встроенными считывателем Mifare карт и 2Мп камерой
Хранилище: 50000 карт, 200000 событий; слот для microSD до 32Гб; uplink интерфейсы: TCP/IP, WIFI; интерфейсы считывателей: 1 вход Wiegand, 1 RS485; тревожные вход/выход 6/2; DC12В; 12Вт; -40 °C...+60°C; IP65; размер 218×78×41мм; металл/пластик.</t>
  </si>
  <si>
    <t>DS-K1T500SF</t>
  </si>
  <si>
    <t>Терминал доступа со встроенными считывателеми Mifare карт, отпечатков пальцев и 2Мп камерой
Хранилище: 50000 карт, 200000 событий, 3000 отпечатков; слот для microSD до 32Гб; uplink интерфейсы: TCP/IP, WIFI; интерфейсы считывателей: 1 вход Wiegand, 1 RS485; тревожные вход/выход 6/2; DC12В; 12Вт; -40 °C...+60°C; IP65; размер 218×78×41мм; металл/пластик.</t>
  </si>
  <si>
    <t>DS-K1T801E</t>
  </si>
  <si>
    <t>Терминал доступа со встроенным считывателем EM карт
Хранилище: 3000 карт, 10000 событий; механическая клавиатура; uplink интерфейс: TCP/IP; тревожные вход/выход 2/2; DC12В; 3Вт; -20 °C...+65°C; размер 126.5×94×24мм; пластик.</t>
  </si>
  <si>
    <t>DS-K1T801M</t>
  </si>
  <si>
    <t>Терминал доступа со встроенным считывателем Mifare карт
Хранилище: 3000 карт, 10000 событий; механическая клавиатура; uplink интерфейс: TCP/IP; тревожные вход/выход 2/2; DC12В; 3Вт; -20 °C...+65°C; размер 126.5×94×24мм; пластик.</t>
  </si>
  <si>
    <t>DS-K1T802E</t>
  </si>
  <si>
    <t>Терминал доступа со встроенным считывателем EM карт
STN экран 128х64; хранилище: 3000 карт, 10000 событий; механическая клавиатура; uplink интерфейс: TCP/IP; тревожные вход/выход 2/2; DC12В; 3Вт; -20 °C...+65°C; размер 126.5×94.5×24мм; пластик.</t>
  </si>
  <si>
    <t>DS-K1T802M</t>
  </si>
  <si>
    <t>Терминал доступа со встроенным считывателем Mifare карт
STN экран 128х64; хранилище: 3000 карт, 10000 событий; механическая клавиатура; uplink интерфейс: TCP/IP; тревожные вход/выход 2/2; DC12В; 3Вт; -20 °C...+65°C; размер 126.5×94.5×24мм; пластик.</t>
  </si>
  <si>
    <t>DS-K1T803F</t>
  </si>
  <si>
    <t>Терминал доступа со встроенным считывателем отпечатков пальцев
2.4" цветной TFT LCD экран с разрешением 320×240; хранилище: 100000 событий, 3000 отпечатков; механическая клавиатура; uplink интерфейсы: TCP/IP, WIFI; интерфейсы считывателей: 1 вход Wiegand, 1 выход Wiegand, 1 RS485; тревожные вход/выход 3/3; 1 USB; DC12В; 12Вт; -10 °C...+55°C; IP42; размер 205×76.5×37мм; пластик.</t>
  </si>
  <si>
    <t>DS-K1T803EF</t>
  </si>
  <si>
    <t>Терминал доступа со встроенными считывателями EM карт и отпечатков пальцев
2.4" цветной TFT LCD экран с разрешением 320×240; хранилище: 3000 карт, 100000 событий, 3000 отпечатков; механическая клавиатура; uplink интерфейсы: TCP/IP, WIFI; интерфейсы считывателей: 1 вход Wiegand, 1 выход Wiegand , 1 RS485; тревожные вход/выход 3/3; 1 USB; DC12В; 12Вт; -10 °C...+55°C; IP42; размер 205×76.5×37мм; пластик.</t>
  </si>
  <si>
    <t>DS-K1T803MF</t>
  </si>
  <si>
    <t>Терминал доступа со встроенными считывателями Mifare карт и отпечатков пальцев
2.4" цветной TFT LCD экран с разрешением 320×240; хранилище: 3000 карт, 100000 событий, 3000 отпечатков; механическая клавиатура; uplink интерфейсы: TCP/IP, WIFI; интерфейсы считывателей: 1 вход Wiegand, 1 выход Wiegand , 1 RS485; тревожные вход/выход 3/3; 1 USB; DC12В; 12Вт; -10 °C...+55°C; IP42; размер 205×76.5×37мм; пластик.</t>
  </si>
  <si>
    <t>DS-K1A802F</t>
  </si>
  <si>
    <t>Терминал доступа со встроенным считывателем отпечатков пальцев 2.8" цветной TFT LCD экран с разрешением 320×240; хранилище: 100000 событий, 3000 отпечатков; механическая клавиатура; uplink интерфейсы: TCP/IP, WIFI; 1 USB; DC12В; 12Вт; -10 °C...+55°C; размер 140×155×30мм; пластик.</t>
  </si>
  <si>
    <t>DS-K1A802EF</t>
  </si>
  <si>
    <t>Терминал доступа со встроенными считывателями EM карт и отпечатков пальцев 2.8" цветной TFT LCD экран с разрешением 320×240; хранилище: 3000 карт, 100000 событий, 3000 отпечатков; механическая клавиатура; uplink интерфейсы: TCP/IP, WIFI; 1 USB; DC12В; 12Вт; -10 °C...+55°C; размер 140×155×30мм; пластик.</t>
  </si>
  <si>
    <t>DS-K1A802MF</t>
  </si>
  <si>
    <t>Терминал доступа со встроенными считывателями Mifare карт и отпечатков пальцев 2.8" цветной TFT LCD экран с разрешением 320×240; хранилище: 3000 карт, 100000 событий, 3000 отпечатков; механическая клавиатура; uplink интерфейсы: TCP/IP, WIFI; 1 USB; DC12В; 12Вт; -10 °C...+55°C; размер 140×155×30мм; пластик.</t>
  </si>
  <si>
    <t>DS-K1A802F-B</t>
  </si>
  <si>
    <t>Терминал доступа со встроенным считывателем отпечатков пальцев 2.8" цветной TFT LCD экран с разрешением 320×240; хранилище: 100000 событий, 3000 отпечатков; механическая клавиатура; uplink интерфейсы: TCP/IP, WIFI; 1 USB; DC12В; 12Вт; встроенная литиевая батарея; -10 °C...+55°C; размер 140×155×30мм; пластик.</t>
  </si>
  <si>
    <t>DS-K1A802EF-B</t>
  </si>
  <si>
    <t>Терминал доступа со встроенными считывателями EM карт и отпечатков пальцев 2.8" цветной TFT LCD экран с разрешением 320×240; хранилище: 3000 карт, 100000 событий, 3000 отпечатков; механическая клавиатура; uplink интерфейсы: TCP/IP, WIFI; 1 USB; DC12В; 12Вт; встроенная литиевая батарея; -10 °C...+55°C; размер 140×155×30мм; пластик.</t>
  </si>
  <si>
    <t>DS-K1A802MF-B</t>
  </si>
  <si>
    <t>Терминал доступа со встроенными считывателями Mifare карт и отпечатков пальцев 2.8" цветной TFT LCD экран с разрешением 320×240; хранилище: 3000 карт, 100000 событий, 3000 отпечатков; механическая клавиатура; uplink интерфейсы: TCP/IP, WIFI; 1 USB; DC12В; 12Вт; встроенная литиевая батарея; -10 °C...+55°C; размер 140×155×30мм; пластик.</t>
  </si>
  <si>
    <t>DS-K1T201EF</t>
  </si>
  <si>
    <t>Терминал доступа со встроенными считывателями EM карт и отпечатков пальцев 2.8" цветной TFT LCD экран с разрешением 320×240; хранилище: 100000 карт, 300000 событий, 5000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t>
  </si>
  <si>
    <t>DS-K1T201MF</t>
  </si>
  <si>
    <t>Терминал доступа со встроенными считывателями Mifare карт и отпечатков пальцев 2.8" цветной TFT LCD экран с разрешением 320×240; хранилище: 100000 карт, 300000 событий, 5000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t>
  </si>
  <si>
    <t>DS-K1T201EF-C</t>
  </si>
  <si>
    <t>Терминал доступа со встроенными считывателями EM карт и отпечатков пальцев и 2Мп камерой 2.8" цветной TFT LCD экран с разрешением 320×240; хранилище: 100000 карт, 300000 событий, 5000 отпечатков; сенсорная клавиатура; слот для microSD до 32Гб; uplink интерфейсы: TCP/IP, RS485, WIFI; интерфейсы считывателей: 1 вход Wiegand и, 1 RS485; тревожные вход/выход 5/2; DC12В; 6Вт; -20 °C...+65°C; размер 122×142×27мм; металл/пластик.</t>
  </si>
  <si>
    <t>DS-K1T201MF-C</t>
  </si>
  <si>
    <t>Терминал доступа со встроенными считывателями Mifare карт и отпечатков пальцев и 2Мп камерой 2.8" цветной TFT LCD экран с разрешением 320×240; хранилище: 100000 карт, 300000 событий, 5000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t>
  </si>
  <si>
    <t>DS-K1T501SF</t>
  </si>
  <si>
    <t>Терминал доступа со встроенными считывателями Mifare карт, отпечатков пальцев и 2Мп камерой Хранилище: 50000 карт, 200000 событий, 5000 отпечатков; слот для microSD до 128Гб; uplink интерфейсы: TCP/IP, WIFI; интерфейсы считывателей: 1 вход Wiegand, 1 RS485; тревожные вход/выход 6/2; DC12В; 12Вт; -40 °C...+70°C; IP65; размер 218×78×41мм; металл/пластик.</t>
  </si>
  <si>
    <t>DS-K1T804F</t>
  </si>
  <si>
    <t>Терминал доступа со встроенным считывателем отпечатков пальцев 2.4" цветной TFT LCD экран с разрешением 320×240; хранилище: 100000 событий, 3000 отпечатков; механическая клавиатура; uplink интерфейсы: TCP/IP, WIFI; интерфейсы считывателей: 1 вход Wiegand, 1 выход Wiegand, 1 RS485; тревожные вход/выход 3/2; 1 USB; DC12В; 12Вт; -10 °C...+55°C; IP42; размер 205×76.5×37мм; пластик.</t>
  </si>
  <si>
    <t>DS-K1T804EF</t>
  </si>
  <si>
    <t>Терминал доступа со встроенными считывателями EM карт и отпечатков пальцев 2.4" цветной TFT LCD экран с разрешением 320×240; хранилище: 3000 карт, 100000 событий, 3000 отпечатков; механическая клавиатура; uplink интерфейсы: TCP/IP, WIFI; интерфейсы считывателей: 1 вход Wiegand, 1 выход Wiegand , 1 RS485; тревожные вход/выход 3/2; 1 USB; DC12В; 12Вт; -10 °C...+55°C; IP42; размер 205×76.5×37мм; пластик.</t>
  </si>
  <si>
    <t>DS-K1T804MF</t>
  </si>
  <si>
    <t>Терминал доступа со встроенными считывателями Mifare карт и отпечатков пальцев 2.4" цветной TFT LCD экран с разрешением 320×240; хранилище: 3000 карт, 100000 событий, 3000 отпечатков; механическая клавиатура; uplink интерфейсы: TCP/IP, WIFI; интерфейсы считывателей: 1 вход Wiegand, 1 выход Wiegand , 1 RS485; тревожные вход/выход 3/2; 1 USB; DC12В; 12Вт; -10 °C...+55°C; IP42; размер 205×76.5×37мм; пластик.</t>
  </si>
  <si>
    <t>СЧИТЫВАТЕЛИ КАРТ</t>
  </si>
  <si>
    <t>DS-K1101M</t>
  </si>
  <si>
    <t>Считыватель Mifare карт
Частота считывания 13.56МГц; дальность считывания: 30-50 мм; поддержка протоколов RS485 и Wiegand (W26/W34); DC12В; 6Вт; -40 °C...+70°C; IP64; размер 132×92.3×20.5мм; пластик.</t>
  </si>
  <si>
    <t>DS-K1101MK</t>
  </si>
  <si>
    <t>Считыватель Mifare карт с сенсорной клавиатурой
Частота считывания 13.56МГц; дальность считывания: 30-50 мм; поддержка протоколов RS485 и Wiegand (W26/W34); DC12В; 6Вт; -40 °C...+70°C; IP64; размер 132×92.3×20.5мм; пластик.</t>
  </si>
  <si>
    <t>DS-K1102E</t>
  </si>
  <si>
    <t>Считыватель EM карт
Частота считывания 125КГц; дальность считывания: 50-60 мм; поддержка протоколов RS485 и Wiegand (W26/W34); DC12В; 6Вт; -40 °C...+70°C; IP64; размер 121×86.5×14мм; пластик.</t>
  </si>
  <si>
    <t>DS-K1102EK</t>
  </si>
  <si>
    <t>Считыватель EM карт с сенсорной клавиатурой
Частота считывания 125КГц; дальность считывания: 50-60 мм; поддержка протоколов RS485 и Wiegand (W26/W34); DC12В; 6Вт; -40 °C...+70°C; IP64; размер 121×86.5×14мм; пластик.</t>
  </si>
  <si>
    <t>DS-K1102M</t>
  </si>
  <si>
    <t>Считыватель Mifare карт
Частота считывания 13.56МГц; дальность считывания: 30-50 мм; поддержка протоколов RS485 и Wiegand (W26/W34); DC12В; 6Вт; -40 °C...+70°C; IP64; размер 121×86.5×14мм; пластик.</t>
  </si>
  <si>
    <t>DS-K1102MK</t>
  </si>
  <si>
    <t>Считыватель Mifare карт с сенсорной клавиатурой
Частота считывания 13.56МГц; дальность считывания: 30-50 мм; поддержка протоколов RS485 и Wiegand (W26/W34); DC12В; 6Вт; -40 °C...+70°C; IP64; размер 121×86.5×14мм; пластик.</t>
  </si>
  <si>
    <t>DS-K1103M</t>
  </si>
  <si>
    <t>Считыватель Mifare карт
Частота считывания 13.56МГц; дальность считывания: 30-50 мм; поддержка протоколов RS485 и Wiegand (W26/W34); DC12В; 6Вт; -40 °C...+70°C; IP64; размер 129×76×14.7мм; пластик.</t>
  </si>
  <si>
    <t>DS-K1103MK</t>
  </si>
  <si>
    <t>Считыватель Mifare карт с сенсорной клавиатурой
Частота считывания 13.56МГц; дальность считывания: 30-50 мм; поддержка протоколов RS485 и Wiegand (W26/W34); DC12В; 6Вт; -40 °C...+70°C; IP64; размер 129×76×14.7мм; пластик.</t>
  </si>
  <si>
    <t>DS-K1104M</t>
  </si>
  <si>
    <t>Считыватель Mifare карт
Частота считывания 13.56МГц; дальность считывания: 30-50 мм; поддержка протоколов RS485 и Wiegand (W26/W34); DC12В; 6Вт; -40 °C...+70°C; IP65; размер 118×76×23мм; пластик/металл.</t>
  </si>
  <si>
    <t>DS-K1104MK</t>
  </si>
  <si>
    <t>Считыватель Mifare карт с механической клавиатурой
Частота считывания 13.56МГц; дальность считывания: 30-50 мм; поддержка протоколов RS485 и Wiegand (W26/W34); DC12В; 6Вт; -40 °C...+70°C; IP65; размер 118×76×23мм; пластик/металл.</t>
  </si>
  <si>
    <t>DS-K1106M</t>
  </si>
  <si>
    <t>Считыватель Mifare карт
Частота считывания 13.56МГц; дальность считывания: ≥50 мм; поддержка протоколов RS485 и Wiegand (W26/W34); DC12В; 2Вт; -25 °C...+65°C; размер 85.6×86.5×14мм; пластик.</t>
  </si>
  <si>
    <t>DS-K1107E</t>
  </si>
  <si>
    <t>Считыватель EM карт
Частота считывания 125КГц; дальность считывания: ≥50 мм; поддержка протоколов RS485 и Wiegand (W26/W34); DC12В; 2Вт; -40 °C...+70°C; IP65; размер 115×44×22мм; пластик.</t>
  </si>
  <si>
    <t>DS-K1107EK</t>
  </si>
  <si>
    <t>Считыватель EM карт с механической клавиатурой
Частота считывания 125КГц; дальность считывания: ≥50 мм; поддержка протоколов RS485 и Wiegand (W26/W34); DC12В; 2Вт; -40 °C...+70°C; IP65; размер 115×44×22мм; пластик.</t>
  </si>
  <si>
    <t>DS-K1107M</t>
  </si>
  <si>
    <t>Считыватель Mifare карт
Частота считывания 13.56МГц; дальность считывания: ≥50 мм; поддержка протоколов RS485 и Wiegand (W26/W34); DC12В; 2Вт; -40 °C...+70°C; IP65; размер 115×44×22мм; пластик.</t>
  </si>
  <si>
    <t>DS-K1107MK</t>
  </si>
  <si>
    <t>Считыватель Mifare карт с механической клавиатурой
Частота считывания 13.56МГц; дальность считывания: ≥50 мм; поддержка протоколов RS485 и Wiegand (W26/W34); DC12В; 2Вт; -40 °C...+70°C; IP65; размер 115×44×22мм; пластик.</t>
  </si>
  <si>
    <t>DS-K1108E</t>
  </si>
  <si>
    <t>Считыватель EM карт
Частота считывания 125КГц; дальность считывания: 30-80 мм; поддержка протоколов RS485 и Wiegand (W26/W34); DC12В; 2Вт; -40 °C...+70°C; IP65; размер 123×88×21мм; пластик.</t>
  </si>
  <si>
    <t>DS-K1108ЕK</t>
  </si>
  <si>
    <t>Считыватель EM карт с механической клавиатурой
Частота считывания 125КГц; дальность считывания: 30-80 мм; поддержка протоколов RS485 и Wiegand (W26/W34); DC12В; 2Вт; -40 °C...+70°C; IP65; размер 123×88×21мм; пластик.</t>
  </si>
  <si>
    <t>DS-K1108M</t>
  </si>
  <si>
    <t>Считыватель Mifare карт
Частота считывания 13.56МГц; дальность считывания: 30-80 мм; поддержка протоколов RS485 и Wiegand (W26/W34); DC12В; 2Вт; -40 °C...+70°C; IP65; размер 123×88×21мм; пластик.</t>
  </si>
  <si>
    <t>DS-K1108MK</t>
  </si>
  <si>
    <t>Считыватель Mifare карт с механической клавиатурой
Частота считывания 13.56МГц; дальность считывания: 30-80 мм; поддержка протоколов RS485 и Wiegand (W26/W34); DC12В; 2Вт; -40 °C...+70°C; IP65; размер 123×88×21мм; пластик.</t>
  </si>
  <si>
    <t>DS-K1801E</t>
  </si>
  <si>
    <t>Считыватель EM карт
Частота считывания 125КГц; дальность считывания: 30-50 мм; поддержка протокола Wiegand (W26/W34); DC12В; ≤1.6Вт; -40 °C...+70°C; IP65; размер 87×87×13.3мм; пластик.</t>
  </si>
  <si>
    <t>DS-K1801EK</t>
  </si>
  <si>
    <t>Считыватель EM карт с механической клавиатурой
Частота считывания 125КГц; дальность считывания: 30-50 мм; поддержка протокола Wiegand (W26/W34); DC12В; ≤1.6Вт; -40 °C...+70°C; IP65; размер 87×87×13.3мм; пластик.</t>
  </si>
  <si>
    <t>DS-K1801M</t>
  </si>
  <si>
    <t>Считыватель Mifare карт
Частота считывания 13.56МГц; дальность считывания: 30-50 мм; поддержка протокола Wiegand (W26/W34); DC12В; ≤1.6Вт; -40 °C...+70°C; IP65; размер 87×87×13.3мм; пластик.</t>
  </si>
  <si>
    <t>DS-K1801MK</t>
  </si>
  <si>
    <t>Считыватель Mifare карт с механической клавиатурой
Частота считывания 13.56МГц; дальность считывания: 30-50 мм; поддержка протокола Wiegand (W26/W34); DC12В; ≤1.6Вт; -40 °C...+70°C; IP65; размер 87×87×13.3мм; пластик.</t>
  </si>
  <si>
    <t>DS-K1802E</t>
  </si>
  <si>
    <t>Считыватель EM карт
Частота считывания 125КГц; дальность считывания: ≥50 мм; поддержка протокола Wiegand (W26/W34); DC12В; 2Вт; -40 °C...+70°C; IP65; размер 115.9×43.3×17мм; пластик.</t>
  </si>
  <si>
    <t>DS-K1802EК</t>
  </si>
  <si>
    <t>Считыватель EM карт с механической клавиатурой
Частота считывания 125КГц; дальность считывания: ≥50 мм; поддержка протокола Wiegand (W26/W34); DC12В; 2Вт; -40 °C...+70°C; IP65; размер 115.9×43.3×17мм; пластик.</t>
  </si>
  <si>
    <t>DS-K1802M</t>
  </si>
  <si>
    <t>Считыватель Mifare карт
Частота считывания 13.56МГц; дальность считывания: ≥50 мм; поддержка протокола Wiegand (W26/W34); DC12В; 2Вт; -40 °C...+70°C; IP65; размер 115.9×43.3×17мм; пластик.</t>
  </si>
  <si>
    <t>DS-K1802МК</t>
  </si>
  <si>
    <t>Считыватель Mifare карт с механической клавиатурой
Частота считывания 13.56МГц; дальность считывания: ≥50 мм; поддержка протокола Wiegand (W26/W34); DC12В; 2Вт; -40 °C...+70°C; IP65; размер 115.9×43.3×17мм; пластик.</t>
  </si>
  <si>
    <t>СЧИТЫВАТЕЛИ ОТПЕЧАТКОВ ПАЛЬЦЕВ</t>
  </si>
  <si>
    <t>DS-K1200EF</t>
  </si>
  <si>
    <t>Считыватель отпечатков пальцев и EM карт
Частота считывания 125КГц; хранилище: 9500 отпечатков; поддержка протокола RS485; DC12В±10%; 12Вт; -40 °C...+70°C; IP65; размер 62×132×44мм; пластик.</t>
  </si>
  <si>
    <t>DS-K1200MF</t>
  </si>
  <si>
    <t>Считыватель отпечатков пальцев и Mifare карт
Частота считывания 13.56МГц; хранилище: 9500 отпечатков; поддержка протокола RS485; DC12В±10%; 12Вт; -40 °C...+70°C; IP65; размер 62×132×44мм; пластик.</t>
  </si>
  <si>
    <t>DS-K1201EF</t>
  </si>
  <si>
    <t>Считыватель отпечатков пальцев и EM карт Частота считывания 125КГц; хранилище: 5000 отпечатков; поддержка протокола RS485; DC12В±10%; 12Вт; -40 °C...+70°C; IP65; размер 62×132×44мм; пластик.</t>
  </si>
  <si>
    <t>DS-K1201MF</t>
  </si>
  <si>
    <t>Считыватель отпечатков пальцев и Mifare карт Частота считывания 13.56МГц; хранилище: 5000 отпечатков; поддержка протокола RS485; DC12В±10%; 12Вт; -40 °C...+70°C; IP65; размер 62×132×44мм; пластик.</t>
  </si>
  <si>
    <t>НАСТОЛЬНЫЕ СЧИТЫВАТЕЛИ</t>
  </si>
  <si>
    <t>DS-K1F100-D8E</t>
  </si>
  <si>
    <t>Настольный считыватель карт
Частота считывания: 13.56МГц и 125КГц; 1 USB; питание по USB; 1Вт; -20 °C...+65°C; размер 117×67.5×14.3мм; пластик.</t>
  </si>
  <si>
    <t>DS-K1F180-D8E</t>
  </si>
  <si>
    <t>DS-K1F800-F</t>
  </si>
  <si>
    <t>Настольный считыватель отпечатков пальцев
Оптический; 1 USB; питание по USB; 1Вт; -10 °C...+55°C; размер 80×104×144мм; пластик.</t>
  </si>
  <si>
    <t>DS-K1F810-F</t>
  </si>
  <si>
    <t>Настольный считыватель отпечатков пальцев
Оптический; 1 USB; питание по USB; 1Вт; -10 °C...+60°C; размер 120×70×46мм; пластик.</t>
  </si>
  <si>
    <t>DS-K1F820-F</t>
  </si>
  <si>
    <t>Настольный считыватель отпечатков пальцев Оптический; 1 USB; питание по USB; 1Вт; -30 °C...+70°C; размер 100×48×35мм; пластик.</t>
  </si>
  <si>
    <t>ЗАМКИ</t>
  </si>
  <si>
    <t>DS-K4T100</t>
  </si>
  <si>
    <t>Защелка электромеханическая соленоидная
Нагрузка 800кг; DC12В+10%; размер 205×35×40мм; нержавеющая сталь с матовым покрытием.</t>
  </si>
  <si>
    <t>DS-K4T100-U1</t>
  </si>
  <si>
    <t>Монтажный комплект для замка DS-K4T100
Открытие двери в обе стороны на 180°; подходит для стеклянных дверей; размер 93×50×30мм; алюминиевый сплав.</t>
  </si>
  <si>
    <t>DS-K4T100-U2</t>
  </si>
  <si>
    <t>Монтажный комплект для замка DS-K4T100
Открытие двери в обе стороны на 180°; подходит для стеклянных дверей; размер 205×58×46мм; алюминиевый сплав.</t>
  </si>
  <si>
    <t>DS-K4H250S</t>
  </si>
  <si>
    <t>Электромагнитный замок
Нагрузка 300кг; для одной двери; DC12В/DC24В; размер 240×49×25.5мм; сталь.</t>
  </si>
  <si>
    <t>DS-K4H250D</t>
  </si>
  <si>
    <t>Электромагнитный замок
Нагрузка 600кг; для двойных дверей; DC12В/DC24В; размер 480×49×25.5мм; сталь.</t>
  </si>
  <si>
    <t>DS-K4H250LZ</t>
  </si>
  <si>
    <t>Комплект монтажных уголков для электромагнитных замков DS-K4H250
Размер L-образного кронштейна 250×47×28.5мм; размер Z-образного кронштейна 180×50×50мм; сталь.</t>
  </si>
  <si>
    <t>DS-K4H250-U</t>
  </si>
  <si>
    <t>Монтажный уголок для электромагнитных замков DS-K4H250
Размер 180×40×28мм; сталь.</t>
  </si>
  <si>
    <t>DS-K4H450D</t>
  </si>
  <si>
    <t>Электромагнитный замок
Нагрузка 450кг; для двойных дверей; DC12В/DC24В; размер 480×49×25.5мм; сталь.</t>
  </si>
  <si>
    <t>DS-K4H450-LZ</t>
  </si>
  <si>
    <t>Комплект монтажных уголков для электромагнитных замков DS-K4Hxxx
Размер L-образного кронштейна 250×47×28.5мм; размер Z-образного кронштейна 180×50×50мм; сталь.</t>
  </si>
  <si>
    <t>DS-K4T108</t>
  </si>
  <si>
    <t>Защелка электромеханическая соленоидная
Нагрузка 800кг; DC12В; размер 205×34×42мм; нержавеющая сталь с матовым покрытием.</t>
  </si>
  <si>
    <t>DS-K4T108-U1</t>
  </si>
  <si>
    <t>Монтажный комплект для замка DS-K4T108
Размер 70×44×24.5мм; алюминиевый сплав.</t>
  </si>
  <si>
    <t>DS-K4H188S</t>
  </si>
  <si>
    <t>Электромагнитный замок
Нагрузка 180кг; для одной двери; DC12В; размер 170×40×22мм; сталь.</t>
  </si>
  <si>
    <t>DS-K4H188D</t>
  </si>
  <si>
    <t>Электромагнитный замок
Нагрузка 360кг; для двойных дверей; DC12В; размер 340×40×22мм; сталь.</t>
  </si>
  <si>
    <t>DS-K4H188-LZ</t>
  </si>
  <si>
    <t>Комплект монтажных уголков для электромагнитных замков DS-K4H188
Размер L-образного кронштейна 170×27×40.5мм; размер Z-образного кронштейна 139×44×100мм; сталь.</t>
  </si>
  <si>
    <t>DS-K4H188-U</t>
  </si>
  <si>
    <t>Монтажный уголок для электромагнитных замков DS-K4H188
Размер 139×28×45мм; сталь.</t>
  </si>
  <si>
    <t>DS-K4H258S</t>
  </si>
  <si>
    <t>Электромагнитный замок
Нагрузка 280кг; для одной двери; DC12В; размер 238×45×25мм; сталь.</t>
  </si>
  <si>
    <t>DS-K4H258D</t>
  </si>
  <si>
    <t>Электромагнитный замок
Нагрузка 560кг; для двойных дверей; DC12В; размер 500×45×25мм; сталь.</t>
  </si>
  <si>
    <t>DS-K4H258-LZ</t>
  </si>
  <si>
    <t>Комплект монтажных уголков для электромагнитных замков DS-K4H258
Размер L-образного кронштейна 238×30×47мм; размер Z-образного кронштейна 185×44×100мм; сталь.</t>
  </si>
  <si>
    <t>DS-K4H258-U</t>
  </si>
  <si>
    <t>Монтажный уголок для электромагнитных замков DS-K4H258
Размер 185×28×45мм; сталь.</t>
  </si>
  <si>
    <t>DS-K2M060</t>
  </si>
  <si>
    <t>Модуль безопасности
Интерфейс связи: RS-485; интерфейсы входа/выхода: 1 кнопка выхода, 1 замок, 1 двери, тревожный выход, 1 Wiegand; DC12В; -30 °C...+55°C; размер 48×115×25мм.</t>
  </si>
  <si>
    <t>DS-K7P01</t>
  </si>
  <si>
    <t>Механическая кнопка выхода
3A@DC36В макс.; размер 86×86×28.9мм; панель - алюминиевый сплав, кнопка - металл.</t>
  </si>
  <si>
    <t>DS-K7P02</t>
  </si>
  <si>
    <t>Механическая кнопка выхода
3A@DC36В макс.; размер 90×35×28.9мм; панель - алюминиевый сплав, кнопка - металл.</t>
  </si>
  <si>
    <t>DS-K7P03</t>
  </si>
  <si>
    <t>Бесконтактная кнопка выхода
1A@DC30В, 0.5A@AC125В макс.; размер 86×86×25.7мм; панель - алюминиевый сплав.</t>
  </si>
  <si>
    <t>DS-K7P04</t>
  </si>
  <si>
    <t>Бесконтактная кнопка выхода
1A@DC30В, 0.5A@AC125В макс.; размер 90×35×37.7мм; панель - алюминиевый сплав.</t>
  </si>
  <si>
    <t>DS-K7P05</t>
  </si>
  <si>
    <t>Механическая кнопка выхода
3A@DC36В макс.; размер 86×50×44мм; панель - сталь, кнопка - металл.</t>
  </si>
  <si>
    <t>DS-K7P06</t>
  </si>
  <si>
    <t>Механическая кнопка выхода
3A@DC36В макс.; размер 87.7×87.7×44мм; панель - сталь, кнопка - металл.</t>
  </si>
  <si>
    <t>DS-K7PEB</t>
  </si>
  <si>
    <t>Кнопка аварийного выхода
3A@DC36В макс.; размер 86×86×50мм; пожароустойчивый материал.</t>
  </si>
  <si>
    <t>DS-KEM125</t>
  </si>
  <si>
    <t>EM бесконтактная смарт карта</t>
  </si>
  <si>
    <t>S50+TK4100</t>
  </si>
  <si>
    <t>Mifare1+EM бесконтактная смарт карта</t>
  </si>
  <si>
    <t>IC S50</t>
  </si>
  <si>
    <t>Mifare1 бесконтактная смарт карта</t>
  </si>
  <si>
    <t>FM11RF08-M1</t>
  </si>
  <si>
    <t>IP - камеры</t>
  </si>
  <si>
    <t>цены включают НДС</t>
  </si>
  <si>
    <t>Уличные видеокамеры с вариофокальным объективом</t>
  </si>
  <si>
    <t>DH-IPC-HFW5431EP-ZE</t>
  </si>
  <si>
    <t>Видеокамера IP Уличная цилиндрическая 4Mп;
1/3" 4Mп CMOS; моторизированный объектив: 2,7-13,5мм; сжатие:
H.265+/H.265/H.264+/H.264;разрешение и скорость трансляции видео: 4Mп/720P/D1@(1~25к/с); чувствительность: 0.03лк/F1.4(цвет, 1/3с), 0.3лк/F1.4(цвет, 1/30с), 0лк@F1.4(ИК вкл); Дальность ИК:50м; ВИДЕОАНАЛИТИКА,ROI, WDR,3DNR,ONVIF; поддержка Micro SD; аудио вх. вых 1/1; тревожные вх.вых 2/1; питание: DC12В/ePOE; IP67; IK10 Рабочая температура: -30 -+60 С;</t>
  </si>
  <si>
    <t>DH-IPC-HFW5231EP-ZE</t>
  </si>
  <si>
    <t>Видеокамера IP Уличная цилиндрическая 2Mп;
1/2,8" 2Mп STARVIS™ CMOS; моторизированный объектив: 2,7-13,5мм; сжатие:
H.265+/H.265/H.264+/H.264;разрешение и скорость трансляции видео: 1080P/D1@(1~50к/с); чувствительность: 0.006лк/F1.4(цвет, 1/3с), 0.05лк/F1.4(цвет, 1/30с), 0лк@F1.4(ИК вкл); Дальность ИК:50м; ВИДЕОАНАЛИТИКА,ROI, WDR,3DNR,ONVIF; поддержка Micro SD; аудио вх. вых 1/1; тревожные вх.вых 2/1; питание: DC12В/ePOE; IP67; IK10 Рабочая температура: -30 -+60 С;</t>
  </si>
  <si>
    <t>DH-IPC-HFW2431TP-ZS</t>
  </si>
  <si>
    <t>Видеокамера IP Уличная цилиндрическая 4Mп;
1/3" 4Mп CMOS; моторизированный объектив: 2,7-13,5мм; сжатие:
H.265+/H.265/H.264+/H.264;разрешение и скорость трансляции видео: 4Mп(1~20к/с)/3Мп@(1~25к/с); чувствительность: 0.03лк/F1.4(цвет, 1/3с), 0.3лк/F1.4(цвет, 1/30с), 0лк@F1.4(ИК вкл); Дальность ИК:60м; WDR; ONVIF; поддержка Micro SD;питание: DC12В/POE; IP67; IK10(опционально) Рабочая температура: -30 -+60 С;</t>
  </si>
  <si>
    <t>DH-IPC-HFW2431TP-VFS</t>
  </si>
  <si>
    <t>Видеокамера IP Уличная цилиндрическая 4Mп;
1/3" 4Mп CMOS; вариофокальный объектив: 2,7-13,5мм; сжатие:
H.265+/H.265/H.264+/H.264;разрешение и скорость трансляции видео: 4Mп(1~20к/с)/3Мп@(1~25к/с); чувствительность: 0.03лк/F1.4(цвет, 1/3с), 0.3лк/F1.4(цвет, 1/30с), 0лк@F1.4(ИК вкл); Дальность ИК:60м; WDR; ONVIF; поддержка Micro SD; аудио вх. вых 1/1; тревожные вх.вых 1/1; питание: DC12В/POE; IP67; IK10(опционально) Рабочая температура: -30 -+60 С;</t>
  </si>
  <si>
    <t>DH-IPC-HFW2231TP-ZS</t>
  </si>
  <si>
    <t>Видеокамера IP Уличная цилиндрическая 2Mп;
1/2,8" 2Mп CMOS; моторизированный объектив: 2,7-13,5мм; сжатие:
H.265+/H.265/H.264+/H.264;разрешение и скорость трансляции видео: 1080P@(1~25к/с); чувствительность: 0.006лк/F1.4(цвет, 1/3с), 0.05лк/F1.4(цвет, 1/30с), 0лк@F1.4(ИК вкл); Дальность ИК:60м; WDR, ONVIF; поддержка Micro SD; питание: DC12В/POE; IP67; IK10 (опционально) Рабочая температура: -30 -+60 С;</t>
  </si>
  <si>
    <t>DH-IPC-HFW2231TP-VFS</t>
  </si>
  <si>
    <t>Видеокамера IP Уличная цилиндрическая 2Mп;
1/2,8" 2Mп CMOS; вариофокальный объектив: 2,7-13,5мм; сжатие:
H.265+/H.265/H.264+/H.264;разрешение и скорость трансляции видео: 1080P@(1~25к/с); чувствительность: 0.006лк/F1.4(цвет, 1/3с), 0.05лк/F1.4(цвет, 1/30с), 0лк@F1.4(ИК вкл); Дальность ИК:60м; WDR, ONVIF; поддержка Micro SD;питание: DC12В/POE; IP67; IK10 (опционально) Рабочая температура: -30 -+60 С;</t>
  </si>
  <si>
    <t>Уличные видеокамеры с фиксированным объективом</t>
  </si>
  <si>
    <t>DH-IPC-HFW4431TP-ASE-0360B</t>
  </si>
  <si>
    <t>Видеокамера IP Уличная цилиндрическая 4Mп;
1/3" 4Mп CMOS; моторизированный объектив: 3,6; сжатие:
H.265+/H.265/H.264+/H.264;разрешение и скорость трансляции видео: 4Mп/720P/D1@(1~25к/с); чувствительность: 0.06лк/F1.6(цвет, 1/3с), 0.4лк/F1.6(цвет, 1/30с), 0лк@F1.6(ИК вкл); Дальность ИК:60м; ВИДЕОАНАЛИТИКА,ROI, WDR 120dB,3DNR,ONVIF; поддержка Micro SD; аудио вх. вых 1/1; тревожные вх.вых 1/1; питание: DC12В/ePOE; IP67; IK10 Рабочая температура: -30 -+60 С;</t>
  </si>
  <si>
    <t>DH-IPC-HFW4231TP-ASE-0360B</t>
  </si>
  <si>
    <t>Видеокамера IP Уличная цилиндрическая 2Mп;
1/2,8" 2Mп STARVIS™ CMOS; объектив: 3,6; сжатие:
H.265+/H.265/H.264+/H.264;разрешение и скорость трансляции видео: 1080P/D1@(1~50к/с); чувствительность: 0.009лк/F1.6(цвет, 1/3с), 0.07лк/F1.6(цвет, 1/30с), 0лк@F1.6(ИК вкл); Дальность ИК:60м; ВИДЕОАНАЛИТИКА,ROI, WDR,3DNR,ONVIF; поддержка Micro SD; аудио вх. вых 1/1; тревожные вх.вых 1/1; питание: DC12В/ePOE; IP67; IK10 Рабочая температура: -30 -+60 С;</t>
  </si>
  <si>
    <t>DH-IPC-HFW1431SP-0360B</t>
  </si>
  <si>
    <t>Видеокамера IP Уличная цилиндрическая 4Мп;
1/3" 4Мп CMOS; фикс. объектив: 3,6;сжатие:
H.265+/H.265/H.264+/H.264; разрешение и скорость трансляции видео: 4Мп(1~20к/c),3Мп/1080P(1~25к/c); чувствительность: 0.31лк/F2.2(цвет),0лк@F2.2(ИК вкл); Дальность ИК:30м; WDR,3DNR,ONVIF; питание: DC12В/PОE; IP67; Рабочая температура: -40 -+60 С;</t>
  </si>
  <si>
    <t>DH-IPC-HFW1230SP-0280B</t>
  </si>
  <si>
    <t>Видеокамера IP Уличная цилиндрическая 2Мп;
1/2.9" 2Мп CMOS; фикс. объектив: 2,8мм; сжатие:
H.265+/H.265/H.264+/H.264; разрешение и скорость трансляции видео: 1080P/D1(1~25к/c); чувствительность: 0.1лк/F2.0(цвет),0лк@F2.0(ИК вкл); Дальность ИК:30м;DWDR,3DNR,ONVIF; питание: DC12В/PОE; IP67; Рабочая температура: -40 -+60 С;</t>
  </si>
  <si>
    <t>Купольные антивандальные видеокамеры с вариофокальным объективом</t>
  </si>
  <si>
    <t>DH-IPC-HDBW5431RP-ZE</t>
  </si>
  <si>
    <t>Видеокамера IP купольная 4Mп; 1/3" 4Mп CMOS; моторизированный объектив: 2,7-13,5мм; сжатие:
H.265+/H.265/H.264+/H.264;разрешение и скорость трансляции видео: 4Mп/720P/D1@(1~25к/с); чувствительность: 0.03лк/F1.4(цвет, 1/3с), 0.3лк/F1.4(цвет, 1/30с), 0лк@F1.4(ИК вкл); Дальность ИК:50м; ВИДЕОАНАЛИТИКА,ROI, WDR,3DNR,ONVIF; поддержка Micro SD; аудио вх. вых 1/1; тревожные вх.вых 1/1; питание: DC12В/ePOE; IP67; IK10 Рабочая температура: -30 -+60 С;</t>
  </si>
  <si>
    <t>DH-IPC-HDBW5231RP-ZE</t>
  </si>
  <si>
    <t>Видеокамера IP купольная 2Mп;
1/2,8" 2Mп STARVIS™ CMOS; моторизированный объектив: 2,7-13,5мм; сжатие:
H.265+/H.265/H.264+/H.264;разрешение и скорость трансляции видео: 1080P/D1@(1~50к/с); чувствительность: 0.006лк/F1.4(цвет, 1/3с), 0.05лк/F1.4(цвет, 1/30с), 0лк@F1.4(ИК вкл); Дальность ИК:50м; ВИДЕОАНАЛИТИКА,ROI, WDR,3DNR,ONVIF; поддержка Micro SD; аудио вх. вых 1/1; тревожные вх.вых 1/1; питание: DC12В/ePOE; IP67; IK10 Рабочая температура: -30 -+60 С;</t>
  </si>
  <si>
    <t>DH-IPC-HDW5431RP-ZE</t>
  </si>
  <si>
    <t>Видеокамера IP купольная 4Mп;
1/3" 4Mп CMOS; моторизированный объектив: 2,7-13,5мм; сжатие:
H.265+/H.265/H.264+/H.264;разрешение и скорость трансляции видео: 4Mп/720P/D1@(1~25к/с); чувствительность: 0.03лк/F1.4(цвет, 1/3с), 0.3лк/F1.4(цвет, 1/30с), 0лк@F1.4(ИК вкл); Дальность ИК:50м; ВИДЕОАНАЛИТИКА,ROI, WDR,3DNR,ONVIF; поддержка Micro SD;встроенный микрофон; питание: DC12В/ePOE; IP67; Рабочая температура: -30 -+60 С;</t>
  </si>
  <si>
    <t>DH-IPC-HDW5231RP-ZE</t>
  </si>
  <si>
    <t>Видеокамера IP купольная 2Mп;
1/2,8" 2Mп STARVIS™ CMOS; моторизированный объектив: 2,7-13,5мм; сжатие:
H.265+/H.265/H.264+/H.264;разрешение и скорость трансляции видео: 1080P/D1@(1~50к/с); чувствительность: 0.006лк/F1.4(цвет, 1/3с), 0.05лк/F1.4(цвет, 1/30с), 0лк@F1.4(ИК вкл); Дальность ИК:50м; ВИДЕОАНАЛИТИКА,ROI, WDR,3DNR,ONVIF; поддержка Micro SD; встроенный микрофон; питание: DC12В/ePOE; IP67; Рабочая температура: -30 -+60 С;</t>
  </si>
  <si>
    <t>DH-IPC-HDBW2431RP-ZS</t>
  </si>
  <si>
    <t>Видеокамера IP Уличная купольная 4Mп;
1/3" 4Mп CMOS; моторизированный объектив: 2,7-13,5мм; сжатие:
H.265+/H.265/H.264+/H.264;разрешение и скорость трансляции видео: 4Mп(1~20к/с)/3Мп@(1~25к/с); чувствительность: 0.03лк/F1.4(цвет, 1/3с), 0.3лк/F1.4(цвет, 1/30с), 0лк@F1.4(ИК вкл); Дальность ИК:30м; WDR; ONVIF; поддержка Micro SD; питание: DC12В/POE; IP67; IK10 Рабочая температура: -30 -+60 С;</t>
  </si>
  <si>
    <t>DH-IPC-HDBW2431RP-VFS</t>
  </si>
  <si>
    <t>Видеокамера IP Уличная купольная 4Mп;
1/3" 4Mп CMOS; вариофокальный объектив: 2,7-13,5мм; сжатие:
H.265+/H.265/H.264+/H.264;разрешение и скорость трансляции видео: 4Mп(1~20к/с)/3Мп@(1~25к/с); чувствительность: 0.03лк/F1.4(цвет, 1/3с), 0.3лк/F1.4(цвет, 1/30с), 0лк@F1.4(ИК вкл); Дальность ИК:30м; WDR; ONVIF; поддержка Micro SD; питание: DC12В/POE; IP67; IK10 Рабочая температура: -30 -+60 С;</t>
  </si>
  <si>
    <t>DH-IPC-HDBW2231RP-ZS</t>
  </si>
  <si>
    <t>Видеокамера IP Уличная купольная 2Mп;
1/2,8" 2Mп CMOS; моторизированный объектив: 2,7-13,5мм; сжатие:
H.265+/H.265/H.264+/H.264;разрешение и скорость трансляции видео: 1080P@(1~25к/с); чувствительность: 0.006лк/F1.4(цвет, 1/3с), 0.05лк/F1.4(цвет, 1/30с), 0лк@F1.4(ИК вкл); Дальность ИК:30м; WDR, ONVIF; поддержка Micro SD; DC12В/POE; IP67; IK10 Рабочая температура: -30 -+60 С;</t>
  </si>
  <si>
    <t>DH-IPC-HDBW2231RP-VFS</t>
  </si>
  <si>
    <t>Видеокамера IP Уличная купольная 2Mп;
1/2,8" 2Mп CMOS; вариофокальный объектив: 2,7-13,5мм; сжатие:
H.265+/H.265/H.264+/H.264;разрешение и скорость трансляции видео: 1080P@(1~25к/с); чувствительность: 0.006лк/F1.4(цвет, 1/3с), 0.05лк/F1.4(цвет, 1/30с), 0лк@F1.4(ИК вкл); Дальность ИК:30м; WDR, ONVIF; поддержка Micro SD; питание: DC12В/POE; IP67; IK10 Рабочая температура: -30 -+60 С;</t>
  </si>
  <si>
    <t>DH-IPC-HDW2431RP-ZS</t>
  </si>
  <si>
    <t>Видеокамера IP Купольная 4Мп;
1/3" 4Mп CMOS; моторизованный объектив: 2.7-13,5мм; сжатие:H.265+/H.265/H.264+/H.264; разрешение и скорость трансляции видео: 4Мп (1~20к/с), 3Мп/D1/CIF(1~25к/c); чувствительность: 0.03лк/F1.4(цвет, 1/3с), 0.3лк/F1.4(цвет, 1/30с), 0лк@F1.4(ИК вкл); Дальность ИК:50м; Micro SD; WDR 120db,3DNR, ONVIF; питание: DC12В/POE; IP67; Рабочая температура: -30 -+60 С;</t>
  </si>
  <si>
    <t>DH-IPC-HDW2231R-ZS</t>
  </si>
  <si>
    <t>Видеокамера IP Уличная цилиндрическая 2Mп;
1/2,8" 2Mп CMOS; моторизированный объектив: 2,7-13,5мм; сжатие: H.265+/H.265/H.264+/H.264;разрешение и скорость трансляции видео: 1080P@(1~25к/с); чувствительность: 0.006лк/F1.4(цвет, 1/3с), 0.05лк/F1.4(цвет, 1/30с), 0лк@F1.4(ИК вкл); Дальность ИК:50м; WDR, ONVIF; поддержка Micro SD; питание: DC12В/POE; IP67; IK10 Рабочая температура: -30 -+60 С;</t>
  </si>
  <si>
    <t>Купольные видеокамеры с фиксированным объективом</t>
  </si>
  <si>
    <t>DH-IPC-HDBW4431EP-ASE-0360B</t>
  </si>
  <si>
    <t>Видеокамера IP купольная 4Mп;
1/3" 4Mп CMOS; фиксированный объектив: 3,6мм; сжатие: H.265+/H.265/H.264+/H.264;разрешение и скорость трансляции видео: 4Mп/720P/D1@(1~25к/с); чувствительность: 0.09лк/F1.6(цвет, 1/3с), 0.4лк/F1.6(цвет, 1/30с), 0лк@F1.6(ИК вкл); Дальность ИК:30м; ВИДЕОАНАЛИТИКА,ROI, WDR,3DNR,ONVIF; поддержка Micro SD; питание: DC12В/ePOE; IP67; IK10 Рабочая температура: -30 -+60 С;</t>
  </si>
  <si>
    <t>DH-IPC-HDBW4231EP-ASE-0360B</t>
  </si>
  <si>
    <t>Видеокамера IP купольная 2Mп;
1/2,8" 2Mп STARVIS™ CMOS; фиксированный объектив: 3,6мм; сжатие: H.265+/H.265/H.264+/H.264;разрешение и скорость трансляции видео: 1080P/D1@(1~50к/с); чувствительность: 0.007лк/F1.6(цвет, 1/3с), 0.06лк/F1.6(цвет, 1/30с), 0лк@F1.6(ИК вкл); Дальность ИК:30м; ВИДЕОАНАЛИТИКА,ROI, WDR,3DNR,ONVIF; поддержка Micro SD; питание: DC12В/ePOE; IP67; IK10; Рабочая температура: -30 -+60 С;</t>
  </si>
  <si>
    <t>DH-IPC-HDW4431EMP-ASE-0280B</t>
  </si>
  <si>
    <t>Видеокамера IP купольная 4Mп;
1/3" 4Mп CMOS; фиксированный объектив: 2,8мм; сжатие:
H.265+/H.265/H.264+/H.264;разрешение и скорость трансляции видео: 4Mп/720P/D1@(1~25к/с); чувствительность: 0.06лк/F1.6(цвет, 1/3с), 0.4лк/F1.6(цвет, 1/30с), 0лк@F1.6(ИК вкл); Дальность ИК:50м; ВИДЕОАНАЛИТИКА,ROI, WDR,3DNR,ONVIF; поддержка Micro SD;встроенный микрофон; питание: DC12В/ePOE; IP67; Рабочая температура: -30 -+60 С;</t>
  </si>
  <si>
    <t>DH-IPC-HDW4231EMP-ASE-0280B</t>
  </si>
  <si>
    <t>Видеокамера IP купольная 2Mп;
1/2,8" 2Mп STARVIS™ CMOS; фиксированный объектив: 2,8мм; сжатие:
H.265+/H.265/H.264+/H.264;разрешение и скорость трансляции видео: 1080P/D1@(1~50к/с); чувствительность: 0.007лк/F1.6(цвет, 1/3с), 0.06лк/F1.6(цвет, 1/30с), 0лк@F1.6(ИК вкл); Дальность ИК:50м; ВИДЕОАНАЛИТИКА,ROI, WDR,3DNR,ONVIF; поддержка Micro SD; встроенный микрофон; питание: DC12В/ePOE; IP67; Рабочая температура: -30 -+60 С;</t>
  </si>
  <si>
    <t>DH-IPC-HDBW1431EP-S-0360B</t>
  </si>
  <si>
    <t>Видеокамера IP Купольная антивандальная 4Мп;
1/3" 4Мп CMOS; фикс. объектив: 3,6мм; сжатие:H.265+/H.265/H.264+/H.264; разрешение и скорость трансляции видео: 4Мп (1~20к/с), 3Мп/1080P (1~25к/c); чувствительность: 0.08лк/F2.0(цвет, 1/3с), 0.3лк/F2.0(цвет, 1/30с), 0лк@F2.0(ИК вкл); поддержка Micro SD; Дальность ИК:30м; WDR,3DNR,ONVIF; питание: DC12В/PОE; IP67, IK10; Рабочая температура: -30 -+60 С;</t>
  </si>
  <si>
    <t>DH-IPC-HDBW1230EP-S-0360B</t>
  </si>
  <si>
    <t>Видеокамера IP Купольная антивандальная 2Мп;
1/2,9" 2Мп CMOS; фикс. объектив: 3,6мм; сжатие:H.265+/H.265/H.264+/H.264; разрешение и скорость трансляции видео: 1080P (1~25к/c); чувствительность: 0.08лк/F2.0(цвет, 1/3с), 0.3лк/F2.0(цвет, 1/30с); поддержка Micro SD;Дальность ИК:30м; DWDR,3DNR,ONVIF; питание: DC12В/PОE; IP67, IK10; Рабочая температура: -30 -+60 С;</t>
  </si>
  <si>
    <t>DH-IPC-HDW1431SP-0280B</t>
  </si>
  <si>
    <t>Видеокамера IP Купольная 4Мп;
1/3" 4Мп CMOS; фикс. объектив: 2.8мм; сжатие:H.265+/H.265/H.264+/H.264; разрешение и скорость трансляции видео: 4Мп (1~20к/с), 3Мп/1080P (1~25к/c); чувствительность: 0.08лк/F2.0(цвет, 1/3с), 0.3лк/F2.0(цвет, 1/30с); Дальность ИК:30м; WDR,3DNR,ONVIF; питание: DC12В/PОE; IP67, Рабочая температура: -30 -+60 С;</t>
  </si>
  <si>
    <t>DH-IPC-HDW1230SP-0280B</t>
  </si>
  <si>
    <t>Видеокамера IP Купольная антивандальная 2Мп;
1/3" 2Мп CMOS; фикс. объектив: 2.8мм; сжатие:H.265+/H.265/H.264+/H.264; разрешение и скорость трансляции видео: 1080P (1~25к/c); чувствительность: 0.08лк/F2.0(цвет, 1/3с), 0.3лк/F2.0(цвет, 1/30с); Дальность ИК:30м; DWDR,3DNR,ONVIF; питание: DC12В/PОE; IP67; Рабочая температура: -30 -+60 С;</t>
  </si>
  <si>
    <t>Мини-купольные видеокамеры с фиксированным объективом</t>
  </si>
  <si>
    <t>DH-IPC-HDBW4431FP-AS-0280B</t>
  </si>
  <si>
    <t>Видеокамера IP Мини-купольная антивандальная ;
1/3" 4Мп CMOS; фикс. объектив: 2,8мм; сжатие:H.265+/H.265/H.264+/H.264; разрешение и скорость трансляции видео: 4Мп/720P/D1(1~25к/c); чувствительность: 0.08Лк@ F2.0(цвет, 1/3с); 0.3Лк@ F2.0(цвет, 1/30с); 0Лк@ F2.0 (ИК вкл.); Дальность ИК:20м; ВИДЕОАНАЛИТИКА,ROI,WDR 120db,3DNR,ONVIF; поддержка Micro SD; Встроенный микрофон; питание: DC12В/PОE; IP67,IK10 ; Рабочая температура: -40 -+60 С;</t>
  </si>
  <si>
    <t>DH-IPC-HDBW4231FP-AS-0360B</t>
  </si>
  <si>
    <t>Видеокамера IP Мини-купольная антивандальная ;
1/2.8" 2Мп STARVIS™ CMOS; фикс. объектив: 3,6мм; сжатие:H.265+/H.265/H.264+/H.264; разрешение и скорость трансляции видео: 2Мп/D1(1~50к/c); чувствительность: 0.009Лк@ F2.0(цвет, 1/3с); 0.07Лк@ F2.0(цвет, 1/30с); 0Лк@ F2.0 (ИК вкл.); Дальность ИК:20м; ВИДЕОАНАЛИТИКА,ROI,WDR 120db,3DNR,ONVIF; поддержка Micro SD; Встроенный микрофон; питание: DC12В/PОE; IP67,IK10 ; Рабочая температура: -30 -+60 С;</t>
  </si>
  <si>
    <t>DH-IPC-HDPW1420FP-AS-0280B</t>
  </si>
  <si>
    <t>Видеокамера IP мини-купольная пластиковая IP видеокамера;
1/3" 4Мп CMOS; фикс. объектив: 2,8мм; сжатие: H.264/MJPEG; разрешение и скорость трансляции видео: 4Мп(1~20к/c),3Мп/1080P(1~25к/c); чувствительность: 0.01лк/F2.0(цвет),0лк@F2.0(ИК вкл); Дальность ИК:20м; ROI,3DNR,ONVIF; поддержка Micro SD; Встроенный микрофон; питание: DC12В/PОE; IP67; Рабочая температура: -40 -+60 С;</t>
  </si>
  <si>
    <t>DH-IPC-HDB4431CP-AS-0360B</t>
  </si>
  <si>
    <t>Видеокамера IP Мини-купольная антивандальная ;
1/3" 4Мп CMOS; фикс. объектив: 3,6мм; сжатие:H.265+/H.265/H.264+/H.264; разрешение и скорость трансляции видео: 4Мп/720P/D1(1~25к/c); чувствительность: 0.08Лк@ F2.0(цвет, 1/3с); 0.3Лк@ F2.0(цвет, 1/30с); 0,04Лк@ F2.0 (Ч/Б. 1/3с); 0,2Лк@ F2.0 (Ч/Б. 1/30с); ВИДЕОАНАЛИТИКА,ROI,WDR 120db,3DNR,ONVIF; поддержка Micro SD; Встроенный микрофон; питание: DC12В/PОE; IP66 ; Рабочая температура: -40 -+60 С;</t>
  </si>
  <si>
    <t xml:space="preserve">DH-IPC-HDB4231CP-AS-0280B
</t>
  </si>
  <si>
    <t>Видеокамера IP Мини-купольная антивандальная ;
1/2.8" 2Мп STARVIS™ CMOS; фикс. объектив: 2,8мм; сжатие:H.265+/H.265/H.264+/H.264; разрешение и скорость трансляции видео: 2Мп/D1(1~50к/c); чувствительность: 0.009Лк@ F2.0(цвет, 1/3с); 0.07Лк@ F2.0(цвет, 1/30с); 0,005Лк@ F2.0 (Ч/Б. 1/3с); 0,03Лк@ F2.0 (Ч/Б. 1/30с); ВИДЕОАНАЛИТИКА,ROI,WDR 120db,3DNR,ONVIF; поддержка Micro SD; Встроенный микрофон; питание: DC12В/PОE; IP66 ; Рабочая температура: -30 -+60 С;</t>
  </si>
  <si>
    <t xml:space="preserve">DH-IPC-HDB4431GP-AS-0280B
</t>
  </si>
  <si>
    <t>Видеокамера IP Купольная встраеваемая 4Mп;
1/3" 4Mп CMOS; фикс. объектив 2.8мм; сжатие: H.265+/H.265/H.264+/H.264; разрешение и скорость трансляции видео: 4Mп/D1/720P(1~25к/c); чувствительность: 0.08лк/F2.0(цвет, 1/3с), 0.3лк/F2.0(цвет, 1/30с), 0.04лк@F2.0(Ч/Б, 1/3с), 0.2лк@F2.0(Ч/Б, 1/30с); ВИДЕОАНАЛИТИКА,ROI,WDR 120db, 3DNR, ONVIF; поддержка Micro SD; Встроенный микрофон; питание: DC12В/PОE; IK08; Рабочая температура: -10 -+45 С;</t>
  </si>
  <si>
    <t xml:space="preserve">
DH-IPC-HDB4231GP-AS-0360B</t>
  </si>
  <si>
    <t>Видеокамера IP Купольная встраеваемая 1080P;
1/2/8" 2Mп CMOS; фикс. объектив 3.6мм; сжатие: H.265+/H.265/H.264+/H.264; разрешение и скорость трансляции видео: 1080P/D1/720P(1~50к/c); чувствительность: 0.009лк/F2.0(цвет, 1/3с), 0.07лк/F2.0(цвет, 1/30с), 0.005лк@F2.0(Ч/Б, 1/3с), 0.03лк@F2.0(Ч/Б, 1/30с); ВИДЕОАНАЛИТИКА,ROI,WDR 120db, 3DNR, ONVIF; поддержка Micro SD; Встроенный микрофон; питание: DC12В/PОE; IK08; Рабочая температура: -10 -+45 С;</t>
  </si>
  <si>
    <t>Миниатюрные IP видеокамеры</t>
  </si>
  <si>
    <t>DH-IPC-K35AP</t>
  </si>
  <si>
    <t>Видеокамера IP Миниатюрная 3Мп c POE;
1/3" 3Мп CMOS; фикс. объектив: 2,8мм; сжатие: H.264/MJPEG; разрешение и скорость трансляции видео: 3Мп (1~20к/с), 1080P/VGA/QVGA(1~25к/c); чувствительность: 0.78лк/F2.0(цвет), 0лк@F2.0(ИК вкл); Дальность ИК:10м; DWDR, 3DNR, PIR, ONVIF; поддержка Micro SD; встр. микрофон/динамик ;тревожные вх.вых 1/1; питание: DC12В/POE; Рабочая температура: -10 -+45 С;</t>
  </si>
  <si>
    <t>WI-FI видеокамеры</t>
  </si>
  <si>
    <t xml:space="preserve">DH-IPC-HFW1120SP-W-0280B
</t>
  </si>
  <si>
    <t>Видеокамера IP WI-FI 1,3Мп;
1/3" 1,3Мп CMOS; фикс. объектив: 2,8мм(3,6мм); сжатие: H.264/H.264B/H.264H/MJPEG; разрешение и скорость трансляции видео: 1,3Мп/VGA(1~25к/c); чувствительность: 0.01лк/F2.5(цвет), 0лк@F2.5(ИК вкл); Дальность ИК:30м; DWDR, 3DNR, ONVIF; поддержка Micro SD; питание: DC12В;IP67; Рабочая температура: -10 -+50 С;</t>
  </si>
  <si>
    <t xml:space="preserve">DH-IPC-HDBW1120EP-W-0280B
</t>
  </si>
  <si>
    <t>Видеокамера IP WI-FI 1,3Мп;
1/3" 1,3Мп CMOS; фикс. объектив: 2,8мм(3,6мм); сжатие: H.264/H.264B/H.264H/MJPEG; разрешение и скорость трансляции видео: 1,3Мп/VGA(1~25к/c); чувствительность: 0.5лк/F2.5(цвет), 0лк@F2.5(ИК вкл); Дальность ИК:30м; DWDR, 3DNR, ONVIF; поддержка Micro SD; питание: DC12В;IP67;IK10; Рабочая температура: -10 -+50 С;</t>
  </si>
  <si>
    <t>DH-IPC-K46P</t>
  </si>
  <si>
    <t>Видеокамера IP Миниатюрная WI-FI 4Mп;
1/3" 4Mп CMOS; фикс. объектив: 2,8мм; сжатие: H.265/H.264; разрешение и скорость трансляции видео: 4Мп(1~20к/c); Дальность ИК:10м; ONVIF; поддержка Micro SD; встр. микрофон/динамик; тревожные вх.вых 1/1 питание: DC12В; Рабочая температура: -10 -+45 С;</t>
  </si>
  <si>
    <t>DH-IPC-K35P</t>
  </si>
  <si>
    <t>Видеокамера IP Миниатюрная WI-FI 3Мп;
1/3" 3Мп CMOS; фикс. объектив: 2,8мм; сжатие: H.264/MJPEG; разрешение и скорость трансляции видео: 3Мп (1~20к/с), 1080P/VGA/QVGA(1~25к/c); чувствительность: 0.78лк/F2.0(цвет), 0лк@F2.0(ИК вкл); Дальность ИК:10м; DWDR, 3DNR, PIR, ONVIF; поддержка Micro SD; встр. микрофон/динамик ;тревожные вх.вых 1/1; питание: DC12В; Рабочая температура: -10 -+45 С;</t>
  </si>
  <si>
    <t>DH-IPC-K26P</t>
  </si>
  <si>
    <t>Видеокамера IP Миниатюрная WI-FI 2Mп;
1/3" 2Mп CMOS; фикс. объектив: 2,8мм; сжатие: H.265/H.264; разрешение и скорость трансляции видео: 2Мп(1~25к/c); Дальность ИК:10м; ONVIF; поддержка Micro SD; встр. микрофон/динамик; тревожные вх.вых 1/1 питание: DC12В; Рабочая температура: -10 -+45 С;</t>
  </si>
  <si>
    <t>DH-IPC-A46P</t>
  </si>
  <si>
    <t>Видеокамера IP Купольная поворотная WI-FI 4Mп;
1/3" 4Mп CMOS; фикс. объектив: 3,6мм; сжатие: H.265/H.264; разрешение и скорость трансляции видео:4Мп(1~20к/c); Дальность ИК:10м; ONVIF; поворот: 0°~±355°, наклон: 0°~90°; поддержка Micro SD; встр. микрофон/динамик; питание: DC5В; Рабочая температура: -10 -+45 С;</t>
  </si>
  <si>
    <t>DH-IPC-A26P</t>
  </si>
  <si>
    <t>Видеокамера IP Купольная поворотная WI-FI 2Mп;
1/2.9" 2Mп CMOS; фикс. объектив: 3,6мм; сжатие: H.265/H.264; разрешение и скорость трансляции видео: 2Мп(1~25к/c); Дальность ИК:10м; ONVIF; поворот: 0°~±355°, наклон: 0°~90°; поддержка Micro SD; встр. микрофон/динамик; питание: DC5В; Рабочая температура: -10 -+45 С;</t>
  </si>
  <si>
    <t>Скоростные PTZ видеокамеры</t>
  </si>
  <si>
    <t>DH-SD59430U-HNI</t>
  </si>
  <si>
    <t>Видеокамера IP Скоростная поворотная уличная 4Мп;
1/3" 4Mп CMOS; 30x кратное оптическое увеличение; Дальность ИК: 100м; сжатие: H.265+/H.265/H.264+/H.264; разрешение и скорость трансляции видео: 4Мп/3Мп (1~25к/с), 1080P (1~50к/с) ; чувствительность: 0.05лк/F1.6(цвет), 0лк@F1.6(ИК вкл.); ВИДЕОАНАЛИТИКА,WDR 120db,3DNR,ONVIF; поддержка Micro SD; аудио вх. вых 1/1;тревожные вх.вых 2/1; питание: AC24В/PОE+; IP66; Рабочая температура: -40 -+70 С;</t>
  </si>
  <si>
    <t>DH-SD59230U-HNI</t>
  </si>
  <si>
    <t>Видеокамера IP Уличная скоростная купольная PTZ 1080P с автотрекингом;
1/2.8" 2Mп STARVIS™ CMOS; 30x кратное оптическое увеличение; сжатие: H.265+/H.265/H.264+/H.264; разрешение и скорость трансляции видео: 1080P/1.3Мп/720P (1~50к/с) ; Дальность ИК: 150м; чувствительность: 0.005лк/F1.6(цвет), 0лк@F1.6(ИК вкл.); АВТОСЛЕЖЕНИЕ, ВИДЕОАНАЛИТИКА,WDR 120дб, 3DNR,ONVIF; поддержка Micro SD; аудио вх. вых 1/1;тревожные вх.вых 2/1; питание: AC24В/PОE+; IP66; Рабочая температура: -40 -+70 С;</t>
  </si>
  <si>
    <t>DH-SD59225U-HNI</t>
  </si>
  <si>
    <t>Видеокамера IP Скоростная поворотная уличная 1080P c автотрекингом;
1/2.8" 2Mп STARVIS™ CMOS; 25x кратное оптическое увеличение; Дальность ИК: 150м; сжатие: H.265+/H.265/H.264+/H.264; разрешение и скорость трансляции видео: 1080P/1.3Мп/720P (1~50к/с); чувствительность: 0.005лк/F1.6(цвет), 0лк@F1.6(ИК вкл.); АВТОСЛЕЖЕНИЕ, ВИДЕОАНАЛИТИКА, WDR 120db, 3DNR,ONVIF; поддержка Micro SD; аудио вх. вых 1/1;тревожные вх.вых 2/1; питание: AC24В/POE+; IP66; Рабочая температура: -40 -+70 С;</t>
  </si>
  <si>
    <t>DH-SD59131U-HNI</t>
  </si>
  <si>
    <t>Видеокамера IP Скоростная поворотная уличная 1,3Мп c автотрекингом;
1/2.8" 1,3Mп STARVIS™ CMOS; 31 кратное оптическое увеличение; Дальность ИК: 150м; сжатие: H.265+/H.265/H.264+/H.264; разрешение и скорость трансляции видео: 720P (1~50к/с) ; чувствительность: 0.005лк/F1.6(цвет), 0лк@F1.6(ИК вкл.); АВТОСЛЕЖЕНИЕ, ВИДЕОАНАЛИТИКА,WDR 120db , 3DNR,ONVIF; поддержка Micro SD; аудио вх. вых 1/1;тревожные вх.вых 2/1; питание: AC24В/POE+; IP66; Рабочая температура: -40 -+70 С;</t>
  </si>
  <si>
    <t>DH-SD50430U-HNI</t>
  </si>
  <si>
    <t>Видеокамера IP Скоростная поворотная уличная 4Мп;
1/3" 4Mп CMOS; 30x кратное оптическое увеличение; сжатие: H.265+/H.265/H.264+/H.264; разрешение и скорость трансляции видео: 4Мп/3Мп (1~25к/с), 1080P (1~50к/с) ; чувствительность: 0.05лк/F1.6(цвет), 0,005лк@F1.6(Ч/Б); ВИДЕОАНАЛИТИКА,WDR 120db,3DNR,ONVIF; поддержка Micro SD; аудио вх. вых 1/1;тревожные вх.вых 2/1; питание: AC24В/PОE+; IP67; IK10; Рабочая температура: -40 -+70 С;</t>
  </si>
  <si>
    <t>DH-SD50230U-HNI</t>
  </si>
  <si>
    <t>Видеокамера IP Скоростная поворотная уличная PTZ 1080P автотрекингом;
1/2.8" 2Mп STARVIS™ CMOS; 30x кратное оптическое увеличение; сжатие: H.265+/H.265/H.264+/H.264; разрешение и скорость трансляции видео: 1080P/1.3Мп/720P (1~50к/с) ; чувствительность: 0.005лк/F1.6(цвет), 0,0005лк@F1.6(Ч/Б); АВТОСЛЕЖЕНИЕ, ВИДЕОАНАЛИТИКА,WDR 120дб, 3DNR,ONVIF; поддержка Micro SD; аудио вх. вых 1/1;тревожные вх.вых 2/1; питание: AC24В/PОE+; IP67/IK10; Рабочая температура: -40 -+60 С;</t>
  </si>
  <si>
    <t>DH-SD50225U-HNI</t>
  </si>
  <si>
    <t>Видеокамера IP Скоростная поворотная уличная 1080P c автотрекингом;
1/2.8" 2Mп STARVIS™ CMOS; 25x кратное оптическое увеличение; сжатие:
H.265+/H.265/H.264+/H.264; разрешение и скорость трансляции видео: 1080P/1.3Мп/720P (1~50к/с); чувствительность: 0.005лк/F1.6(цвет), 0,0005лк@F1.6(Ч/Б);АВТОСЛЕЖЕНИЕ, ВИДЕОАНАЛИТИКА,WDR 120db, 3DNR,ONVIF; поддержка Micro SD; аудио вх. вых 1/1;тревожные вх.вых 2/1; питание: AC24В/POE+; IP67/IK10; Рабочая температура: -40 -+60 С;</t>
  </si>
  <si>
    <t>DH-SD49225T-HN-S2</t>
  </si>
  <si>
    <t>Видеокамера IP Скоростная поворотная уличная 1080P;
1/2.8" 2Mп STARVIS™ CMOS; 25x кратное оптическое увеличение; Дальность ИК: 100м; сжатие: H.265+/H.265/H.264+/H.264; разрешение и скорость трансляции видео: 1080P/1.3Мп/ (1~25к/с) ; чувствительность: 0.005лк/F1.6(цвет), 0лк@F1.6(ИК вкл.); ВИДЕОАНАЛИТИКА, WDR 120db, 3DNR,ONVIF; поддержка Micro SD; аудио вх. вых 1/1;тревожные вх.вых 2/1; питание: DC12В/PОE+; IP66; Рабочая температура: -40 -+70 С</t>
  </si>
  <si>
    <t>DH-SD49212T-HN-S2</t>
  </si>
  <si>
    <t>Видеокамера IP Скоростная поворотная уличная 1080P;
1/2.8" 2Mп STARVIS™ CMOS; 12x кратное оптическое увеличение; Дальность ИК: 100м; сжатие: H.265/H.264/MJPEG; разрешение и скорость трансляции видео: 1080P/720P/D1/CIF (1~25к/с) ; чувствительность: 0.005лк/F1.6(цвет), 0лк@F1.6(ИК вкл.); ВИДЕОАНАЛИТИКА, WDR 120db, Ultra DNR (2D/3D),ONVIF; поддержка Micro SD; аудио вх. вых 1/1;тревожные вх.вых 2/1; питание: DC12В/PОE+; IP66; Рабочая температура: -40 -+70 С;</t>
  </si>
  <si>
    <t>DH-SD40212T-HN-S2</t>
  </si>
  <si>
    <t>Видеокамера IP Скоростная поворотная уличная 1080P;
1/2.8” 2Мп STARVIS™ CMOS; 12x кратное оптическое увеличение; сжатие: H.265+/H.265/H.264+/H.264; разрешение и скорость трансляции видео: 1080P/720P/D1 (1~25к/с) ; чувствительность: 0.005лк/F1.6(цвет), 0,0005 лк/F1.6(Ч/Б); ВИДЕОАНАЛИТИКА, WDR 120db, 3DNR,ONVIF; Micro SD; аудио вх. вых 1/1;тревожные вх.вых 2/1; питание: AC24В/PОE+; IP66; IK10; Рабочая температура: -40 -+60 С;</t>
  </si>
  <si>
    <t>DH-SD42212T-HN-S2</t>
  </si>
  <si>
    <t>Видеокамера IP Скоростная поворотная уличная 1080P;
1/2.8” 2Мп STARVIS™ CMOS; 12x кратное оптическое увеличение; сжатие: H.265+/H.265/H.264+/H.264; разрешение и скорость трансляции видео: 1080P/720P/D1 (1~25к/с) ; чувствительность: 0.005лк/F1.6(цвет), 0,0005 лк/F1.6(Ч/Б); ВИДЕОАНАЛИТИКА, WDR 120db, 3DNR,ONVIF; Micro SD; аудио вх. вых 1/1;тревожные вх.вых 2/1; питание: AC24В/PОE+; IP66; IK10; Рабочая температура: -30 -+60 С;</t>
  </si>
  <si>
    <t>DH-SD42C212T-HN-S2</t>
  </si>
  <si>
    <t>Видеокамера IP Скоростная поворотная внутренняя PTZ 2Мп;
1/2.8" 2Mп STARVIS™ CMOS; 12x кратное оптическое увеличение; сжатие: H.265+/H.265/H.264+/H.264; разрешение и скорость трансляции видео: 720P/1080P (1~25к/с) ; чувствительность: 0.005лк/F1.6(цвет), 0,0005лк@F1.6(ч/б); ВИДЕОАНАЛИТИКА,WDR 120db, 3DNR,ONVIF; поддержка Micro SD; аудио вх. вых 1/1;тревожные вх.вых 2/1; питание: AC24В/PОE+; IK10; Рабочая температура: -40 -+60 С;</t>
  </si>
  <si>
    <t>DH-SD29204T-GN</t>
  </si>
  <si>
    <t>Видеокамера IP Скоростная поворотная внутренняя 2Мп;
1/2.7" 2Mп CMOS; 4-x кратное оптическое увеличение; дальность ИК: 30м; сжатие: H.264+/H.264 / MJPEG; разрешение и скорость трансляции видео: 1080P/D1 (1~25к/с), 720P (1~50к/с) ; чувствительность: 0.05лк/F1.6(цвет), 0лк@F1.6(ИК вкл.); ВИДЕОАНАЛИТИКА, WDR 120db, 3DNR,ONVIF; поддержка Micro SD; встр. микрофон; питание: DC12В/PОE; Рабочая температура: -40 -+60 С;</t>
  </si>
  <si>
    <t>DH-SD22204T-GN</t>
  </si>
  <si>
    <t>Видеокамера IP Скоростная поворотная внутренняя 2Мп;
1/2.7" 2Mп CMOS; 4-х кратное оптическое увеличение; сжатие: H.264+/H.264/MJPEG; разрешение и скорость трансляции видео: 1080P/D1 (1~25к/с), 720P (1~50к/с) ; чувствительность: 0.05лк/F1.6(цвет), 0,005лк@F1.6(Ч/Б);ВИДЕОАНАЛИТИКА, WDR 120db, 3DNR,ONVIF; поддержка Micro SD; питание: DC12В/PОE; IP66; IK10; Рабочая температура: -40 -+60 С;</t>
  </si>
  <si>
    <t>IP - камеры_проектные</t>
  </si>
  <si>
    <t>Корпусные камеры</t>
  </si>
  <si>
    <t>DH-IPC-HF81230EP-S2</t>
  </si>
  <si>
    <t>Корпусная IP видеокамера 12Мп; 1/1.7" 12Mп STARVIS™ CMOS; крепление объектива: C/CS; сжатие: H.265/H.264; разрешение и скорость трансляции видео: 12M(1~20к/с)/4K/1080P (1~25к/с); чувствительность: 0.005Лк@ F1.2(цвет, 1/3с); 0.05Лк@ F1.2(цвет, 1/30с); 0.003Лк@ F1.2(Ч/Б, 1/3с); 0.03Лк@ F1.2(Ч/Б, 1/30с); ВИДЕОАНАЛИТИКА, DEFOG, ROI,EIS, ABF, DWDR, SSA, 3DNR, ONVIF; поддержка Micro SD; аудио вх. вых 1/1, 1 встр.микрофон ;тревожные вх.вых 2/1; PAL 960H видеовыход; RS485; питание: DC12В/AC24В/PoE; Рабочая температура: -10 -+60 С;</t>
  </si>
  <si>
    <t>DH-IPC-HF8835FP</t>
  </si>
  <si>
    <t>Корпусная IP видеокамера 8Mп; 4/3" 8Mп CMOS; крепление объектива: C/CS; сжатие: H.265+/H.265/H.264+/H.264; разрешение и скорость трансляции видео: 4K/1080P/D1 (1~25к/с); чувствительность: 0.0005лк/F0.95(цвет, 1/3с), 0.003лк/F0.95(цвет, 1/30с), 0.0003лк@F0.95(Ч/Б, 1/3с), 0.002лк@F0.95(Ч/Б, 1/30с); ВИДЕОАНАЛИТИКА, DEFOG, ROI,EIS, ABF, WDR 140dB, SSA, 3DNR, ONVIF; поддержка Micro SD; аудио вх. вых 2/1 (встр.микрофон);тревожные вх.вых 2/2; PAL 960H видеовыход; RS485; питание: DC12В/AC24В/PoE; Рабочая температура: -10 -+60 С;</t>
  </si>
  <si>
    <t>DH-IPC-HF8630FP-S2</t>
  </si>
  <si>
    <t>Корпусная IP видеокамера 6Мп; 1/1.8" 6Mп STARVIS™ CMOS; крепление объектива: C/CS; сжатие: H.265/H.264; разрешение и скорость трансляции видео: 6Мп (1~25к/с); чувствительность: 0.005Лк@ F1.2(цвет, 1/3с); 0.05Лк@ F1.2(цвет, 1/30с); 0.003Лк@ F1.2(Ч/Б, 1/3с); 0.03Лк@ F1.2(Ч/Б, 1/30с); ВИДЕОАНАЛИТИКА, DEFOG,ROI,EIS,ABF, DWDR, SSA, 3DNR,ONVIF; поддержка Micro SD; аудио вх. вых 2/1, 1 встр.микрофон; тревожные вх.вых 2/2; PAL 960H видеовыход; питание: RS485; питание: DC12В/AC24В/PОE;Рабочая температура: -10 -+60 С;</t>
  </si>
  <si>
    <t>DH-IPC-HF8331FP-S2</t>
  </si>
  <si>
    <t>Корпусная IP видеокамера 3Мп; 1/2.8" 3Mп STARVIS™ CMOS; крепление объектива: C/CS; сжатие: H.265+/H.265/H.264+/H.264; разрешение и скорость трансляции видео: 3Мп/1080P/D1 (1~50к/с); чувствительность: 0.002лк/F1.2(цвет, 1/3с), 0.02лк/F1.2(цвет, 1/30с), 0.001лк@F1.2(Ч/Б, 1/3с), 0.01лк@F1.2(Ч/Б, 1/30с); ВИДЕОАНАЛИТИКА, DEFOG,ROI,EIS,ABF,WDR 140db, SSA, 3DNR,ONVIF; поддержка Micro SD; аудио вх. вых 2/1 (встр. микрофон); тревожные вх.вых 2/2; PAL 960H видеовыход; RS485; питание: DC12В/AC24В/PОE; Рабочая температура: -10 -+60 С;</t>
  </si>
  <si>
    <t>DH-IPC-HF8232FP-S2</t>
  </si>
  <si>
    <t>Корпусная IP видеокамера Starlight 1080P; 1/1.9" 2Mп CMOS; крепление объектива: C/CS; сжатие: H.265/H.264; разрешение и скорость трансляции видео: 1080P (1~50к/с); чувствительность: 0.001Лк@ F1.2(цвет, 1/3с); 0.01Лк@ F1.2(цвет, 1/30с); 0.0005Лк@ F1.2(Ч/Б, 1/3с); 0.005Лк@ F1.2(Ч/Б, 1/30с); ВИДЕОАНАЛИТИКА, DEFOG,ROI,EIS,ABF,WDR 120db, SSA, 3DNR,ONVIF; поддержка Micro SD; аудио вх. вых 2/1, 1 встр.микрофон; тревожные вх.вых 2/2; PAL 960H видеовыход; RS485; питание: DC12В/AC24В/PОE; Рабочая температура: -10 -+60 С;</t>
  </si>
  <si>
    <t>DH-IPC-HF8232FP-HDMI</t>
  </si>
  <si>
    <t>Корпусная IP видеокамера Starlight 1080P; 1/1.9" 2Mп CMOS; крепление объектива: C/CS; сжатие: H.265/H.264; разрешение и скорость трансляции видео: 1080P (1~50к/с); чувствительность: 0.001Лк@ F1.2(цвет, 1/3с); 0.01Лк@ F1.2(цвет, 1/30с); 0.0005Лк@ F1.2(Ч/Б, 1/3с); 0.005Лк@ F1.2(Ч/Б, 1/30с); ВИДЕОАНАЛИТИКА, DEFOG,ROI,EIS,ABF,WDR 120db, SSA, 3DNR,ONVIF; поддержка Micro SD; аудио вх. вых 2/1, 1 встр.микрофон; тревожные вх.вых 2/2; PAL 960H/HDMI видеовыходы; RS485; питание: DC12В/AC24В/PОE; Рабочая температура: -10 -+60 С;</t>
  </si>
  <si>
    <t>DH-IPC-HF8231FP-S2</t>
  </si>
  <si>
    <t>Корпусная IP видеокамера ULTRA WDR 1080P; 1/2.8" 2Mп STARVIS™ CMOS; крепление объектива: C/CS; сжатие: H.265/H.264; разрешение и скорость трансляции видео: 1080P (1~50к/с); чувствительность: 0.003Лк@ F1.2(цвет, 1/3с); 0.03Лк@ F1.2(цвет, 1/30с); 0.001Лк@ F1.2(Ч/Б, 1/3с); 0.01Лк@ F1.2(Ч/Б, 1/30с); ВИДЕОАНАЛИТИКА, DEFOG,ROI,EIS,ABF,WDR 140db, SSA, 3DNR,ONVIF; поддержка Micro SD; аудио вх. вых 2/1, 1 встр.микрофон; тревожные вх.вых 2/2; PAL 960H видеовыход; RS485; питание: DC12В/AC24В/PОE; Рабочая температура: -10 -+60 С;</t>
  </si>
  <si>
    <t>DH-IPC-HF8242FP-FR</t>
  </si>
  <si>
    <t>Корпусная IP видеокамера Starlight 1080P; 1/1.9" 2Mп Sony Exmor CMOS; крепление объектива: C/CS; сжатие: H.265/H.264; разрешение и скорость трансляции видео: 1080P (1~50к/с); чувствительность: 0.001лк/F1.2(цвет, 1/3с), 0.01лк/F1.2(цвет, 1/30с), 0.0005лк@F1.2(Ч/Б, 1/3с), 0.005лк@F1.2(Ч/Б, 1/30с); ВИДЕОАНАЛИТИКА, Распознавание лиц - встроенный алгоритм deep learning, DEFOG,ROI,EIS,ABF,WDR 120db, SSA, 3DNR,ONVIF; поддержка Micro SD; аудио вх. вых 2/1 (встр. микрофон); тревожные вх.вых 2/2; PAL 960H/HDMI видеовыходы; RS485; питание: DC12В/AC24В/PОE; Рабочая температура: -10 -+60 С;</t>
  </si>
  <si>
    <t>DH-IPC-HF8242FP-FD</t>
  </si>
  <si>
    <t>Корпусная IP видеокамера Starlight 1080P; 1/1.9" 2Mп Sony Exmor CMOS; крепление объектива: C/CS; сжатие: H.265/H.264; разрешение и скорость трансляции видео: 1080P (1~50к/с); чувствительность: 0.001лк/F1.2(цвет, 1/3с), 0.01лк/F1.2(цвет, 1/30с), 0.0005лк@F1.2(Ч/Б, 1/3с), 0.005лк@F1.2(Ч/Б, 1/30с); ВИДЕОАНАЛИТИКА, Детекция лиц - встроенный алгоритм deep learning, DEFOG,ROI,EIS,ABF,WDR 120db, SSA, 3DNR,ONVIF; поддержка Micro SD; аудио вх. вых 2/1 (встр. микрофон); тревожные вх.вых 2/2; PAL 960H/HDMI видеовыходы; RS485; питание: DC12В/AC24В/PОE; Рабочая температура: -10 -+60 С;</t>
  </si>
  <si>
    <t>DH-IPC-HF5431EP-E</t>
  </si>
  <si>
    <t>Корпусная IP видеокамера с аппаратным WDR; 1/3" 4Mп CMOS; крепление объектива: C/CS; сжатие: H.265+/H.265/H.264+/H.264; разрешение и скорость трансляции видео: 4Mп/720P/D1 (1~25к/с); чувствительность: 0.02лк/F1.2(цвет, 1/3с), 0.2лк/F1.2(цвет, 1/30с), 0.01лк@F1.2(Ч/Б, 1/3с), 0.1лк@F1.2(Ч/Б, 1/30с); ВИДЕОАНАЛИТИКА,ABF,ROI,WDR 120db,3DNR,ONVIF;поддержка Micro SD; аудио вх. вых 1/1 (встр. микрофон) ;тревожные вх.вых 2/1;PAL 960H видеовыход; RS485; питание: DC12В/AC24В/ePОE; Рабочая температура: -30 -+60 С;</t>
  </si>
  <si>
    <t>DH-IPC-HF5231EP-E</t>
  </si>
  <si>
    <t>Корпусная IP видеокамера с аппаратным WDR; 1/2,8" 2Mп CMOS; крепление объектива: C/CS; сжатие: H.265+/H.265/H.264+/H.264; разрешение и скорость трансляции видео: 1080P/D1 (1~50к/с); чувствительность: 0.004лк/F1.2(цвет, 1/3с), 0.04лк/F1.2(цвет, 1/30с), 0.002лк@F1.2(Ч/Б, 1/3с), 0.02лк@F1.2(Ч/Б, 1/30с); ВИДЕОАНАЛИТИКА,ABF,ROI,WDR 120db,3DNR,ONVIF;поддержка Micro SD; аудио вх. вых 1/1 (встр. микрофон) ;тревожные вх.вых 2/1;PAL 960H видеовыход; RS485; питание: DC12В/AC24В/ePОE; Рабочая температура: -30 -+60 С;</t>
  </si>
  <si>
    <t>Уличные  видеокамеры с вариофокальным объективом</t>
  </si>
  <si>
    <t>DH-IPC-HFW81230EP-ZH-S2</t>
  </si>
  <si>
    <t>Уличная цилиндрическая IP видеокамера 12Мп; 1/1.7" 12Mп CMOS; моторизированный объектив: 4,1-16,4мм; сжатие: H.265/H.264; разрешение и скорость трансляции видео: 12M(1~20к/с)/4K/1080P (1~25к/с); чувствительность: 0.01Лк@ F1.53(цвет, 1/3с); 0.1Лк@ F1.53(цвет, 1/30с); 0Лк@ F1.53(ИК вкл.); Дальность ИК:50м; ВИДЕОАНАЛИТИКА, DEFOG, ROI,SSA, EIS, DWDR,3DNR, ONVIF; поддержка Micro SD; аудио вх. вых 1/1; тревожные вх.вых 2/1; питание: DC12В/PОE+; IP67; IK10;Рабочая температура: -40 -+60 С;</t>
  </si>
  <si>
    <t>DH-IPC-HFW8630EP-ZH-S2</t>
  </si>
  <si>
    <t>Уличная цилиндрическая IP видеокамера 6Mп; 1/1.8" 6Mп STARVIS™ CMOS; моторизированный объектив: 4,1-16,4мм; сжатие: H.265/H.264; разрешение и скорость трансляции видео: 6Mп (1~25к/с); чувствительность: 0.01Лк@ F1.53(цвет, 1/3с); 0.1Лк@ F1.53(цвет, 1/30с); 0Лк@ F1.53(ИК вкл.); ВИДЕОАНАЛИТИКА, DEFOG,ROI,EIS,ABF, DWDR, SSA, 3DNR,ONVIF; поддержка Micro SD; аудио вх. вых 1/1;тревожные вх.вых 2/2; PAL 960H видеовыход; питание: RS485; питание: DC12В/AC24В/PОE+;Рабочая температура: -40 -+60 С;</t>
  </si>
  <si>
    <t>DH-IPC-HFW8331EP-ZH-S2</t>
  </si>
  <si>
    <t>Уличная цилиндрическая IP видеокамера 3Мп; 1/2.8" 3Mп STARVIS™ CMOS; моторизированный объектив: 2,7-13,5мм; сжатие: H.265+/H.265/H.264+/H.264; разрешение и скорость трансляции видео: 3Мп/1080P/D1 (1~50к/с); чувствительность: 0.005лк/F1.4(цвет, 1/3с), 0.03лк/F1.4(цвет, 1/30с), 0лк@F1.4(ИК вкл.); ВИДЕОАНАЛИТИКА, DEFOG,ROI,EIS,ABF,WDR 140db, SSA, 3DNR,ONVIF; поддержка Micro SD; аудио вх. вых 1/1; тревожные вх.вых 2/1; PAL 960H видеовыход; питание: DC12В/PОE+; Рабочая температура: -40 -+60 С;</t>
  </si>
  <si>
    <t>DH-IPC-HFW8331EP-ZH-0735-S2</t>
  </si>
  <si>
    <t>Уличная цилиндрическая IP видеокамера 3Мп; 1/2.8" 3Mп STARVIS™ CMOS; моторизированный объектив: 7-35мм; сжатие: H.265+/H.265/H.264+/H.264; разрешение и скорость трансляции видео: 3Мп/1080P/D1 (1~50к/с); чувствительность: 0.005лк/F1.4(цвет, 1/3с), 0.03лк/F1.4(цвет, 1/30с), 0лк@F1.4(ИК вкл.); ВИДЕОАНАЛИТИКА, DEFOG,ROI,EIS,ABF,WDR 140db, SSA, 3DNR,ONVIF; поддержка Micro SD; аудио вх. вых 1/1; тревожные вх.вых 2/1; PAL 960H видеовыход; питание: DC12В/PОE+; Рабочая температура: -40 -+60 С;</t>
  </si>
  <si>
    <t>DH-IPC-HFW8231EP-ZH-S2</t>
  </si>
  <si>
    <t>Уличная цилиндрическая IP видеокамера ULTRA WDR 1080P; 1/2.8" 2Mп SONY Exmor CMOS; моторизированный объектив: 2,7-12мм; сжатие: H.265/H.264; разрешение и скорость трансляции видео: 1080P (1~50к/с); чувствительность: 0.005лк/F1.4(цвет, 1/3с), 0.03лк/F1.4(цвет, 1/30с), 0лк@F1.4(ИК вкл.); Дальность ИК:50м; ВИДЕОАНАЛИТИКА, DEFOG,ROI,EIS,WDR 140db,3DNR,SMART FOCUS,ONVIF; поддержка Micro SD; аудио вх. вых 1/1 ;тревожные вх.вых 2/1; питание: DC12В/PoE+; IP67;IK10; Рабочая температура: -40 -+60 С;</t>
  </si>
  <si>
    <t>DH-IPC-HFW8231EP-ZH-0735-S2</t>
  </si>
  <si>
    <t>Уличная цилиндрическая IP видеокамера ULTRA WDR 1080P; 1/2.8" 2Mп SONY Exmor CMOS; моторизированный объектив: 7-35мм; сжатие: H.265/H.264; разрешение и скорость трансляции видео: 1080P (1~50к/с); чувствительность: 0.005лк/F1.4(цвет, 1/3с), 0.03лк/F1.4(цвет, 1/30с), 0лк@F1.4(ИК вкл.); Дальность ИК:50м; ВИДЕОАНАЛИТИКА, DEFOG,ROI,EIS,WDR 140db,3DNR,SMART FOCUS,ONVIF; поддержка Micro SD; аудио вх. вых 1/1 ;тревожные вх.вых 2/1; питание: DC12В/PoE+; IP67;IK10; Рабочая температура: -40 -+60 С;</t>
  </si>
  <si>
    <t>DH-IPC-HFW8232EP-ZH-S2</t>
  </si>
  <si>
    <t>Уличная цилиндрическая IP видеокамера STARLIGHT 1080P; 1/1.9" 2Mп CMOS; моторизированный объектив: 4,1-16,4мм; сжатие: H.265/H.264; разрешение и скорость трансляции видео: 1080P (1~50к/с); чувствительность: 0.002Лк@ F1.53(цвет, 1/3с); 0.01Лк@ F1.53(цвет, 1/30с); 0Лк@ F1.53(ИК вкл.); Дальность ИК:50м; ВИДЕОАНАЛИТИКА, DEFOG,ROI,EIS,WDR 120db,3DNR,ONVIF; поддержка Micro SD; аудио вх. вых 1/1 ;тревожные вх.вых 2/1; питание: DC12В/PoE+; IP67; IK10;Рабочая температура: -40 -+60 С;</t>
  </si>
  <si>
    <t>DH-IPC-HFW5831EP-ZE</t>
  </si>
  <si>
    <t>Уличная цилиндрическая IP видеокамера 8Mп (4К); 1/2.5" 8Mп CMOS; моторизированный объектив: 2,7-12мм; сжатие: H.265+/H.265/H.264+/H.264;разрешение и скорость трансляции видео: 4K(1~15к/с), 3Mп/720P/D1@(1~25к/с); чувствительность: 0.05лк/F1.4(цвет, 1/3с), 0.2лк/F1.4(цвет, 1/30с), 0лк@F1.4(ИК вкл); Дальность ИК:50м; ВИДЕОАНАЛИТИКА,ROI, WDR,3DNR,ONVIF; поддержка Micro SD; аудио вх. вых 1/1; тревожные вх.вых 2/1; питание: DC12В/ePOE; IP67; IK10 Рабочая температура: -30 -+60 С;</t>
  </si>
  <si>
    <t>DH-IPC-HFW5831EP-Z5E</t>
  </si>
  <si>
    <t>Уличная цилиндрическая IP видеокамера 8Mп (4К); 1/2.5" 8Mп CMOS; моторизированный объектив: 7-35мм; сжатие: H.265+/H.265/H.264+/H.264;разрешение и скорость трансляции видео: 4K(1~15к/с), 3Mп/720P/D1@(1~25к/с); чувствительность: 0.05лк/F1.4(цвет, 1/3с), 0.2лк/F1.4(цвет, 1/30с), 0лк@F1.4(ИК вкл); Дальность ИК:100м; ВИДЕОАНАЛИТИКА,ROI, WDR,3DNR,ONVIF; поддержка Micro SD; аудио вх. вых 1/1; тревожные вх.вых 2/1; питание: DC12В/ePOE; IP67;IK10 Рабочая температура: -30 -+60 С;</t>
  </si>
  <si>
    <t>DH-IPC-HFW5631EP-ZE</t>
  </si>
  <si>
    <t>Уличная цилиндрическая IP видеокамера 6Mп; 1/2.9" 6Mп CMOS; моторизированный объектив: 2,7-13,5мм; сжатие: H.265+/H.265/H.264+/H.264;разрешение и скорость трансляции видео: 6Мп(1~20к/с), 4Mп/720P/D1@(1~25к/с); чувствительность: 0.03лк/F1.4(цвет, 1/3с), 0.3лк/F1.4(цвет, 1/30с), 0лк@F1.4(ИК вкл); Дальность ИК:50м; ВИДЕОАНАЛИТИКА,ROI, WDR,3DNR,ONVIF; поддержка Micro SD; аудио вх. вых 1/1; тревожные вх.вых 2/1; питание: DC12В/ePOE; IP67;IK10 Рабочая температура: -30 -+60 С;</t>
  </si>
  <si>
    <t>DH-IPC-HFW5631EP-Z5E</t>
  </si>
  <si>
    <t>Уличная цилиндрическая IP видеокамера 6Mп; 1/2.9" 6Mп CMOS; моторизированный объектив: 7-35мм; сжатие: H.265+/H.265/H.264+/H.264;разрешение и скорость трансляции видео: 6Мп(1~20к/с), 4Mп/720P/D1@(1~25к/с); чувствительность: 0.03лк/F1.4(цвет, 1/3с), 0.3лк/F1.4(цвет, 1/30с), 0лк@F1.4(ИК вкл); Дальность ИК:50м; ВИДЕОАНАЛИТИКА,ROI, WDR,3DNR,ONVIF; поддержка Micro SD; аудио вх. вых 1/1; тревожные вх.вых 2/1; питание: DC12В/ePOE; IP67;IK10 Рабочая температура: -30 -+60 С;</t>
  </si>
  <si>
    <t>DH-IPC-HFW5431EP-Z5E</t>
  </si>
  <si>
    <t>Уличная цилиндрическая IP видеокамера 4Mп; 1/3" 4Mп CMOS; моторизированный объектив: 7-35мм; 5х оптическое увеличение; сжатие: H.265+/H.265/H.264+/H.264;разрешение и скорость трансляции видео: 4Mп/720P/D1@(1~25к/с); чувствительность: 0.03лк/F1.4(цвет, 1/3с), 0.3лк/F1.4(цвет, 1/30с), 0лк@F1.4(ИК вкл); Дальность ИК:50м; ВИДЕОАНАЛИТИКА,ROI, WDR,3DNR,ONVIF; поддержка Micro SD; аудио вх. вых 1/1; тревожные вх.вых 2/1; питание: DC12В/ePOE; IP67; IK10 Рабочая температура: -30 -+60 С;</t>
  </si>
  <si>
    <t>DH-IPC-HFW5231EP-Z5E</t>
  </si>
  <si>
    <t>Уличная цилиндрическая IP видеокамера 2Mп; 1/2,8" 2Mп STARVIS™ CMOS; моторизированный объектив: 7-35мм; 5х оптическое увеличение; сжатие: H.265+/H.265/H.264+/H.264;разрешение и скорость трансляции видео: 1080P/D1@(1~50к/с); чувствительность: 0.006лк/F1.4(цвет, 1/3с), 0.05лк/F1.4(цвет, 1/30с), 0лк@F1.4(ИК вкл); Дальность ИК:50м; ВИДЕОАНАЛИТИКА,ROI, WDR,3DNR,ONVIF; поддержка Micro SD; аудио вх. вых 1/1; тревожные вх.вых 2/1; питание: DC12В/ePOE; IP67; IK10 Рабочая температура: -30 -+60 С;</t>
  </si>
  <si>
    <t>DH-IPC-HFW5231EP-Z12E</t>
  </si>
  <si>
    <t>Уличная цилиндрическая IP видеокамера 2Mп; 1/2,8" 2Mп STARVIS™ CMOS; моторизированный объектив: 5,3-64мм; 12х оптическое увеличение; сжатие: H.265+/H.265/H.264+/H.264;разрешение и скорость трансляции видео: 1080P/D1@(1~50к/с); чувствительность: 0.006лк/F1.4(цвет, 1/3с), 0.05лк/F1.4(цвет, 1/30с), 0лк@F1.4(ИК вкл); Дальность ИК:200м; ВИДЕОАНАЛИТИКА,ROI, WDR,3DNR,ONVIF; поддержка Micro SD; аудио вх. вых 1/1; тревожные вх.вых 2/1; питание: DC12В/ePOE; IP67; IK10 Рабочая температура: -30 -+60 С;</t>
  </si>
  <si>
    <t>DH-IPC-HFW2531TP-ZAS</t>
  </si>
  <si>
    <t>Уличная цилиндрическая IP видеокамера 5Mп; 1/2,7" 5Mп CMOS; моторизированный объектив: 2,7-13,5мм; сжатие: H.265+/H.265/H.264+/H.264;разрешение и скорость трансляции видео: 5Mп(1~20к/с)/3Мп@(1~25к/с); чувствительность: 0.02лк/F1.4(цвет, 1/3с), 0.2лк/F1.4(цвет, 1/30с), 0лк@F1.4(ИК вкл); Дальность ИК:60м; WDR; ONVIF; поддержка Micro SD; аудио вх. вых 1/1; тревожные вх.вых 1/1 питание: DC12В/POE; IP67; Рабочая температура: -30 -+60 С;</t>
  </si>
  <si>
    <t>DH-IPC-HFW2431TP-ZAS</t>
  </si>
  <si>
    <t>Уличная цилиндрическая IP видеокамера 4Mп; 1/3" 4Mп CMOS; моторизированный объектив: 2,7-13,5мм; сжатие: H.265+/H.265/H.264+/H.264;разрешение и скорость трансляции видео: 4Mп(1~20к/с)/3Мп@(1~25к/с); чувствительность: 0.03лк/F1.4(цвет, 1/3с), 0.3лк/F1.4(цвет, 1/30с), 0лк@F1.4(ИК вкл); Дальность ИК:60м; WDR; ONVIF; поддержка Micro SD; питание: DC12В/POE; IP67; IK10(опционально); аудио вх. вых 1/1; тревожные вх.вых 1/1; Рабочая температура: -30 -+60 С;</t>
  </si>
  <si>
    <t>DH-IPC-HFW2231TP-ZAS</t>
  </si>
  <si>
    <t>Уличная цилиндрическая IP видеокамера 2Mп; 1/2,8" 2Mп CMOS; моторизированный объектив: 2,7-13,5мм; сжатие: H.265+/H.265/H.264+/H.264;разрешение и скорость трансляции видео: 1080P@(1~25к/с); чувствительность: 0.006лк/F1.4(цвет, 1/3с), 0.05лк/F1.4(цвет, 1/30с), 0лк@F1.4(ИК вкл); Дальность ИК:60м; WDR, ONVIF; поддержка Micro SD; питание: DC12В/POE; IP67; IK10 (опционально); аудио вх. вых 1/1; тревожные вх.вых 1/1;Рабочая температура: -30 -+60 С;</t>
  </si>
  <si>
    <t>Уличные  видеокамеры с фиксированным объективом</t>
  </si>
  <si>
    <t>DH-IPC-HFW4831TP-ASE-0280B</t>
  </si>
  <si>
    <t>Уличная IP видеокамера 8Mп (4К); 1/2.5" 8Mп CMOS; фиксированный объектив: 2,8мм (4 мм); сжатие: H.265+/H.265/H.264+/H.264;разрешение и скорость трансляции видео: 4K(1~15к/с), 3Mп/1080P/D1@(1~25к/с); чувствительность: 0.06лк/F1.6(цвет, 1/3с), 0.3лк/F1.6(цвет, 1/30с), 0лк@F1.6(ИК вкл); Дальность ИК:60м; ВИДЕОАНАЛИТИКА,ROI, WDR,3DNR,ONVIF; поддержка Micro SD; аудио вх. вых 1/1; тревожные вх.вых 1/1; питание: DC12В/ePOE; IP67; IK10; Рабочая температура: -30 -+60 С;</t>
  </si>
  <si>
    <t>DH-IPC-HFW4631TP-ASE-0280B</t>
  </si>
  <si>
    <t>Уличная IP видеокамера 6Mп; 1/2.9" 6Mп STARVIS™ CMOS; фиксированный объектив: 2,8мм (3,6 мм, 6мм); сжатие: H.265+/H.265/H.264+/H.264;разрешение и скорость трансляции видео: 6Мп(1~20к/с), 4Mп/1080P/D1@(1~25к/с); чувствительность: 0.04лк/F1.6(цвет, 1/3с), 0.4лк/F1.6(цвет, 1/30с), 0лк@F1.6(ИК вкл); Дальность ИК:60м; ВИДЕОАНАЛИТИКА,ROI, WDR,3DNR,ONVIF; поддержка Micro SD; аудио вх. вых 1/1; тревожные вх.вых 1/1; питание: DC12В/ePOE; IP67; IK10; Рабочая температура: -30 -+60 С;</t>
  </si>
  <si>
    <t>DH-IPC-HFW1531SP-0280B</t>
  </si>
  <si>
    <t>Уличная IP видеокамера 5Mп; 1/2.7" 5Mп CMOS; фиксированный объектив: 2,8мм (3,6 мм); сжатие: H.265+/H.265/H.264+/H.264;разрешение и скорость трансляции видео: 5Мп(1~20к/с), 3Mп(1~25к/с); чувствительность: 0.03лк/F2.0(цвет, 1/3с), 0.3лк/F2.0(цвет, 1/30с), 0лк@F2.0(ИК вкл); Дальность ИК:30м; ВИДЕОАНАЛИТИКА,ROI, WDR,3DNR,ONVIF; питание: DC12В/POE; IP67; Рабочая температура: -30 -+60 С;</t>
  </si>
  <si>
    <t>Купольные антивандальные  видеокамеры с вариофокальным объективом</t>
  </si>
  <si>
    <t>DH-IPC-HDBW81230EP-ZH-S2</t>
  </si>
  <si>
    <t>Купольная антивандальная IP видеокамера 12Mп; 1/1.7" 12Mп CMOS;моторизированный объектив: 4,1-16,4мм; сжатие: H.265/H.264; разрешение и скорость трансляции видео: 12M(1~20к/с)/4K/1080P (1~25к/с); чувствительность: 0.02лк/F1.53(цвет),0лк@F1.53(ИК вкл); Дальность ИК:50м; ВИДЕОАНАЛИТИКА, DEFOG,ROI,EIS,DWDR, SSA,3DNR,SMART FOCUS,ONVIF; поддержка Micro SD; аудио вх. вых 1/1 ;тревожные вх.вых 1/1; питание: DC12В/AC24B/PОE+; IP67/IK10; Рабочая температура: -40 -+60 С;</t>
  </si>
  <si>
    <t>DH-IPC-HDBW8630EP-ZH-S2</t>
  </si>
  <si>
    <t>Купольная антивандальная IP видеокамера 6Mп; 1/1.8" 6Mп STARVIS™ CMOS; моторизированный объектив: 4,1-16,4мм; сжатие: H.265/H.264; разрешение и скорость трансляции видео: 6Mп (1~25к/с); чувствительность: 0.01лк/F1.2(цвет), 0.001лк@F1.2(Ч/Б); ВИДЕОАНАЛИТИКА, DEFOG,ROI,EIS,ABF, DWDR, SSA, 3DNR,ONVIF; поддержка Micro SD; аудио вх. вых 1/1 ;тревожные вх.вых 1/1; PAL 960H видеовыход; питание: DC12В/AC24В/PОE+;Рабочая температура: -40 -+60 С;</t>
  </si>
  <si>
    <t>DH-IPC-HDBW8331EP-ZH-S2</t>
  </si>
  <si>
    <t>Купольная антивандальная IP видеокамера 3Mп; 1/2.8" 3Mп STARVIS™ CMOS; моторизированный объектив: 2,7-13,5мм; сжатие: H.265+/H.265/H.264+/H.264; разрешение и скорость трансляции видео: 3Мп/1080P/D1 (1~50к/с); чувствительность: 0.005лк/F1.4(цвет, 1/3с), 0.03лк/F1.4(цвет, 1/30с), 0лк@F1.4(ИК вкл.); ВИДЕОАНАЛИТИКА, DEFOG,ROI,EIS,ABF,WDR 140db, SSA, 3DNR,ONVIF; поддержка Micro SD; аудио вх. вых 1/1; тревожные вх.вых 1/1; PAL 960H видеовыход; питание: DC12В/PОE+; IP67; IK10; Рабочая температура: -40 -+60 С;</t>
  </si>
  <si>
    <t>DH-IPC-HDBW8331EP-Z5H-S2</t>
  </si>
  <si>
    <t>Купольная антивандальная IP видеокамера 3Мп; 1/2.8" 3Mп STARVIS™ CMOS; моторизированный объектив: 7-35мм; сжатие: H.265+/H.265/H.264+/H.264; разрешение и скорость трансляции видео: 3Мп/1080P/D1 (1~50к/с); чувствительность: 0.005лк/F1.4(цвет, 1/3с), 0.03лк/F1.4(цвет, 1/30с), 0лк@F1.4(ИК вкл.); ВИДЕОАНАЛИТИКА, DEFOG,ROI,EIS,ABF,WDR 140db, SSA, 3DNR,ONVIF; поддержка Micro SD; аудио вх. вых 1/1; тревожные вх.вых 1/1; PAL 960H видеовыход; питание: DC12В/PОE+; IP67; IK10; Рабочая температура: -40 -+60 С;</t>
  </si>
  <si>
    <t>DH-IPC-HDBW8231EP-ZH-S2</t>
  </si>
  <si>
    <t>Купольная антивандальная IP видеокамера 2Мп; 1/2.8" 2Mп SONY Exmor CMOS; моторизированный объектив: 2,7-12мм; сжатие: H.265/H.264; разрешение и скорость трансляции видео: 1080P (1~50к/с); чувствительность: 0.005лк/F1.4(цвет),0лк@F1.4(ИК вкл); Дальность ИК:50м; ВИДЕОАНАЛИТИКА, DEFOG,ROI,EIS,WDR 140db,3DNR,SMART FOCUS,ONVIF; поддержка Micro SD; аудио вх. вых 1/1 ;тревожные вх.вых 1/1; питание: DC12В/AC24В/PoE+; IP67/IK10; Рабочая температура: -40 -+60 С;</t>
  </si>
  <si>
    <t>DH-IPC-HDBW8231EP-Z5H-S2</t>
  </si>
  <si>
    <t>Купольная антивандальная IP видеокамера 2Мп; 1/2.8" 2Mп SONY Exmor CMOS; моторизированный объектив: 7-35мм; сжатие: H.265/H.264; разрешение и скорость трансляции видео: 1080P (1~50к/с); чувствительность: 0.005лк/F1.4(цвет),0лк@F1.4(ИК вкл); Дальность ИК:50м; ВИДЕОАНАЛИТИКА, DEFOG,ROI,EIS,WDR 140db,3DNR,SMART FOCUS,ONVIF; поддержка Micro SD; аудио вх. вых 1/1 ;тревожные вх.вых 1/1; питание: DC12В/AC24В/PoE+; IP67/IK10; Рабочая температура: -40 -+60 С;</t>
  </si>
  <si>
    <t>DH-IPC-HDBW8232EP-ZH-S2</t>
  </si>
  <si>
    <t>Купольная антивандальная IP видеокамера STARLIGHT 1080P; 1/1.9" 2Mп STARVIS™ CMOS; моторизированный объектив: 4,1-16,4мм; сжатие: H.265/H.264; разрешение и скорость трансляции видео: 1080P (1~50к/с); чувствительность: 0.002лк/F1.53(цвет),0лк@F1.53(ИК вкл); Дальность ИК:50м; ВИДЕОАНАЛИТИКА, DEFOG,ROI,EIS,WDR 120db,3DNR,SMART FOCUS,ONVIF; поддержка Micro SD; аудио вх. вых 1/1 ;тревожные вх.вых 1/1; питание: DC12В/AC24В/PoE+; IP67/IK10; Рабочая температура: -40 -+60 С;</t>
  </si>
  <si>
    <t>DH-IPC-HDBW8232EP-ZH-SL-S2</t>
  </si>
  <si>
    <t>Антикоррозийная купольная IP видеокамера STARLIGHT 1080P; 1/1.9" 2Mп Exmor CMOS; моторизированный объектив: 4,1-16,4мм; сжатие: H.265/H.264/MJPEG; разрешение и скорость трансляции видео: 1080P (1~50к/с); чувствительность: 0.002лк/F1.53(цвет),0лк@F1.53(ИК вкл); Дальность ИК:50м; ВИДЕОАНАЛИТИКА, DEFOG,ROI,EIS,WDR 120db,3DNR,SMART FOCUS,ONVIF; поддержка Micro SD; аудио вх. вых 1/1 ;тревожные вх.вых 1/1; PAL видеовыход; питание: DC12V,AC24V, PoE (802.3at)(Class 4) ; IP67; Рабочая температура: -40 -+60 С;</t>
  </si>
  <si>
    <t>DH-IPC-HDBW5831EP-ZE</t>
  </si>
  <si>
    <t>Купольная IP видеокамера 8Mп (4К); 1/2.5" 8Mп STARVIS™ CMOS; моторизированный объектив: 2,7-12мм; сжатие: H.265+/H.265/H.264+/H.264;разрешение и скорость трансляции видео: 4K(1~15к/с), 3Mп/720P/D1@(1~25к/с); чувствительность: 0.05лк/F1.4(цвет, 1/3с), 0.2лк/F1.4(цвет, 1/30с), 0лк@F1.4(ИК вкл); Дальность ИК:50м; ВИДЕОАНАЛИТИКА,ROI, WDR,3DNR,ONVIF; поддержка Micro SD; аудио вх. вых 1/1; тревожные вх.вых 1/1; питание: DC12В/ePOE; IP67; IK10 Рабочая температура: -30 -+60 С;</t>
  </si>
  <si>
    <t>DH-IPC-HDBW5831EP-ZE-0735</t>
  </si>
  <si>
    <t>Купольная IP видеокамера 8Mп (4К); 1/2.5" 8Mп STARVIS™ CMOS; моторизированный объектив: 7-35мм; сжатие: H.265+/H.265/H.264+/H.264;разрешение и скорость трансляции видео: 4K(1~15к/с), 3Mп/720P/D1@(1~25к/с); чувствительность: 0.05лк/F1.4(цвет, 1/3с), 0.2лк/F1.4(цвет, 1/30с), 0лк@F1.4(ИК вкл); Дальность ИК:50м; ВИДЕОАНАЛИТИКА,ROI, WDR,3DNR,ONVIF; поддержка Micro SD; аудио вх. вых 1/1; тревожные вх.вых 1/1; питание: DC12В/ePOE; IP67; IK10 Рабочая температура: -30 -+60 С;</t>
  </si>
  <si>
    <t>DH-IPC-HDBW5631EP-ZE-27135</t>
  </si>
  <si>
    <t>Купольная IP видеокамера 6Mп; 1/2.9" 6Mп CMOS; моторизированный объектив: 2,7-13,5мм; сжатие: H.265+/H.265/H.264+/H.264;разрешение и скорость трансляции видео: 6Мп(1~20к/с), 4Mп/720P/D1@(1~25к/с); чувствительность: 0.03лк/F1.4(цвет, 1/3с), 0.3лк/F1.4(цвет, 1/30с), 0лк@F1.4(ИК вкл); Дальность ИК:50м; ВИДЕОАНАЛИТИКА,ROI, WDR,3DNR,ONVIF; поддержка Micro SD; аудио вх. вых 1/1; тревожные вх.вых 1/1; питание: DC12В/ePOE; IP67;IK10 Рабочая температура: -30 -+60 С;</t>
  </si>
  <si>
    <t>DH-IPC-HDBW5631EP-ZE-0735</t>
  </si>
  <si>
    <t>Купольная IP видеокамера 6Mп; 1/2.9" 6Mп CMOS; моторизированный объектив: 7-35мм; сжатие: H.265+/H.265/H.264+/H.264;разрешение и скорость трансляции видео: 6Мп(1~20к/с), 4Mп/720P/D1@(1~25к/с); чувствительность: 0.03лк/F1.4(цвет, 1/3с), 0.3лк/F1.4(цвет, 1/30с), 0лк@F1.4(ИК вкл); Дальность ИК:50м; ВИДЕОАНАЛИТИКА,ROI, WDR,3DNR,ONVIF; поддержка Micro SD; аудио вх. вых 1/1; тревожные вх.вых 1/1; питание: DC12В/ePOE; IP67;IK10 Рабочая температура: -30 -+60 С;</t>
  </si>
  <si>
    <t>DH-IPC-HDBW5431EP-ZE-27135</t>
  </si>
  <si>
    <t>Купольная IP видеокамера 4Mп; 1/3" 4Mп CMOS; моторизированный объектив: 2,7-13,5мм; сжатие: H.265+/H.265/H.264+/H.264;разрешение и скорость трансляции видео: 4Mп/720P/D1@(1~25к/с); чувствительность: 0.03лк/F1.4(цвет, 1/3с), 0.3лк/F1.4(цвет, 1/30с), 0лк@F1.4(ИК вкл); Дальность ИК:50м; ВИДЕОАНАЛИТИКА,ROI, WDR,3DNR,ONVIF; поддержка Micro SD; аудио вх. вых 1/1; тревожные вх.вых 1/1; питание: DC12В/ePOE; IP67; IK10 Рабочая температура: -30 -+60 С;</t>
  </si>
  <si>
    <t>DH-IPC-HDBW5431EP-ZE-0735</t>
  </si>
  <si>
    <t>Купольная IP видеокамера 4Mп; 1/3" 4Mп CMOS; моторизированный объектив: 7-35мм; сжатие: H.265+/H.265/H.264+/H.264;разрешение и скорость трансляции видео: 4Mп/720P/D1@(1~25к/с); чувствительность: 0.03лк/F1.4(цвет, 1/3с), 0.3лк/F1.4(цвет, 1/30с), 0лк@F1.4(ИК вкл); Дальность ИК:50м; ВИДЕОАНАЛИТИКА,ROI, WDR,3DNR,ONVIF; поддержка Micro SD; аудио вх. вых 1/1; тревожные вх.вых 1/1; питание: DC12В/ePOE; IP67; IK10 Рабочая температура: -30 -+60 С;</t>
  </si>
  <si>
    <t>DH-IPC-HDBW5231EP-ZE-27135</t>
  </si>
  <si>
    <t>Купольная IP видеокамера 2Mп; 1/2,8" 2Mп STARVIS™ CMOS; моторизированный объектив: 2,7-13,5мм; сжатие: H.265+/H.265/H.264+/H.264;разрешение и скорость трансляции видео: 1080P/D1@(1~50к/с); чувствительность: 0.006лк/F1.4(цвет, 1/3с), 0.05лк/F1.4(цвет, 1/30с), 0лк@F1.4(ИК вкл); Дальность ИК:50м; ВИДЕОАНАЛИТИКА,ROI, WDR,3DNR,ONVIF; поддержка Micro SD; аудио вх. вых 1/1; тревожные вх.вых 1/1; питание: DC12В/ePOE; IP67; IK10; Рабочая температура: -30 -+60 С;</t>
  </si>
  <si>
    <t>DH-IPC-HDBW5231EP-ZE-0735</t>
  </si>
  <si>
    <t>Купольная IP видеокамера 2Mп; 1/2,8" 2Mп STARVIS™ CMOS; моторизированный объектив: 7-35мм; сжатие: H.265+/H.265/H.264+/H.264;разрешение и скорость трансляции видео: 1080P/D1@(1~50к/с); чувствительность: 0.006лк/F1.4(цвет, 1/3с), 0.05лк/F1.4(цвет, 1/30с), 0лк@F1.4(ИК вкл); Дальность ИК:50м; ВИДЕОАНАЛИТИКА,ROI, WDR,3DNR,ONVIF; поддержка Micro SD; аудио вх. вых 1/1; тревожные вх.вых 1/1; питание: DC12В/ePOE; IP67; IK10; Рабочая температура: -30 -+60 С;</t>
  </si>
  <si>
    <t>DH-IPC-HDBW2531RP-ZAS-27135</t>
  </si>
  <si>
    <t>Купольная IP видеокамера 5Mп; 1/2,7" 5Mп CMOS; моторизированный объектив: 2,7-13,5мм; сжатие: H.265+/H.265/H.264+/H.264;разрешение и скорость трансляции видео: 5Mп(1~20к/с)/3Мп@(1~25к/с); чувствительность: 0.02лк/F1.4(цвет, 1/3с), 0.2лк/F1.4(цвет, 1/30с), 0лк@F1.4(ИК вкл); Дальность ИК:30м; WDR; ONVIF; поддержка Micro SD; аудио вх. вых 1/1; тревожные вх.вых 1/1; питание: DC12В/POE; IP67; IK10; Рабочая температура: -30 -+60 С;</t>
  </si>
  <si>
    <t>DH-IPC-HDBW2431RP-ZAS-27135</t>
  </si>
  <si>
    <t>Купольная IP видеокамера 4Mп; 1/3" 4Mп CMOS; моторизированный объектив: 2,7-13,5мм; сжатие: H.265+/H.265/H.264+/H.264;разрешение и скорость трансляции видео: 4Mп(1~20к/с)/3Мп@(1~25к/с); чувствительность: 0.03лк/F1.4(цвет, 1/3с), 0.3лк/F1.4(цвет, 1/30с), 0лк@F1.4(ИК вкл); Дальность ИК:30м; WDR; ONVIF; поддержка Micro SD; аудио вх. вых 1/1; тревожные вх.вых 1/1; питание: DC12В/POE; IP67; IK10 Рабочая температура: -30 -+60 С;</t>
  </si>
  <si>
    <t>DH-IPC-HDBW2431RP-VFAS-27135</t>
  </si>
  <si>
    <t>Купольная IP видеокамера 4Mп; 1/3" 4Mп CMOS; вариофокальный объектив: 2,7-13,5мм; сжатие: H.265+/H.265/H.264+/H.264;разрешение и скорость трансляции видео: 4Mп(1~20к/с)/3Мп@(1~25к/с); чувствительность: 0.03лк/F1.4(цвет, 1/3с), 0.3лк/F1.4(цвет, 1/30с), 0лк@F1.4(ИК вкл); Дальность ИК:30м; WDR; ONVIF; поддержка Micro SD; аудио вх. вых 1/1; тревожные вх.вых 1/1; питание: DC12В/POE; IP67; IK10 Рабочая температура: -30 -+60 С;</t>
  </si>
  <si>
    <t>DH-IPC-HDBW2231RP-ZAS-27135</t>
  </si>
  <si>
    <t>Купольная IP видеокамера 2Mп; 1/2,8" 2Mп CMOS; моторизированный объектив: 2,7-13,5мм; сжатие: H.265+/H.265/H.264+/H.264;разрешение и скорость трансляции видео: 1080P@(1~25к/с); чувствительность: 0.006лк/F1.4(цвет, 1/3с), 0.05лк/F1.4(цвет, 1/30с), 0лк@F1.4(ИК вкл); Дальность ИК:30м; WDR, ONVIF; поддержка Micro SD; аудио вх. вых 1/1; тревожные вх.вых 1/1; питание: DC12В/POE; IP67; IK10 Рабочая температура: -30 -+60 С;</t>
  </si>
  <si>
    <t>DH-IPC-HDBW2231RP-VFAS-27135</t>
  </si>
  <si>
    <t>Купольная IP видеокамера 2Mп; 1/2,8" 2Mп CMOS; вариофокальный объектив: 2,7-13,5мм; сжатие: H.265+/H.265/H.264+/H.264;разрешение и скорость трансляции видео: 1080P@(1~25к/с); чувствительность: 0.006лк/F1.4(цвет, 1/3с), 0.05лк/F1.4(цвет, 1/30с), 0лк@F1.4(ИК вкл); Дальность ИК:30м; WDR, ONVIF; поддержка Micro SD; аудио вх. вых 1/1; тревожные вх.вых 1/1; питание: DC12В/POE; IP67; IK10 Рабочая температура: -30 -+60 С;</t>
  </si>
  <si>
    <t>DH-IPC-HDW2531RP-ZS</t>
  </si>
  <si>
    <t>Купольная IP видеокамера 5Mп; 1/2,7" 5Mп CMOS; моторизированный объектив: 2,7-13,5мм; сжатие: H.265+/H.265/H.264+/H.264;разрешение и скорость трансляции видео: 5Mп(1~20к/с)/3Мп@(1~25к/с); чувствительность: 0.02лк/F1.4(цвет, 1/3с), 0.2лк/F1.4(цвет, 1/30с), 0лк@F1.4(ИК вкл); Дальность ИК:50м; WDR; ONVIF; поддержка Micro SD; питание: DC12В/POE; IP67; Рабочая температура: -30 -+60 С;</t>
  </si>
  <si>
    <t>Купольные  видеокамеры с фиксированным объективом</t>
  </si>
  <si>
    <t>DH-IPC-HDBW4831EP-ASE-0280B</t>
  </si>
  <si>
    <t>Купольная IP видеокамера 8Mп (4К); 1/2.5" 8Mп CMOS; фиксированный объектив: 2,8мм (4 мм); сжатие: H.265+/H.265/H.264+/H.264;разрешение и скорость трансляции видео: 4K(1~15к/с), 3Mп/720P/D1@(1~25к/с); чувствительность: 0.06лк/F1.6(цвет, 1/3с), 0.3лк/F1.6(цвет, 1/30с), 0лк@F1.6(ИК вкл); Дальность ИК:30м; ВИДЕОАНАЛИТИКА,ROI, WDR,3DNR,ONVIF; поддержка Micro SD; аудио вх. вых 1/1; тревожные вх.вых 1/1; питание: DC12В/ePOE; IP67; IK10; Рабочая температура: -30 -+60 С;</t>
  </si>
  <si>
    <t>DH-IPC-HDBW4631EP-ASE-0280B</t>
  </si>
  <si>
    <t>Купольная IP видеокамера 6Mп; 1/2.9" 6Mп STARVIS™ CMOS; фиксированный объектив: 2,8мм (3,6 мм); сжатие: H.265+/H.265/H.264+/H.264;разрешение и скорость трансляции видео: 6Мп(1~20к/с), 4Mп/720P/D1@(1~25к/с); чувствительность: 0.04лк/F1.6(цвет, 1/3с), 0.4лк/F1.6(цвет, 1/30с), 0лк@F1.6(ИК вкл); Дальность ИК:30м; ВИДЕОАНАЛИТИКА,ROI, WDR,3DNR,ONVIF; поддержка Micro SD; аудио вх. вых 1/1; тревожные вх.вых 1/1; питание: DC12В/ePOE; IP67; IK10; Рабочая температура: -30 -+60 С;</t>
  </si>
  <si>
    <t>DH-IPC-HDW4831EMP-ASE-0280B</t>
  </si>
  <si>
    <t>Купольная IP видеокамера 8Mп (4К); 1/2.5" 8Mп CMOS; фиксированный объектив: 2,8мм (4 мм); сжатие: H.265+/H.265/H.264+/H.264;разрешение и скорость трансляции видео: 4K(1~15к/с), 3Mп/720P/D1@(1~25к/с); чувствительность: 0.06лк/F1.6(цвет, 1/3с), 0.3лк/F1.6(цвет, 1/30с), 0лк@F1.6(ИК вкл); Дальность ИК:50м; ВИДЕОАНАЛИТИКА,ROI, WDR,3DNR,ONVIF; поддержка Micro SD; встроенный микрофон; питание: DC12В/ePOE; IP67; Рабочая температура: -30 -+60 С;</t>
  </si>
  <si>
    <t>DH-IPC-HDW4631EMP-ASE-0280B</t>
  </si>
  <si>
    <t>Купольная IP видеокамера 6Mп; 1/2.9" 6Mп STARVIS™ CMOS; фиксированный объектив: 2,8мм (3,6 мм); сжатие: H.265+/H.265/H.264+/H.264;разрешение и скорость трансляции видео: 6Мп(1~20к/с), 4Mп/720P/D1@(1~25к/с); чувствительность: 0.04лк/F1.6(цвет, 1/3с), 0.4лк/F1.6(цвет, 1/30с), 0лк@F1.6(ИК вкл); Дальность ИК:50м; ВИДЕОАНАЛИТИКА,ROI, WDR,3DNR,ONVIF; поддержка Micro SD; встроенный микрофон; питание: DC12В/ePOE; IP67; Рабочая температура: -30 -+60 С;</t>
  </si>
  <si>
    <t>DH-IPC-HDW1531SP-0280B</t>
  </si>
  <si>
    <t>Купольная IP видеокамера 5Mп; 1/2.7" 5Mп CMOS; фиксированный объектив: 2,8мм (3,6 мм); сжатие: H.265+/H.265/H.264+/H.264;разрешение и скорость трансляции видео: 5Мп(1~20к/с), 3Mп(1~25к/с); чувствительность: 0.03лк/F2.0(цвет, 1/3с), 0.3лк/F2.0(цвет, 1/30с), 0лк@F2.0(ИК вкл); Дальность ИК:30м; ВИДЕОАНАЛИТИКА,ROI, WDR,3DNR,ONVIF; питание: DC12В/POE; IP67; Рабочая температура: -30 -+60 С;</t>
  </si>
  <si>
    <t>DH-IPC-HDBW1531EP-S-0280B</t>
  </si>
  <si>
    <t>Панорамная серия</t>
  </si>
  <si>
    <t>PSD81602P-A360</t>
  </si>
  <si>
    <t>Панорамная IP видеокамера 8x2Mп, PTZ видеокамера 2Мп; 1/1.9" 2Mп CMOS; фикс. объектив - панорамная видеокамера: 5мм, PTZ - 5.5~206мм; сжатие: H.265/H.264; разрешение и скорость трансляции видео: панорама - 2x4096x1800(1~25к/с), PTZ - 1080P/D1 (1~50к/с); чувствительность - панорамная видеокамера: 0.005лк/F2.2(цвет, 1/3с), 0.03лк/F2.2(цвет, 1/30с), 0,003лк@F2.2(Ч/Б, 1/3с), 0,02лк@F2.2(Ч/Б, 1/30с), PTZ - 0.002лк/F1.5(цвет, 1/3с), 0.01лк/F1.5(цвет, 1/30с), 0,001лк@F1.5(Ч/Б, 1/3с), 0,008лк@F1.5(Ч/Б, 1/30с); Panoramic 180, ROI ,WDR 120db, 3DNR, ВИДЕОАНАЛИТИКА, ONVIF; поддержка Micro SD; аудио вх. вых 2/1;тревожные вх.вых 7/2; питание: DC36В; IP67; IK10; Рабочая температура: -40 -+60 С;</t>
  </si>
  <si>
    <t>PSD8802P-A180</t>
  </si>
  <si>
    <t>Панорамная IP видеокамера 4x2Mп, PTZ видеокамера 2Мп; 1/1.9" 2Mп CMOS; фикс. объектив - панорамная видеокамера: 5мм, PTZ - 5.5~206мм; сжатие: H.265/H.264; разрешение и скорость трансляции видео: панорама - 2x4096x1800(1~25к/с), PTZ - 1080P/D1 (1~50к/с); чувствительность - панорамная видеокамера: 0.005лк/F2.2(цвет, 1/3с), 0.03лк/F2.2(цвет, 1/30с), 0,003лк@F2.2(Ч/Б, 1/3с), 0,02лк@F2.2(Ч/Б, 1/30с), PTZ - 0.002лк/F1.5(цвет, 1/3с), 0.01лк/F1.5(цвет, 1/30с), 0,001лк@F1.5(Ч/Б, 1/3с), 0,008лк@F1.5(Ч/Б, 1/30с); Panoramic 180, ROI ,WDR 120db, 3DNR, ВИДЕОАНАЛИТИКА, ONVIF; поддержка Micro SD; аудио вх. вых 2/1;тревожные вх.вых 7/2; питание: DC36В; IP67; IK10; Рабочая температура: -40 -+60 С;</t>
  </si>
  <si>
    <t>DH-IPC-PDBW8802P-H-A180-E4-AC24V</t>
  </si>
  <si>
    <t>Панорамная IP видеокамера 4x2Mп; 1/1.9" 2Mп Sony CMOS; фикс. объектив: 5мм; сжатие: H.265+/H.265 H.264+/H.264; разрешение и скорость трансляции видео: 4096×1800(1~25к/с); дальность ИК подсветки: 30м; чувствительность: 0.005лк/F2.2(цвет, 1/3с), 0.03лк/F2.2(цвет, 1/30с), 0лк@F2.2(ИК вкл.); Panoramic 180, ROI ,WDR 120db, 3DNR, ВИДЕОАНАЛИТИКА, ONVIF; поддержка Micro SD; IP67; IK10; аудио вх. вых 1/1;тревожные вх.вых 2/2; питание: AC24В/PoE; Рабочая температура: -40 -+60 С;</t>
  </si>
  <si>
    <t>DH-IPC-PDBW8800P-H-A180-E4-AC24V</t>
  </si>
  <si>
    <t>Панорамная IP видеокамера 4x2Mп; 1/2.8" 2Mп STARVIS™ CMOS; фикс. объектив: 3мм; сжатие: H.265+/H.265 H.264+/H.264; разрешение и скорость трансляции видео: 4096×1800(1~25к/с); дальность ИК подсветки: 30м; чувствительность: 0.007лк/F2.0(цвет, 1/3с), 0.05лк/F2.0(цвет, 1/30с), 0лк@F2.0(ИК вкл.); Panoramic 180, ROI ,WDR 120db, 3DNR, ВИДЕОАНАЛИТИКА, ONVIF; поддержка Micro SD; IP67; IK10; аудио вх. вых 1/1;тревожные вх.вых 2/2; 960H видеовыход; питание: AC24В/PoE; Рабочая температура: -40 -+60 С;</t>
  </si>
  <si>
    <t>DH-IPC-PFW8802P-H-A180-E4-AC24V</t>
  </si>
  <si>
    <t>DH-IPC-PFW8800P-H-A180-E4-AC24V</t>
  </si>
  <si>
    <t>DH-IPC-PFW8601P-H-A180-E3-AC24V</t>
  </si>
  <si>
    <t>Панорамная IP видеокамера 3x2Mп; 1/2.8" 2Mп Sony Exmor CMOS; фикс. объектив: 3,6мм; сжатие: H.265/H.264; разрешение и скорость трансляции видео: 4096×832/10240×208/1280×260(1~25к/с); дальность ИК подсветки: 30м; чувствительность: 0.007Лк/F1.8(цвет), 0Лк@F1.8(ИК вкл); Panoramic 180, ROI ,WDR 120db, 3DNR, ВИДЕОАНАЛИТИКА, ONVIF; поддержка Micro SD; аудио вх. вых 1/1;тревожные вх.вых 2/1; питание: AC24В/PoE; Рабочая температура: -40 -+60 С;</t>
  </si>
  <si>
    <t>DH-IPC-EBW81230P</t>
  </si>
  <si>
    <t>"FISHEYE" IP видеокамера 12Mп; 1/1.7" 12Mп STARVIS™ CMOS; фикс. объектив: 1,98мм; сжатие: H.265/H.264; разрешение и скорость трансляции видео: 12Mп(1~25к/с)/8MP(1~25к/с); чувствительность: 0.001Лк/F2.8(цвет, 1/3с), 0.01Лк/F2.8(цвет, 1/30с), 0Лк@F2.8(ИК вкл); Дальность ИК:10м; EPTZ, DEWARP,Double Panoramic, ROI ,DWDR, 3DNR, ONVIF; поддержка Micro SD; аудио вх. вых 1/1 (встр.микрофон);тревожные вх.вых 2/2; питание: DC12В/PoE; IP67,IK10; Рабочая температура: -30 -+60 С;</t>
  </si>
  <si>
    <t>DH-IPC-EBW8630P</t>
  </si>
  <si>
    <t>"FISHEYE" IP видеокамера 6Mп; 1/1.8" 6Mп STARVIS™ CMOS; фикс. объектив: 1,7мм; сжатие: H.265/H.264; разрешение и скорость трансляции видео: 6Mп(1~25к/с); чувствительность: 0.002Лк/F2.0(цвет, 1/3с), 0.02Лк/F2.0(цвет, 1/30с), 0Лк@F2.0(ИК вкл); Дальность ИК:10м; EPTZ, DEWARP, Double Panoramic, ROI ,DWDR, 3DNR, ONVIF; поддержка Micro SD; аудио вх. вых 1/1 (встр.микрофон);тревожные вх.вых 2/2; питание: DC12В/PoE; IP67,IK10; Рабочая температура: -30 -+60 С;</t>
  </si>
  <si>
    <t>DH-IPC-EBW8630P-IVC</t>
  </si>
  <si>
    <t>"FISHEYE" IP видеокамера 6Mп; 1/1.8" 6Mп STARVIS™ CMOS; фикс. объектив: 1,7мм; сжатие: H.265/H.264; разрешение и скорость трансляции видео: 6Mп(1~25к/с); чувствительность: 0.002Лк/F2.0(цвет, 1/3с), 0.02Лк/F2.0(цвет, 1/30с), 0Лк@F2.0(ИК вкл); Дальность ИК:10м; EPTZ, DEWARP, Double Panoramic, ROI ,DWDR, 3DNR, ONVIF; поддержка Micro SD; аудио вх. вых 1/1 (встр.микрофон);тревожные вх.вых 2/2; RPL: B4QQV; питание: DC12В/PoE; IP67,IK10; Рабочая температура: -30 -+60 С;</t>
  </si>
  <si>
    <t>DH-IPC-EB5531P</t>
  </si>
  <si>
    <t>"FISHEYE" IP видеокамера 5Mп; 1/2,7" 5Mп CMOS; фикс. объектив: 1,4мм; сжатие: H.265+/H.265/H.264+/H.264; разрешение и скорость трансляции видео: 5Mп/D1(1~25к/с); чувствительность: 0.02Лк/F1.6(цвет, 1/3с),0.2Лк/F1.6(цвет, 1/30с), 0.05Лк/F1.6(Ч/Б, 1/3с), 0,5/F1.6(Ч/Б, 1/30с); EPTZ, DEWARP, Double Panoramic, ,DWDR, 3DNR, ONVIF; поддержка Micro SD; встр.микрофон; питание: DC12В/PoE; IK08; Рабочая температура: -30 -+60 С;</t>
  </si>
  <si>
    <t>DH-IPC-EB5400P</t>
  </si>
  <si>
    <t>"FISHEYE" IP видеокамера 4Mп; 1/3" 4Mп Sony CMOS; фикс. объектив: 1,18мм; сжатие: H.264/MJPEG; разрешение и скорость трансляции видео: 4MP(1~15к/с)/300MP(1~25к/с); чувствительность: 0.01лк/F2.0(цвет), 0,001лк@F2.0(ч.б); EPTZ, DEWARP, Double Panoramic, ,DWDR, 3DNR, ONVIF; поддержка Micro SD; встр.микрофон; питание: DC12В/PoE; IK10; Рабочая температура: -40 -+60 С;</t>
  </si>
  <si>
    <t>Камеры для банкоматов</t>
  </si>
  <si>
    <t>DH-IPC-HUM8431P-E1</t>
  </si>
  <si>
    <t>Блок для видеокамер; сжатие: H.265+/H.265/H.264+/H.264; разрешение и скорость трансляции видео: 4Мп/720P/D1(1~25к/c); ONVIF; поддержка Micro SD; аудио вх. вых 1/1 ;тревожные вх.вых 2/2; питание: DC12В/PОE ; Рабочая температура: -30 -+60 С;</t>
  </si>
  <si>
    <t>IPC-HUM8431-L3-0280B</t>
  </si>
  <si>
    <t>Внешний видеомодуль 4Mп; 1/2,7" 4Mп CMOS; фикс. объектив: 2,8мм; чувствительность: 0.006Лк/F1.8(цвет, 1/3с), 0.04Лк/F1.8(цвет, 1/30с), 0.003Лк/F1.8(Ч/Б, 1/3с), 0,02/F1.8(Ч/Б, 1/30с); IP67 ; Рабочая температура: -30 -+60 С;</t>
  </si>
  <si>
    <t>IPC-HUM8431-L5-0280B</t>
  </si>
  <si>
    <t>Внешний видеомодуль 4Mп; 1/2,7" 4Mп CMOS; фикс. объектив: 2,8мм; чувствительность: 0.005Лк/F2.2(цвет, 1/3с), 0.05Лк/F2.2(цвет, 1/30с), 0.003Лк/F2.2(Ч/Б, 1/3с), 0.03/F2.2(Ч/Б, 1/30с); Рабочая температура: -30 -+60 С;</t>
  </si>
  <si>
    <t>DH-IPC-HUM8231P-E2</t>
  </si>
  <si>
    <t>Блок для видеокамер; сжатие: H.265/H.264; разрешение и скорость трансляции видео: 1080P/D1(1~25к/c); ONVIF; поддержка Micro SD; аудио вх. вых 1/1 ;тревожные вх.вых 2/2; RS232 питание: DC12В/PОE ; Рабочая температура: -30 -+60 С;</t>
  </si>
  <si>
    <t>DH-IPC-HUM8231P-E1</t>
  </si>
  <si>
    <t>Блок для видеокамер; сжатие: H.265+/H.265/H.264+/H.264; разрешение и скорость трансляции видео: 1080P(1~50к/c)/D1(1~25к/c); ONVIF; поддержка Micro SD; аудио вх. вых 1/1 ;тревожные вх.вых 2/2; RS232 питание: DC12В/PОE ; Рабочая температура: -30 -+60 С;</t>
  </si>
  <si>
    <t>IPC-HUM8231-L3-0280B</t>
  </si>
  <si>
    <t>Внешний видеомодуль 2Mп; 1/2,8" 2Mп STARVIS™ CMOS; фикс. объектив: 2,8мм; чувствительность: 0.02Лк/F1.8(цвет, 1/3с), 0.1Лк/F1.8(цвет, 1/30с), 0.01Лк/F1.8(Ч/Б, 1/3с), 0.05/F1.8(Ч/Б, 1/30с); IP67; WDR; Рабочая температура: -30 -+60 С;</t>
  </si>
  <si>
    <t>IPC-HUM8231-L5-0280B</t>
  </si>
  <si>
    <t>Внешний видеомодуль 2Mп; 1/2,8" 2Mп CMOS; фикс. объектив: 2,8мм; чувствительность: 0.02Лк/F2.1(цвет, 1/3с), 0.1Лк/F2.1(цвет, 1/30с), 0.01Лк/F2.1(Ч/Б, 1/3с), 0.05/F2.1(Ч/Б, 1/30с); WDR; Рабочая температура: -30 -+60 С;</t>
  </si>
  <si>
    <t>Камеры для мобильных средств</t>
  </si>
  <si>
    <t>DH-IPC-HDBW4431FP-M12-S2</t>
  </si>
  <si>
    <t>Мини-купольная антивандальная IP камера; 1/3" 4Mп CMOS; фикс. объектив: 2,8мм/3,6мм/6мм; сжатие:H.265+/H.265/H.264+/H.264; разрешение и скорость трансляции видео: 4Mп(1~25к/c); чувствительность: 0.08лк/F2.0(цвет),0лк@F2.0(ИК вкл); Дальность ИК:20м; ВИДЕОАНАЛИТИКА,ROI,WDR 120db,3DNR,ONVIF; поддержка Micro SD; Встроенный микрофон; питание: DC12В/PОE; IP67,IK10 ; разъем M12; Рабочая температура: -40 -+60 С;</t>
  </si>
  <si>
    <t>DH-IPC-HDBW4231FP-M12-S2</t>
  </si>
  <si>
    <t>Мини-купольная антивандальная IP камера; 1/2.8" 2Mп Exmor CMOS; фикс. объектив: 2,8мм/3,6мм/6мм; сжатие:H.265+/H.265/H.264+/H.264; разрешение и скорость трансляции видео: 2Mп(1~50к/c); чувствительность: 0.009лк/F2.0(цвет),0лк@F2.0(ИК вкл); Дальность ИК:20м; ВИДЕОАНАЛИТИКА,ROI,WDR 120db,3DNR,ONVIF; поддержка Micro SD; Встроенный микрофон; питание: DC12В/PОE; IP67,IK10 ; разъем M12; Рабочая температура: -40 -+60 С;</t>
  </si>
  <si>
    <t>DH-IPC-HDB4431CP-M12-S2</t>
  </si>
  <si>
    <t>Мини-купольная антивандальная IP камера; 1/3" 4Mп CMOS; фикс. объектив: 2,8мм/3,6мм; сжатие:H.265+/H.265/H.264+/H.264; разрешение и скорость трансляции видео: 4Mп(1~25к/c); чувствительность: 0.08Лк/F2.0(цвет, 1/3с), 0.3Лк/F2.0(цвет, 1/30с), 0.04Лк/F2.0(Ч/Б, 1/3с), 0.2/F2.0(Ч/Б, 1/30с); ВИДЕОАНАЛИТИКА,ROI,WDR 120db,3DNR,ONVIF; поддержка Micro SD; Встроенный микрофон; питание: DC12В/PОE; IP66 ; разъем M12; Рабочая температура: -30 -+60 С;</t>
  </si>
  <si>
    <t>DH-IPC-HDB4231CP-M12-S2</t>
  </si>
  <si>
    <t>Мини-купольная антивандальная IP камера; 1/2,8" 2Mп STARVIS™ CMOS; фикс. объектив: 2,8мм/3,6мм; сжатие:H.265+/H.265/H.264+/H.264; разрешение и скорость трансляции видео: 2Mп(1~50к/c); чувствительность: 0.009Лк/F2.0(цвет, 1/3с), 0.07Лк/F2.0(цвет, 1/30с), 0.005Лк/F2.0(Ч/Б, 1/3с), 0.03/F2.0(Ч/Б, 1/30с); ВИДЕОАНАЛИТИКА,ROI,WDR 120db,3DNR,ONVIF; поддержка Micro SD; Встроенный микрофон; разъем M12; питание: DC12В/PОE; IP66 ; Рабочая температура: -30 -+60 С;</t>
  </si>
  <si>
    <t>DH-IPC-EB5531P-M12</t>
  </si>
  <si>
    <t>"FISHEYE" IP камера 5Mп; 1/2,7" 5Mп CMOS; фикс. объектив: 1,4мм; сжатие: H.265+/H.265/H.264+/H.264; разрешение и скорость трансляции видео: 5Mп/D1(1~25к/с); чувствительность: 0.02Лк/F1.6(цвет, 1/3с),0.2Лк/F1.6(цвет, 1/30с), 0.05Лк/F1.6(Ч/Б, 1/3с), 0,5/F1.6(Ч/Б, 1/30с); EPTZ, DEWARP, Double Panoramic, ,DWDR, 3DNR, ONVIF; поддержка Micro SD; встр.микрофон; разъем M12; питание: DC12В/PoE; IK08; Рабочая температура: -30 -+60 С;</t>
  </si>
  <si>
    <t>DH-IPC-MBW4431P-M12-S2</t>
  </si>
  <si>
    <t>Мини-купольная антивандальная IP камера; 1/3" 4Mп CMOS; фикс. объектив: 2,8мм/3,6мм/6мм; сжатие:H.265+/H.265/H.264+/H.264; разрешение и скорость трансляции видео: 4Mп(1~25к/c); чувствительность: 0.08Лк/F2.0(цвет, 1/3с), 0.3Лк/F2.0(цвет, 1/30с), 0Лк@F2.0(ИК вкл); Дальность ИК:30м; ВИДЕОАНАЛИТИКА,ROI,WDR 120db,3DNR,ONVIF; поддержка Micro SD; тревожные вх.вых 1/1; питание: DC12В/PОE; IP67,IK10; IP6K9K; разъем M12; Рабочая температура: -40 -+70 С;</t>
  </si>
  <si>
    <t>DH-IPC-MBW4231P-M12-S2</t>
  </si>
  <si>
    <t>Мини-купольная антивандальная IP камера; 1/2.8" 2Mп Exmor CMOS; фикс. объектив: 2,8мм/3,6мм/6мм; сжатие: H.265+/H.265/H.264+/H.264; разрешение и скорость трансляции видео: 2Mп(1~50к/c); чувствительность: 0.009Лк/F2.0(цвет, 1/3с), 0.07Лк/F2.0(цвет, 1/30с), 0Лк@F2.0(ИК вкл); Дальность ИК:30м; ВИДЕОАНАЛИТИКА,ROI,WDR 120db,3DNR,ONVIF; поддержка Micro SD; тревожные вх.вых 1/1; питание: DC12В/PОE; IP67,IK10; IP6K9K; разъем M12; Рабочая температура: -40 -+70 С;</t>
  </si>
  <si>
    <t>DH-IPC-HFW8231XP-3D</t>
  </si>
  <si>
    <t>Панорамная IP видеокамера 2x2Mп; 1/2.8" 2Mп STARVIS™ CMOS; фикс. объектив: 2,1мм/3,1мм/3,6мм; сжатие: H.265+/H.265 H.264+/H.264; разрешение и скорость трансляции видео: 1800P(1~25к/с); дальность ИК подсветки: 30м; чувствительность: 0.005лк/F1.4(цвет), 0лк@F1.4(ИК вкл.); Panoramic 180, ROI ,WDR 120db, 3DNR, ВИДЕОАНАЛИТИКА, ONVIF; поддержка Micro SD; IP67; аудио вх. вых 1/1;тревожные вх.вых 2/1; 960H видеовыход; питание: DC12В/PoE+; Рабочая температура: -30 -+60 С;</t>
  </si>
  <si>
    <t>DH-IPC-HDB4231FP-M12PC</t>
  </si>
  <si>
    <t>Мини-купольная антивандальная IP камера; 1/2,8" 2Mп STARVIS™ CMOS; фикс. объектив: 2,1мм; сжатие:H.265+/H.265/H.264+/H.264; разрешение и скорость трансляции видео: 2Mп(1~50к/c); чувствительность: 0.009Лк/F2.0(цвет, 1/3с), 0.07Лк/F2.0(цвет, 1/30с); ВИДЕОАНАЛИТИКА,ROI,WDR 120db,3DNR,ONVIF; поддержка Micro SD; Встроенный микрофон; разъем M12; питание: DC12В/PОE; IP67; IK10; Рабочая температура: -30 -+60 С;</t>
  </si>
  <si>
    <t>DH-IPC-HFW4231MP-AS-SFC-I2</t>
  </si>
  <si>
    <t>Цилиндрическая IP видеокамера 2Mп; 1/2,8" 2Mп CMOS; фикс. объектив:3.6мм/6мм/8мм; сжатие: /H.265/H.264; дальность ИК подсветки: 80м; разрешение и скорость трансляции видео: 1080P(1~50к/c); ВИДЕОАНАЛИТИКА,ROI,WDR 120db,3DNR,ONVIF; аудио вх. вых 1/1;тревожные вх.вых 2/2; питание: DC12В/PОE; IP67</t>
  </si>
  <si>
    <t>DH-IPC-HFW8232EP-Z12-IRA</t>
  </si>
  <si>
    <t>Уличная цилиндрическая IP видеокамера STARLIGHT 1080P; 1/1.9" 2Mп SONY Exmor CMOS; моторизированный объектив: 7-84мм; сжатие: H.265/H.264; разрешение и скорость трансляции видео: 1080P (1~50к/с); чувствительность: 0.002Лк/F1.53(цвет, 1/3с), 0.01Лк/F1.53(цвет, 1/30с), 0Лк@F1.53(ИК вкл); Дальность ИК:50м; ВИДЕОАНАЛИТИКА, DEFOG,ROI,EIS,WDR 120db,3DNR,SMART FOCUS,ONVIF; поддержка Micro SD; аудио вх. вых 1/1 ;тревожные вх.вых 2/1; видеовыход 960H; питание: DC12В/PoE+; IP67; IK10;Рабочая температура: -40 -+60 С;</t>
  </si>
  <si>
    <t>DH-IPC-HFW5221EP-Z-IRA</t>
  </si>
  <si>
    <t>Уличная цилиндрическая IP видеокамера 1080Р с длиннофокусным объективом; 1/2.7" 2Mп CMOS; моторизированный объектив: 2.7-12мм; сжатие: H.264/H.264H/H.264B/MJPEG; разрешение и скорость трансляции видео: 1080P/720P(1~25к/c); чувствительность: 0.01лк/F1.4(цвет), 0лк@F1.4(ИК вкл); Дальность ИК:50м; ВИДЕОАНАЛИТИКА, ROI, WDR 120db,3DNR,SMART FOCUS,ONVIF; поддержка Micro SD; аудио вх. вых 1/1 ;тревожные вх.вых 2/1; PAL 960H видеовыход; питание: DC12В/POE; IP67; Рабочая температура: -40 -+60 С;</t>
  </si>
  <si>
    <t>DH-IPC-HFW5221EP-Z-IRA-4747</t>
  </si>
  <si>
    <t>Уличная цилиндрическая IP видеокамера 1080Р с длиннофокусным объективом; 1/2.7" 2Mп CMOS; моторизированный объектив: 4.7-47мм; сжатие: H.264/H.264H/H.264B/MJPEG; разрешение и скорость трансляции видео: 1080P/720P(1~25к/c); чувствительность: 0.01лк/F1.4(цвет), 0лк@F1.4(ИК вкл); Дальность ИК:50м; ВИДЕОАНАЛИТИКА, ROI, WDR 120db,3DNR,SMART FOCUS,ONVIF; поддержка Micro SD; аудио вх. вых 1/1 ;тревожные вх.вых 2/1; PAL 960H видеовыход; питание: DC12В/POE; IP67; Рабочая температура: -40 -+60 С;</t>
  </si>
  <si>
    <t>Скоростные купольные поворотные IP камера</t>
  </si>
  <si>
    <t>DH-SD10A248V-HNI</t>
  </si>
  <si>
    <t>Скоростная поворотная уличная IP камера Starlight c автотрекингом; 1/1.9" 2Mп CMOS; 48-ми кратный оптический зум; Дальность ИК: 450м; сжатие: H.265+/H.265/H.264+/ H.264/MJPEG; разрешение и скорость трансляции видео: 1080P/1,3Мп/720P (1~50к/с) ; чувствительность: 0.001лк/F1.4(цвет), 0лк@F1.4(ИК вкл.); АВТОСЛЕЖЕНИЕ, ВИДЕОАНАЛИТИКА, DEFOG,ROI,EIS,WDR 120db,3DNR,ONVIF, WEBподдержка Micro SD; аудио вх. вых 1/1;тревожные вх.вых 7/2; RS485; PAL 960H видеовыход; питание: AC24В/HI-PОE; IP67; Рабочая температура: -40 -+70 С;</t>
  </si>
  <si>
    <t>DH-SD6AL830V-HNI</t>
  </si>
  <si>
    <t>Скоростная поворотная уличная IP камера 12Mп c автотрекингом; 1/1.7” STARVIS™ CMOS; 30-ти кратный оптический зум; Дальность ИК: 500м; сжатие: H.265+/H.265/H.264+/H.264/MJPEG; разрешение и скорость трансляции видео: 4K/ 1080P/1,3Мп/720P (1~25к/с); чувствительность: 0.05лк/F1.6(цвет), 0лк@F1.6(ИК вкл.); АВТОСЛЕЖЕНИЕ, ВИДЕОАНАЛИТИКА, DEFOG,ROI,EIS, DWDR,3DNR,ONVIF; поддержка NAS, Micro SD; аудио вх. вых 1/1;тревожные вх.вых 7/2; RS485; PAL 960H видеовыход; питание: AC24В/HI-PОE; IP67; Рабочая температура: -40 -+70 С;</t>
  </si>
  <si>
    <t>DH-SD6AL830V-HNI-IR</t>
  </si>
  <si>
    <t>Скоростная поворотная уличная IP камера 12Mп c автотрекингом; 1/1.7” STARVIS™ CMOS; 30-ти кратный оптический зум; Дальность ИК: 150м; сжатие: H.265+/H.265/H.264+/H.264/MJPEG; разрешение и скорость трансляции видео: 4K/ 1080P/1,3Мп/720P (1~25к/с); чувствительность: 0.05лк/F1.6(цвет), 0лк@F1.6(ИК вкл.); АВТОСЛЕЖЕНИЕ, ВИДЕОАНАЛИТИКА, DEFOG,ROI,EIS, DWDR,3DNR,ONVIF; поддержка NAS, Micro SD; аудио вх. вых 1/1;тревожные вх.вых 7/2; RS485; PAL 960H видеовыход; питание: AC24В/HI-PОE; IP67; Рабочая температура: -40 -+70 С;</t>
  </si>
  <si>
    <t>DH-SD6AL245U-HNI</t>
  </si>
  <si>
    <t>Скоростная поворотная уличная IP камера c автотрекингом; 1/2.8" 2Mп STARVIS™ CMOS; 45-ти кратный оптический зум; Дальность ИК: 550м; сжатие: H.265+/H.265/H.264+/H.264; разрешение и скорость трансляции видео: 1080P/1,3Мп/720P(1~50к/с) ; чувствительность: 0.005лк/F1.6(цвет), 0лк@F1.6(ИК вкл.); АВТОСЛЕЖЕНИЕ, ВИДЕОАНАЛИТИКА, DEFOG,ROI,EIS, WDR,3DNR,ONVIF, WEB; поддержка Micro SD; аудио вх. вых 1/1;тревожные вх.вых 7/2; RS485; PAL 960H видеовыход; питание: AC24В/HI-PОE; IP67; Рабочая температура: -40 -+70 С;</t>
  </si>
  <si>
    <t>DH-SD6AL245U-HNI-IR</t>
  </si>
  <si>
    <t>Скоростная поворотная уличная IP камера c автотрекингом; 1/2.8" 2Mп STARVIS™ CMOS; 45-ти кратный оптический зум; Дальность ИК: 300м; сжатие: H.265+/H.265/H.264+/H.264; разрешение и скорость трансляции видео: 1080P/1,3Мп/720P(1~50к/с) ; чувствительность: 0.005лк/F1.6(цвет), 0лк@F1.6(ИК вкл.); АВТОСЛЕЖЕНИЕ, ВИДЕОАНАЛИТИКА, DEFOG,ROI,EIS, WDR,3DNR,ONVIF, WEB; поддержка Micro SD; аудио вх. вых 1/1;тревожные вх.вых 7/2; RS485; PAL 960H видеовыход; питание: AC24В/HI-PОE; IP67; Рабочая температура: -40 -+70 С;</t>
  </si>
  <si>
    <t>DH-SD6AL240-HNI</t>
  </si>
  <si>
    <t>Скоростная поворотная уличная IP камера c автотрекингом; 1/2.8" 2Mп Sony Exmor CMOS; 40-ти кратный оптический зум; Дальность ИК: 500м; сжатие: H.264/MJPEG; разрешение и скорость трансляции видео: 1080P (1~25к/с), 720P (1~50к/с) ; чувствительность: 0.05лк/F1.6(цвет), 0лк@F1.6(ИК вкл.); АВТОСЛЕЖЕНИЕ, ВИДЕОАНАЛИТИКА, DEFOG,ROI,EIS, DWDR,3DNR,ONVIF, WEB; поддержка Micro SD; аудио вх. вых 1/1;тревожные вх.вых 7/2; RS485; PAL 960H видеовыход; питание: AC24В/HI-PОE; IP67; Рабочая температура: -40 -+70 С;</t>
  </si>
  <si>
    <t>DH-SD6AL230F-HNI</t>
  </si>
  <si>
    <t>Камера IP Скоростная поворотная уличная Starlight c автотрекингом; 1/1.9" 2Mп Sony Exmor CMOS; 30-ти кратный оптический зум; Дальность ИК: 500м; сжатие: H.264/MJPEG; разрешение и скорость трансляции видео: 1080P (1~25к/с), 720P (1~50к/с) ; чувствительность: 0.002лк/F1.5(цвет), 0лк@F1.5(ИК вкл.); АВТОСЛЕЖЕНИЕ, ВИДЕОАНАЛИТИКА, DEFOG,ROI,EIS,WDR 120db,3DNR,ONVIF, WEBподдержка Micro SD; аудио вх. вых 1/1;тревожные вх.вых 7/2; RS485; PAL 960H видеовыход; питание: AC24В/HI-PОE; IP67; Рабочая температура: -40 -+70 С;</t>
  </si>
  <si>
    <t>DH-SD6AL230F-HNI-IR</t>
  </si>
  <si>
    <t>Скоростная поворотная уличная IP камера Starlight c автотрекингом; 1/1.9" 2Mп Sony Exmor CMOS; 30-ти кратный оптический зум; Дальность ИК: 150м; сжатие: H.264/MJPEG; разрешение и скорость трансляции видео: 1080P (1~25к/с), 720P (1~50к/с) ; чувствительность: 0.002лк/F1.5(цвет), 0лк@F1.5(ИК вкл.); АВТОСЛЕЖЕНИЕ, ВИДЕОАНАЛИТИКА, DEFOG,ROI,EIS,WDR 120db,3DNR,ONVIF, WEBподдержка Micro SD; аудио вх. вых 1/1;тревожные вх.вых 7/2; RS485; PAL 960H видеовыход; питание: AC24В/HI-PОE; IP67; Рабочая температура: -40 -+70 С;</t>
  </si>
  <si>
    <t>DH-SD6AE830V-HNI</t>
  </si>
  <si>
    <t>Скоростная поворотная уличная IP камера 8MP ( 4K ) c автотрекингом; 1/1.7” STARVIS™ CMOS; 30-ти кратный оптический зум; Дальность ИК: 200м; сжатие: H.265/H.264 /MJPEG; разрешение и скорость трансляции видео: 4K (1~25к/с), 1080P (1~50к/с) ; чувствительность: 0.05лк/F1.6(цвет), 0лк@F1.6(ИК вкл.); АВТОСЛЕЖЕНИЕ, ВИДЕОАНАЛИТИКА, DEFOG,ROI,EIS, DWDR,3DNR,ONVIF; поддержка NAS, Micro SD; аудио вх. вых 1/1;тревожные вх.вых 7/2; RS485; PAL 960H видеовыход; питание: AC24В/HI-PОE; IP67; IK10; Рабочая температура: -40 -+70 С;</t>
  </si>
  <si>
    <t>DH-SD6AE240V-HNI</t>
  </si>
  <si>
    <t>Скоростная поворотная уличная IP камера c автотрекингом; 1/2.8" 2Mп STARVIS™ CMOS; 40-ти кратный оптический зум; Дальность ИК: 200м; сжатие: H.265+/H.265/H.264+/H.264/MJPEG; разрешение и скорость трансляции видео: 1080P (1~50к/с), 1,3Мп/720P (1~25к/с) ; чувствительность: 0.005лк/F1.2(цвет), 0лк@F1.2(ИК вкл.); АВТОСЛЕЖЕНИЕ, ВИДЕОАНАЛИТИКА, DEFOG,ROI,EIS, DWDR,3DNR,ONVIF, WEB; поддержка Micro SD; аудио вх. вых 1/1;тревожные вх.вых 7/2; RS485; PAL 960H видеовыход; питание: AC24В/HI-PОE; IP67, IK10; Рабочая температура: -40 -+70 С;</t>
  </si>
  <si>
    <t>DH-SD6AE245U-HNI</t>
  </si>
  <si>
    <t>Скоростная поворотная уличная IP камера c автотрекингом; 1/2.8" 2Mп STARVIS™ CMOS; 45-ти кратный оптический зум; Дальность ИК: 300м; сжатие: H.265+/H.265/H.264+/H.264; разрешение и скорость трансляции видео: 1080P/1,3Мп/720P(1~50к/с) ; чувствительность: 0.005лк/F1.6(цвет), 0лк@F1.6(ИК вкл.); АВТОСЛЕЖЕНИЕ, ВИДЕОАНАЛИТИКА, DEFOG,ROI,EIS, WDR,3DNR,ONVIF, WEB; поддержка Micro SD; аудио вх. вых 1/1;тревожные вх.вых 7/2; RS485; PAL 960H видеовыход; питание: AC24В/HI-PОE; IP67; IK10; Рабочая температура: -40 -+70 С;</t>
  </si>
  <si>
    <t>DH-SD6AE230F-HNI</t>
  </si>
  <si>
    <t>Скоростная поворотная уличная IP камера Starlight c автотрекингом; 1/1.9" 2Mп CMOS; 30-ти кратный оптический зум; Дальность ИК: 200м; сжатие: H.264/MJPEG; разрешение и скорость трансляции видео: 1080P (1~25к/с), 720P (1~50к/с) ; чувствительность: 0.002лк/F1.5(цвет), 0лк@F1.5(ИК вкл.); АВТОСЛЕЖЕНИЕ, ВИДЕОАНАЛИТИКА, DEFOG,ROI,EIS,WDR 120db,3DNR,ONVIF, WEB; поддержка Micro SD; аудио вх. вых 1/1;тревожные вх.вых 7/2; RS485; PAL 960H видеовыход; питание: AC24В/HI-PОE; IP67; IK10; Рабочая температура: -40 -+70 С;</t>
  </si>
  <si>
    <t>DH-SD65F230F-HNI</t>
  </si>
  <si>
    <t>Скоростная поворотная уличная IP камера c автотрекингом; 1/1.9" 2Mп Sony Exmor CMOS; 30-ти кратный оптический зум; сжатие: H.264/MJPEG; разрешение и скорость трансляции видео: 1080P (1~25к/с), 720P (1~50к/с) ; чувствительность: 0.002лк/F1.5(цвет), 0,0002лк@F1.5(ч.б); АВТОСЛЕЖЕНИЕ, ВИДЕОАНАЛИТИКА, DEFOG,ROI,EIS,WDR 120db,3DNR,ONVIF; поддержка Micro SD; аудио вх. вых 1/1;тревожные вх.вых 7/2; RS485; PAL 960H видеовыход; питание: AC24В/PОE+; IP67; IK10;Рабочая температура: -40 -+70 С;</t>
  </si>
  <si>
    <t>DH-SD56230V-HNI</t>
  </si>
  <si>
    <t>Скоростная поворотная уличная IP камера; 1/2.8" 2Mп STARVIS™ CMOS; 30-ти кратный оптический зум; сжатие: H.265/H.264/MJPEG; разрешение и скорость трансляции видео: 1080P/1,3Мп/720P(1~50к/с) ; чувствительность: 0.005лк/F1.6(цвет), 0.0005лк@F1.6(Ч/Б); АВТОСЛЕЖЕНИЕ, ВИДЕОАНАЛИТИКА, DEFOG,ROI,EIS, WDR,3DNR,ONVIF, WEB; поддержка Micro SD; аудио вх. вых 1/1;тревожные вх.вых 2/1; RS485; PAL 960H видеовыход; питание: AC24В/PОE+; Рабочая температура: -20 -+60 С;</t>
  </si>
  <si>
    <t>DH-SD6AE530U-HNI</t>
  </si>
  <si>
    <t>Скоростная поворотная уличная IP камера c автотрекингом; 1/1.9" 5Mп STARVIS™ CMOS; 30-ти кратный оптический зум; Дальность ИК: 200м; сжатие: H.265 / H.264; разрешение и скорость трансляции видео: 5Мп/3Мп(1~25к/с), 1080P/1,3Мп/720P(1~50к/с) ; чувствительность: 0.005лк/F1.6(цвет), 0лк@F1.6(ИК вкл.); АВТОСЛЕЖЕНИЕ, ВИДЕОАНАЛИТИКА, DEFOG,ROI,EIS, WDR,3DNR,ONVIF, WEB; поддержка Micro SD; аудио вх. вых 1/1;тревожные вх.вых 7/2; RS485; PAL 960H видеовыход; питание: AC24В/HI-PОE; IP67; IK10; Рабочая температура: -40 -+70 С;</t>
  </si>
  <si>
    <t>DH-SD6CE230U-HNI</t>
  </si>
  <si>
    <t>Скоростная поворотная уличная IP камера c автотрекингом; 1/2.8" 2Mп STARVIS™ CMOS; 30-ти кратный оптический зум; Дальность ИК: 200м; сжатие: H.265+/H.265/H.264+/H.264; разрешение и скорость трансляции видео: 1080P/1,3Мп/720P(1~50к/с) ; чувствительность: 0.005лк/F1.6(цвет), 0лк@F1.6(ИК вкл.); АВТОСЛЕЖЕНИЕ, ВИДЕОАНАЛИТИКА, DEFOG,ROI,EIS, WDR,3DNR,ONVIF, WEB; поддержка Micro SD; аудио вх. вых 1/1;тревожные вх.вых 7/2; RS485; PAL 960H видеовыход; питание: AC24В/PОE+; IP67; IK10; Рабочая температура: -40 -+70 С;</t>
  </si>
  <si>
    <t>DH-SD6CE225U-HNI</t>
  </si>
  <si>
    <t>Скоростная поворотная уличная IP камера c автотрекингом; 1/2.8" 2Mп STARVIS™ CMOS; 25-ти кратный оптический зум; Дальность ИК: 200м; сжатие: H.265+/H.265/H.264+/H.264; разрешение и скорость трансляции видео: 1080P/1,3Мп/720P(1~50к/с) ; чувствительность: 0.005лк/F1.6(цвет), 0лк@F1.6(ИК вкл.); АВТОСЛЕЖЕНИЕ, ВИДЕОАНАЛИТИКА, DEFOG,ROI,EIS, WDR,3DNR,ONVIF, WEB; поддержка Micro SD; аудио вх. вых 1/1;тревожные вх.вых 7/2; RS485; PAL 960H видеовыход; питание: AC24В/PОE+; IP67; IK10; Рабочая температура: -40 -+70 С;</t>
  </si>
  <si>
    <t>DH-SD6CE131U-HNI</t>
  </si>
  <si>
    <t>Скоростная поворотная уличная IP камера c автотрекингом; 1/2.8" 1Mп STARVIS™ CMOS; 31 кратный оптический зум; Дальность ИК: 200м; сжатие: H.265+/H.265/H.264+/H.264; разрешение и скорость трансляции видео: 720P(1~50к/с) ; чувствительность: 0.005лк/F1.6(цвет), 0лк@F1.6(ИК вкл.); АВТОСЛЕЖЕНИЕ, ВИДЕОАНАЛИТИКА, DEFOG,ROI,EIS, WDR,3DNR,ONVIF, WEB; поддержка Micro SD; аудио вх. вых 1/1;тревожные вх.вых 7/2; RS485; PAL 960H видеовыход; питание: AC24В/PОE+; IP67; IK10; Рабочая температура: -40 -+70 С;</t>
  </si>
  <si>
    <t>DH-SD6C430U-HNI</t>
  </si>
  <si>
    <t>Скоростная поворотная уличная IP камера 4Mп; 1/3" 4Mп CMOS; 30-ти кратный оптический зум; Дальность ИК: 100м; сжатие: H.265+/H.265/H.264+/H.264; разрешение и скорость трансляции видео: 4Mп/3Мп (1~25к/с), 1080P/1,3Мп/720P (1~50к/с) ; чувствительность: 0.05лк/F1.6(цвет), 0лк@F1.6(ИК вкл.); ВИДЕОАНАЛИТИКА,WDR 120db,3DNR,ONVIF; поддержка Micro SD; аудио вх. вых 1/1;тревожные вх.вых 2/1; PAL 960H видеовыход; питание: AC24В; IP66; Рабочая температура: -40 -+70 С;</t>
  </si>
  <si>
    <t>DH-SD6C230U-HNI</t>
  </si>
  <si>
    <t>Скоростная поворотная уличная IP камера c автотрекингом; 1/2.8" 2Mп STARVIS™ CMOS; 30-ти кратный оптический зум; Дальность ИК: 150м; сжатие: H.265+/H.265/H.264+/H.264; разрешение и скорость трансляции видео: 1080P/1,3Мп/720P(1~50к/с) ; чувствительность: 0.005лк/F1.6(цвет), 0лк@F1.6(ИК вкл.); АВТОСЛЕЖЕНИЕ, ВИДЕОАНАЛИТИКА, DEFOG,ROI,EIS, WDR,3DNR,ONVIF, WEB; поддержка Micro SD; аудио вх. вых 1/1;тревожные вх.вых 2/1; RS485; PAL 960H видеовыход; питание: AC24В; IP66 Рабочая температура: -40 -+60 С;</t>
  </si>
  <si>
    <t>DH-SD6C225U-HNI</t>
  </si>
  <si>
    <t>Скоростная поворотная уличная IP камера c автотрекингом; 1/2.8" 2Mп STARVIS™ CMOS; 25-ти кратный оптический зум; Дальность ИК: 150м; сжатие: H.265+/H.265/H.264+/H.264; разрешение и скорость трансляции видео: 1080P/1,3Мп/720P(1~50к/с) ; чувствительность: 0.005лк/F1.6(цвет), 0лк@F1.6(ИК вкл.); АВТОСЛЕЖЕНИЕ, ВИДЕОАНАЛИТИКА, DEFOG,ROI,EIS, WDR,3DNR,ONVIF, WEB; поддержка Micro SD; аудио вх. вых 1/1;тревожные вх.вых 2/1; RS485; PAL 960H видеовыход; питание: AC24В; IP66 Рабочая температура: -40 -+60 С;</t>
  </si>
  <si>
    <t>DH-SD6C131U-HNI</t>
  </si>
  <si>
    <t>Скоростная поворотная уличная IP камера c автотрекингом; 1/2.8" 1Mп STARVIS™ CMOS; 31 кратный оптический зум; Дальность ИК: 150м; сжатие: H.265+/H.265/H.264+/H.264; разрешение и скорость трансляции видео: 720P(1~50к/с) ; чувствительность: 0.005лк/F1.6(цвет), 0лк@F1.6(ИК вкл.); АВТОСЛЕЖЕНИЕ, ВИДЕОАНАЛИТИКА, DEFOG,ROI,EIS, WDR,3DNR,ONVIF, WEB; поддержка Micro SD; аудио вх. вых 1/1;тревожные вх.вых 2/1; RS485; PAL 960H видеовыход; питание: AC24В; IP66 Рабочая температура: -40 -+60 С;</t>
  </si>
  <si>
    <t>DH-SD60430U-HNI</t>
  </si>
  <si>
    <t>Скоростная поворотная уличная IP камера 4Mп; 1/3" 4Mп CMOS; 30-ти кратный оптический зум; сжатие: H.265+/H.265/H.264+/H.264; разрешение и скорость трансляции видео: 4Mп/3Мп (1~25к/с), 1080P/1,3Мп/720P (1~50к/с) ; чувствительность: 0.05лк/F1.6(цвет), 0,005лк@F1.6(Ч/Б); ВИДЕОАНАЛИТИКА,WDR 120db,3DNR,ONVIF; поддержка Micro SD; аудио вх. вых 1/1;тревожные вх.вых 7/2; PAL 960H видеовыход; питание: AC24В; IP67; IK10; Рабочая температура: -40 -+70 С;</t>
  </si>
  <si>
    <t>DH-SD60230U-HNI</t>
  </si>
  <si>
    <t>Скоростная поворотная уличная IP камера c автотрекингом; 1/2.8" 2Mп STARVIS™ CMOS; 30-ти кратный оптический зум; сжатие: H.265+/H.265/H.264+/H.264; разрешение и скорость трансляции видео: 1080P/1,3Мп/720P(1~50к/с) ; чувствительность: 0.005лк/F1.6(цвет), 0,0005лк@F1.6(Ч/Б); АВТОСЛЕЖЕНИЕ, ВИДЕОАНАЛИТИКА, DEFOG,ROI,EIS, WDR,3DNR,ONVIF, WEB; поддержка Micro SD; аудио вх. вых 1/1;тревожные вх.вых 7/2; RS485; PAL 960H видеовыход; питание: AC24В; IP67; IK10; Рабочая температура: -40 -+70 С;</t>
  </si>
  <si>
    <t>DH-SD60225U-HNI</t>
  </si>
  <si>
    <t>Скоростная поворотная IP камера c автотрекингом; 1/2.8" 2Mп STARVIS™ CMOS; 25-ти кратный оптический зум; сжатие: H.265+/H.265/H.264+/H.264; разрешение и скорость трансляции видео: 1080P/1,3Мп/720P(1~50к/с) ; чувствительность: 0.005лк/F1.6(цвет), 0,0005лк@F1.6(Ч/Б); АВТОСЛЕЖЕНИЕ, ВИДЕОАНАЛИТИКА, DEFOG,ROI,EIS, WDR,3DNR,ONVIF, WEB; поддержка Micro SD; аудио вх. вых 1/1;тревожные вх.вых 7/2; RS485; PAL 960H видеовыход; питание: AC24В; IP67; IK10; Рабочая температура: -40 -+70 С;</t>
  </si>
  <si>
    <t>DH-SD60131U-HNI</t>
  </si>
  <si>
    <t>Скоростная поворотная IP камера c автотрекингом; 1/2.8" 1Mп STARVIS™ CMOS; 31 кратный оптический зум; сжатие: H.265+/H.265/H.264+/H.264; разрешение и скорость трансляции видео: 720P(1~50к/с) ; чувствительность: 0.005лк/F1.6(цвет), 0,0005лк@F1.6(Ч/Б); АВТОСЛЕЖЕНИЕ, ВИДЕОАНАЛИТИКА, DEFOG,ROI,EIS, WDR,3DNR,ONVIF, WEB; поддержка Micro SD; аудио вх. вых 1/1;тревожные вх.вых 7/2; RS485; PAL 960H видеовыход; питание: AC24В; IP67; IK10; Рабочая температура: -40 -+70 С;</t>
  </si>
  <si>
    <t>DH-SD52C430U-HNI</t>
  </si>
  <si>
    <t>Скоростная поворотная IP камера 4Mп; 1/3" 4Mп CMOS; 30-ти кратный оптический зум; сжатие: H.265+/H.265/H.264+/H.264; разрешение и скорость трансляции видео: 4Mп/3Мп (1~25к/с), 1080P/1,3Мп/720P (1~50к/с) ; чувствительность: 0.05лк/F1.6(цвет), 0,005лк@F1.6(Ч/Б); ВИДЕОАНАЛИТИКА,WDR 120db,3DNR,ONVIF; поддержка Micro SD; аудио вх. вых 1/1;тревожные вх.вых 2/1; питание: AC24В; POE+; IK10; Рабочая температура: -30 -+60 С;</t>
  </si>
  <si>
    <t>DH-SD52C230U-HNI</t>
  </si>
  <si>
    <t>Скоростная поворотная IP камера c автотрекингом; 1/2.8" 2Mп STARVIS™ CMOS; 30-ти кратный оптический зум; сжатие: H.265+/H.265/H.264+/H.264; разрешение и скорость трансляции видео: 1080P/1,3Мп/720P(1~50к/с) ; чувствительность: 0.005лк/F1.6(цвет), 0,0005лк@F1.6(Ч/Б); АВТОСЛЕЖЕНИЕ, ВИДЕОАНАЛИТИКА, DEFOG,ROI,EIS, WDR,3DNR,ONVIF, WEB; поддержка Micro SD; аудио вх. вых 1/1;тревожные вх.вых 2/1; RS485; питание: AC24В; POE+; IK10; Рабочая температура: -30 -+60 С;</t>
  </si>
  <si>
    <t>DH-SD52C225U-HNI</t>
  </si>
  <si>
    <t>Скоростная поворотная IP камера c автотрекингом; 1/2.8" 2Mп STARVIS™ CMOS; 25-ти кратный оптический зум; сжатие: H.265+/H.265/H.264+/H.264; разрешение и скорость трансляции видео: 1080P/1,3Мп/720P(1~50к/с) ; чувствительность: 0.005лк/F1.6(цвет), 0,0005лк@F1.6(Ч/Б); АВТОСЛЕЖЕНИЕ, ВИДЕОАНАЛИТИКА, DEFOG,ROI,EIS, WDR,3DNR,ONVIF, WEB; поддержка Micro SD; аудио вх. вых 1/1;тревожные вх.вых 2/1; RS485; питание: AC24В; POE+; IK10; Рабочая температура: -30 -+60 С;</t>
  </si>
  <si>
    <t>DH-SD52C131U-HNI</t>
  </si>
  <si>
    <t>Скоростная поворотная IP камера c автотрекингом; 1/2.8" 1Mп STARVIS™ CMOS; 31 кратный оптический зум; сжатие: H.265+/H.265/H.264+/H.264; разрешение и скорость трансляции видео: 720P(1~50к/с) ; чувствительность: 0.005лк/F1.6(цвет), 0,0005лк@F1.6(Ч/Б); АВТОСЛЕЖЕНИЕ, ВИДЕОАНАЛИТИКА, DEFOG,ROI,EIS, WDR,3DNR,ONVIF, WEB; поддержка Micro SD; аудио вх. вых 1/1;тревожные вх.вых 2/1; питание: AC24В/POE+; IK10; Рабочая температура: -30 -+60 С;</t>
  </si>
  <si>
    <t>DH-SDZ2030S-N-S2</t>
  </si>
  <si>
    <t>Внутренний IP трансфокатор 2Мп 30х; 1/2.8" 2Mп Exmor CMOS,сжатие: H.265/H.264 / MJPEG; разрешение и скорость трансляции видео: 1080P(1~25к/c); чувствительность: 0.05лк/F1.6(цвет) 0,005лк@F1.6(ч.б.); 20x оптический зум; поддержка Micro SD; аудио вх. вых 1/1; RS485;RS232; тревожные вх.вых 2/1; ONVIF; PAL 960H видеовыход; питание: AC24В/POE; Рабочая температура: -40 -+70 С;</t>
  </si>
  <si>
    <t>DH-SDZW2030S-N-S2</t>
  </si>
  <si>
    <t>Уличный IP трансфокатор 2Мп 30х c ИК подсветкой; 1/2.8" 2Mп Sony Exmor CMOS,сжатие: H.264/MJPEG; разрешение и скорость трансляции видео: 50к/с@1080P, 25/50к/с@720P; чувствительность: 0.005лк/F1.6(цвет) 0лк@F1.6; 30x оптический зум; Дальность ИК подсветки: 150m ; поддержка Micro SD; аудио вх. вых 1/1; RS485; тревожные вх.вых 2/1; ONVIF; PAL 960H видеовыход; питание: AC24В/POE; Рабочая температура: -40 -+70 С;</t>
  </si>
  <si>
    <t xml:space="preserve">
</t>
  </si>
  <si>
    <t>IP NVR</t>
  </si>
  <si>
    <t>4-х канальные IP видеорегистраторы</t>
  </si>
  <si>
    <t>DHI-NVR2104-4KS2</t>
  </si>
  <si>
    <t>Видеорегистратор IP 4-х канальный 8Мп; Входящий поток на запись: до 80Мбит/с; Запись : разрешение до 8Мп; HDD: 1 SATA3 до 6Тб; декодирование: 4кн х 1080Р/1кн х 8Мп; Видеовыходы: 1 HDMI, 1 VGA; Сеть: 1 порт 100Mb; USB: 2 порта 2.0; Аудио вх. вых 1/1 для дуплексной связи; P2P,ONVIF; Поддержка: iOS, Android, Windows Phone; Питание: DC 12В/ 3Вт</t>
  </si>
  <si>
    <t>DHI-NVR2104-P-4KS2</t>
  </si>
  <si>
    <t>Видеорегистратор IP 4-х канальный 8Мп с 4 POE портами; Входящий поток на запись: до 80Мбит/с; Запись : разрешение до 8Мп; HDD: 1 SATA3 до 6Тб; 4 POE порта; декодирование: 4кн х 1080Р/1кн х 8Мп; Видеовыходы: 1 HDMI, 1 VGA; Сеть: 1 порт 100Mb; USB: 2 порта 2.0; Аудио вх. вых 1/1 для дуплексной связи; P2P,ONVIF; Поддержка: iOS, Android, Windows Phone; Питание: DC 48В</t>
  </si>
  <si>
    <t>DHI-NVR2104HS-4KS2</t>
  </si>
  <si>
    <t>Видеорегистратор IP 4-х канальный 8Мп ; Входящий поток на запись: до 80Мбит/с; Запись : разрешение до 8Мп; декодирование: 4кн х 1080Р/1кн х 8Мп; HDD: 1 SATA3 до 6Тб; Видеовыходы:1 HDMI, 1 VGA; Сеть: 1 порт 100Mb; USB: 2 порта 2.0;Аудио вх. вых 1/1 для дуплексной связи; P2P,ONVIF; Поддержка: iOS, Android, Windows Phone; Питание: DC 12В/3Вт</t>
  </si>
  <si>
    <t>DHI-NVR2104HS-P-4KS2</t>
  </si>
  <si>
    <t>Видеорегистратор IP 4-х канальный 8Мп c 4 РОЕ портами; Входящий поток на запись: до 80Мбит/с; Запись : разрешение до 8Мп; декодирование:4кн х 1080Р/1кн х 8Мп; HDD: 1 SATA3 до 6Тб; 4 POE порта; Видеовыходы:1 HDMI, 1 VGA; Сеть: 1 порт 100Mb; USB: 2 порта 2.0;Аудио вх. вых 1/1 для дуплексной связи; P2P,ONVIF; Поддержка: iOS, Android, Windows Phone; Питание: DC 48В</t>
  </si>
  <si>
    <t>DHI-NVR4104HS-4KS2</t>
  </si>
  <si>
    <t>Видеорегистратор IP 4-х канальный 8Мп ; Входящий поток на запись: до 80Мбит/с; Запись : разрешение до 8Мп; декодирование: 4кн х 1080Р/1кн х 8Мп; HDD: 1 SATA3 до 6Тб; Видеовыходы:1 HDMI, 1 VGA; Сеть: 1 порт 100Mb; USB: 2 порта 2.0;Аудио вх. вых 1/1 для дуплексной связи; P2P,ONVIF; Поддержка: iOS, Android, Windows Phone; Питание: DC 12В/6,3Вт</t>
  </si>
  <si>
    <t>DHI-NVR4104HS-P-4KS2</t>
  </si>
  <si>
    <t>8-ми канальные IP видеорегистраторы</t>
  </si>
  <si>
    <t>DHI-NVR2108-4KS2</t>
  </si>
  <si>
    <t>Видеорегистратор IP 8-ми канальный 8Мп; Входящий поток на запись: до 80Мбит/с; Запись : разрешение до 8Мп; HDD: 1 SATA3 до 6Тб; декодирование: 4кн х 1080Р/1кн х 8Мп; Видеовыходы: 1 HDMI, 1 VGA; Сеть: 1 порт 100Mb; USB: 2 порта 2.0; Аудио вх. вых 1/1 для дуплексной связи; P2P,ONVIF; Поддержка: iOS, Android, Windows Phone; Питание: DC 12В/ 3Вт</t>
  </si>
  <si>
    <t>DHI-NVR2108-8P-4KS2</t>
  </si>
  <si>
    <t>Видеорегистратор IP 8-ми канальный 8Мп с 8 POE портами; Входящий поток на запись: до 80Мбит/с; Запись : разрешение до 8Мп; HDD: 1 SATA3 до 6Тб; 8 POE портов; декодирование: 4кн х 1080Р/1кн х 8Мп; Видеовыходы: 1 HDMI, 1 VGA; Сеть: 1 порт 10/100/1000Mb; USB: 2 порта 2.0; Аудио вх. вых 1/1 для дуплексной связи; P2P,ONVIF; Поддержка: iOS, Android, Windows Phone; Питание: DC 48В</t>
  </si>
  <si>
    <t>DHI-NVR2108HS-4KS2</t>
  </si>
  <si>
    <t>Видеорегистратор IP 8-ми канальный 8Мп ; Входящий поток на запись: до 80Мбит/с; Запись : разрешение до 8Мп; декодирование: 4кн х 1080Р/1кн х 8Мп; HDD: 1 SATA3 до 6Тб; Видеовыходы:1 HDMI, 1 VGA; Сеть: 1 порт 100Mb; USB: 2 порта 2.0;Аудио вх. вых 1/1 для дуплексной связи; P2P,ONVIF; Поддержка: iOS, Android, Windows Phone; Питание: DC 12В/3Вт</t>
  </si>
  <si>
    <t>DHI-NVR2108HS-8P-4KS2</t>
  </si>
  <si>
    <t>DHI-NVR2208-4KS2</t>
  </si>
  <si>
    <t>Видеорегистратор IP 8-ми канальный 8Мп ; Входящий поток на запись: до 80Мбит/с; Запись : разрешение до 8Мп; декодирование: 4кн х 1080Р/1кн х 8Мп; HDD: 2 SATA3 до 6Тб каждый; Видеовыходы:1 HDMI, 1 VGA; Сеть: 1 порт 100Mb; USB: 2 порта 2.0;Аудио вх. вых 1/1 для дуплексной связи; P2P,ONVIF; Поддержка: iOS, Android, Windows Phone; Питание: DC 12В/3Вт</t>
  </si>
  <si>
    <t>DHI-NVR2208-8P-4KS2</t>
  </si>
  <si>
    <t>Видеорегистратор IP 8-ми канальный 8Мп с 8 POE портами; Входящий поток на запись: до 80Мбит/с; Запись : разрешение до 8Мп; декодирование: 4кн х 1080Р/1кн х 8Мп; HDD: 2 SATA3 до 6Тб каждый; 8 POE портов; Видеовыходы:1 HDMI, 1 VGA; Сеть: 1 порт 10/100/1000Mb; USB: 2 порта 2.0;Аудио вх. вых 1/1 для дуплексной связи; P2P,ONVIF; Поддержка: iOS, Android, Windows Phone; Питание: DC 48В</t>
  </si>
  <si>
    <t>DHI-NVR4208-4KS2</t>
  </si>
  <si>
    <t>Видеорегистратор IP 8-ми канальный H.265/H.264 и 4K; Входящий поток на запись: до 200Мбит/с; Запись: разрешение до 8Мп; HDD: 2 SATA3 до 12Тб; декодирование: 2кн х до 4K, 8кн x 1080P; Видеовыходы: 1 HDMI, 1 VGA; Сеть: 1 порт 1000Mb; USB: 1 порт 2.0, 1 порт 3.0; Аудио вх. вых 1/1 для дуплексной связи; Трев. вх. вых. 4/2; P2P, ONVIF; Поддержка: iOS, Android, Windows Phone; Питание: DC 12В/ 6.9Вт</t>
  </si>
  <si>
    <t>DHI-NVR4208-8P-4KS2</t>
  </si>
  <si>
    <t>Видеорегистратор IP 8-ми канальный H.265/H.264 и 4K c 8 POE портами; Входящий поток на запись: до 200Мбит/с; Запись: разрешение до 8Мп; HDD: 2 SATA3 до 6Тб каждый; декодирование: 2кн х до 4K, 8кн x 1080P; Видеовыходы: 1 HDMI, 1 VGA; Сеть: 1 порт 1000Mb; USB: 1 порт 2.0, 1 порт 3.0; Аудио вх. вых 1/1 для дуплексной связи; Трев. вх. вых. 4/2; P2P, ONVIF; Поддержка: iOS, Android, Windows Phone; Питание: DC 48В</t>
  </si>
  <si>
    <t>16-ти канальные IP видеорегистраторы</t>
  </si>
  <si>
    <t>DHI-NVR4116HS-4KS2</t>
  </si>
  <si>
    <t>Видеорегистратор IP 16-ти канальный 4K; Входящий поток на запись: до 80Мбит/с; Запись : разрешение до 8Мп; HDD: 1 SATA3 до 6Тб; декодирование: 4кн х 4Мп, 8кн x 1080P; Видеовыходы: 1 HDMI, 1 VGA; Сеть: 100Mb; USB: 2 порта 2.0; Аудио вх. вых 1/1 для дуплексной связи; P2P, ONVIF; Поддержка: iOS, Android, Windows Phone; Питание: DC12В/6,3Вт</t>
  </si>
  <si>
    <t>DHI-NVR4216-4KS2</t>
  </si>
  <si>
    <t>Видеорегистратор IP 16-ти канальный ; Входящий поток на запись: до 200Мбит/с; Поддержка H.265/H.264; Запись : разрешение до 8Мп; HDD: 2 SATA3 до 12Тб; декодирование: 8кн x 1080P; Видеовыходы: 1 HDMI, 1 VGA; Сеть: 1 порт 1000Mb; USB: 1 порт 2.0, 1 порт 3.0; Аудио вх. вых 1/1 для дуплексной связи; Трев. вх. вых. 4/2; P2P, ONVIF; Поддержка: iOS, Android; Питание: DC12В/ 6,9Вт</t>
  </si>
  <si>
    <t>DHI-NVR4216-16P-4KS2</t>
  </si>
  <si>
    <t>Видеорегистратор IP 16-ти канальный с поддержкой PoE; Входящий поток на запись: до 200Мбит/с; Поддержка H.265/H.264; Запись : разрешение до 8Мп; HDD: 2 SATA3 до 12Тб; 16 POE портов; декодирование: 8кн x 1080P; Видеовыходы: 1 HDMI, 1 VGA; Сеть: 1 порт 1000Mb; USB: 1 порт 2.0, 1 порт 3.0; Аудио вх. вых 1/1 для дуплексной связи; Трев. вх. вых. 4/2; P2P, ONVIF; Поддержка: iOS, Android; Питание: AC100В~240В / 13.2Вт</t>
  </si>
  <si>
    <t>DHI-NVR4416-4KS2</t>
  </si>
  <si>
    <t>Видеорегистратор IP 16-ти канальный H.265/H.264 и 4K; Входящий поток на запись: до 200Мбит/с; Поддержка H.265/H.264; Запись : разрешение до 8Мп; HDD: 4 SATA3 до 24Тб; декодирование: 8кн x 1080P; Видеовыходы: 1 HDMI, 1 VGA; Сеть: 2 порта; USB: 1 порт 2.0, 1 порт 3.0; Аудио вх. вых 1/1 для дуплексной связи; Трев. вх. вых. 16/4; P2P, ONVIF; Поддержка: iOS, Android; Питание: AC100В~240В / 11.7Вт</t>
  </si>
  <si>
    <t>DHI-NVR4416-16P-4KS2</t>
  </si>
  <si>
    <t>Видеорегистратор IP 16-ти канальный H.265/H.264 и 4K; Входящий поток на запись: до 200Мбит/с; Поддержка H.265/H.264; Запись : разрешение до 8Мп; HDD: 4 SATA3 до 24Тб; 16 POE портов; декодирование: 8кн x 1080P; Видеовыходы: 1 HDMI, 1 VGA; Сеть: 1 порт 1000Mb; USB: 1 порт 2.0, 1 порт 3.0; Аудио вх. вых 1/1 для дуплексной связи; Трев. вх. вых. 16/4; P2P, ONVIF; Поддержка: iOS, Android; Питание: AC100В~240В / 13.7Вт</t>
  </si>
  <si>
    <t>DHI-NVR5216-4KS2</t>
  </si>
  <si>
    <t>Видеорегистратор IP 16-ти канальный 4K и H.265; Входящий поток на запись: до 320Мбит/с; Запись : разрешение до 12Мп; HDD: 2 SATA3 до 16Тб; декодирование: 4кн х 4K,16кн x 1080P; Видеовыходы: 1 HDMI, 1 VGA; Сеть: 1 порт 1000Mb; USB:1 порт 2.0, 1 порт 3.0; Аудио вх. вых 1/1 для дуплексной связи; Трев. вх. вых. 4/2; P2P, ONVIF; Поддержка: iOS, Android, Windows Phone; Питание: DC12В / 9,5Вт</t>
  </si>
  <si>
    <t>DHI-NVR5216-16P-4KS2</t>
  </si>
  <si>
    <t>Видеорегистратор IP 16-ти канальный 4K и H.265; Входящий поток на запись: до 320Мбит/с; Запись : разрешение до 12Мп; HDD: 2 SATA3 до 16Тб; 16 POE портов; декодирование: 4кн х 4K,16кн x 1080P; Видеовыходы: 1 HDMI, 1 VGA; Сеть: 1 порт 1000Mb; USB:1 порт 2.0, 1 порт 3.0; Аудио вх. вых 1/1 для дуплексной связи; Трев. вх. вых. 4/2; P2P, ONVIF; Поддержка: iOS, Android, Windows Phone; Питание: AC100В~240В / 15,2Вт</t>
  </si>
  <si>
    <t>DHI-NVR5416-4KS2</t>
  </si>
  <si>
    <t>Видеорегистратор IP 16-ти канальный 4K и H.265; Входящий поток на запись: до 320Мбит/с; Запись : разрешение до 12Мп; HDD: 4 SATA3 до 32Тб; декодирование: 4кн х 4K,16кн x 1080P; Видеовыходы: 2 HDMI, 1 VGA; Сеть: 2 порта 1000Mb; ESATA; USB:1 порт 2.0, 2 порта 3.0; Аудио вх. вых 1/1 для дуплексной связи; Трев. вх. вых. 16/6; P2P, ONVIF; Поддержка: iOS, Android, Windows Phone; Питание: AC100В~240В / 16,7Вт</t>
  </si>
  <si>
    <t xml:space="preserve">DHI-NVR5416-16P-4KS2 </t>
  </si>
  <si>
    <t>Видеорегистратор IP 16-ти канальный 4K и H.265; Входящий поток на запись: до 320Мбит/с; Запись : разрешение до 12Мп; HDD: 4 SATA3 до 32Тб; 16 POE портов; декодирование: 4кн х 4K,16кн x 1080P; Видеовыходы: 2 HDMI, 1 VGA; Сеть: 2 порта 1000Mb; ESATA; USB:1 порт 2.0, 2 порта 3.0; Аудио вх. вых 1/1 для дуплексной связи; Трев. вх. вых. 16/6; P2P, ONVIF; Поддержка: iOS, Android, Windows Phone; Питание: AC100В~240В / 17,5Вт</t>
  </si>
  <si>
    <t>32-х и 64-х канальные IP видеорегистраторы</t>
  </si>
  <si>
    <t>DHI-NVR4232-4KS2</t>
  </si>
  <si>
    <t>Видеорегистратор IP 32-х канальный H.265/H.264 и 4K; Входящий поток на запись: до 200Мбит/с; Поддержка H.265/H.264; Запись : разрешение до 8Мп; HDD: 2 SATA3 до 12Тб; декодирование: 8кн x 1080P; Видеовыходы: 1 HDMI, 1 VGA; Сеть: 1 порт 1000Mb; USB: 1 порт 2.0, 1 порт 3.0; Аудио вх. вых 1/1 для дуплексной связи; Трев. вх. вых. 4/2; P2P, ONVIF; Поддержка: iOS, Android; Питание: DC12В/ 6,9Вт</t>
  </si>
  <si>
    <t>DHI-NVR4232-16P-4KS2</t>
  </si>
  <si>
    <t>Видеорегистратор IP 32-х канальный H.265/H.264 и 4K с 16 POE портами; Входящий поток на запись: до 200Мбит/с; Поддержка H.265/H.264; Запись : разрешение до 8Мп; HDD: 2 SATA3 до 12Тб; 16 POE портовдекодирование: 8кн x 1080P; Видеовыходы: 1 HDMI, 1 VGA; Сеть: 1 порт 1000Mb; USB: 1 порт 2.0, 1 порт 3.0; Аудио вх. вых 1/1 для дуплексной связи; Трев. вх. вых. 4/2; P2P, ONVIF; Поддержка: iOS, Android; Питание: AC100В~240В</t>
  </si>
  <si>
    <t>Проектные регистраторы</t>
  </si>
  <si>
    <t>DHI-NVR4104HS-W-S2</t>
  </si>
  <si>
    <t>Видеорегистратор IP 4-х канальный 5Мп c WI-FI; Входящий поток на запись: до 80Мбит/с; Запись : разрешение до 1080P; декодирование: 4 х 4Мп; HDD: 1 SATA3 до 6Тб; Видеовыходы: 1 HDMI, 1 VGA; Сеть: 1 порт 100Mb; USB: 2 порта 2.0; P2P,ONVIF; Поддержка: iOS, Android, Windows Phone; Питание: DC 12В/ 10Вт</t>
  </si>
  <si>
    <t>DHI-NVR5208-4KS2</t>
  </si>
  <si>
    <t>Видеорегистратор IP 8-ми канальный 4K и H.265; Входящий поток на запись: до 320Мбит/с; Запись : разрешение до 12Мп; HDD: 2 SATA3 до 16Тб; декодирование: 4кн х 4K,8кн x 1080P; Видеовыходы: 1 HDMI, 1 VGA; Сеть: 1 порт 1000Mb; USB:1 порт 2.0, 1 порт 3.0; Аудио вх. вых 1/1 для дуплексной связи; Трев. вх. вых. 4/2; P2P, ONVIF; Поддержка: iOS, Android, Windows Phone; Питание: DC12В / 9,5Вт</t>
  </si>
  <si>
    <t>DHI-NVR5208-8P-4KS2</t>
  </si>
  <si>
    <t>Видеорегистратор IP 8-ми канальный 4K и H.265; Входящий поток на запись: до 320Мбит/с; Запись : разрешение до 12Мп; HDD: 2 SATA3 до 16Тб; 8 POE портов; декодирование: 4кн х 4K,8кн x 1080P; Видеовыходы: 1 HDMI, 1 VGA; Сеть: 1 порт 1000Mb; USB:1 порт 2.0, 1 порт 3.0; Аудио вх. вых 1/1 для дуплексной связи; Трев. вх. вых. 4/2; P2P, ONVIF; Поддержка: iOS, Android, Windows Phone; Питание: DC48В</t>
  </si>
  <si>
    <t>DHI-NVR4816-16P-4KS2</t>
  </si>
  <si>
    <t>Видеорегистратор IP 16-ти канальный ; Входящий поток на запись: до 200Мбит/с; Запись : разрешение до 8Мп; HDD: 8 SATA3 до 48Тб; 16 POE портов; декодирование: 4кн x 1080P; Видеовыходы: 1 HDMI, 1 VGA; Сеть: 2 порта; USB:2 порта 2.0, 1 порт 3.0; Аудио вх. вых 1/1 для дуплексной связи; Трев. вх. вых. 16/4; P2P, ONVIF; Поддержка: iOS, Android, Windows Phone; Питание: AC100В~240В / 13,7Вт</t>
  </si>
  <si>
    <t>DHI-NVR5816-4KS2</t>
  </si>
  <si>
    <t>Видеорегистратор IP 16-ти канальный 4K и H.265; Входящий поток на запись: до 320Мбит/с; Запись : разрешение до 12Мп; HDD: 8 SATA3 до 64Тб; декодирование: 4кн х 4K, 16кн x 1080P; Видеовыходы: 2 HDMI, 1 VGA; Сеть: 2 порта 1000Mb; ESATA; USB: 2 порта 2.0, 2 порта 3.0; Аудио вх. вых 1/1 для дуплексной связи; Трев. вх. вых. 16/6; P2P, ONVIF, Raid 0/1/5/6/10; Поддержка: iOS, Android, Windows Phone; Питание: AC100В~240В / 16,7Вт</t>
  </si>
  <si>
    <t>DHI-NVR5816-16P-4KS2</t>
  </si>
  <si>
    <t>Видеорегистратор IP 16-ти канальный 4K и H.265; Входящий поток на запись: до 320Мбит/с; Запись : разрешение до 12Мп; HDD: 8 SATA3 до 64Тб; 8 POE портов; декодирование: 4кн х 4K, 16кн x 1080P; Видеовыходы: 2 HDMI, 1 VGA; Сеть: 2 порта 1000Mb; ESATA; USB: 2 порта 2.0, 2 порта 3.0; Аудио вх. вых 1/1 для дуплексной связи; Трев. вх. вых. 16/6; P2P, ONVIF, Raid 0/1/5/6/10; Поддержка: iOS, Android, Windows Phone; Питание: AC100В~240В / 17,5Вт</t>
  </si>
  <si>
    <t>24-х канальные IP видеорегистраторы</t>
  </si>
  <si>
    <t>DHI-NVR5224-24P-4KS2</t>
  </si>
  <si>
    <t>Видеорегистратор IP 24-х канальный 4K и H.265; Входящий поток на запись: до 320Мбит/с; Запись : разрешение до 12Мп; HDD: 2 SATA3 до 16Тб; 24 POE порта; декодирование: 4кн х 4K,16кн x 1080P; Видеовыходы: 1 HDMI, 1 VGA; Сеть: 1 порт 1000Mb; USB:1 порт 2.0, 1 порт 3.0; Аудио вх. вых 1/1 для дуплексной связи; Трев. вх. вых. 4/2; P2P, ONVIF; Поддержка: iOS, Android, Windows Phone; Питание: AC100В~240В / 16Вт</t>
  </si>
  <si>
    <t>DHI-NVR5424-24P-4KS2</t>
  </si>
  <si>
    <t>Видеорегистратор IP 24-х канальный 4K и H.265; Входящий поток на запись: до 320Мбит/с; Запись : разрешение до 12Мп; HDD: 4 SATA3 до 32Тб; 24 POE порта; декодирование: 4кн х 4K,16кн x 1080P; Видеовыходы: 1 HDMI, 1 VGA; Сеть: 1 порт 1000Mb; USB:1 порт 2.0, 1 порт 3.0; Аудио вх. вых 1/1 для дуплексной связи; Трев. вх. вых. 16/6; P2P, ONVIF; Поддержка: iOS, Android, Windows Phone; Питание: AC100В~240В / 18Вт</t>
  </si>
  <si>
    <t>32-х канальные IP видеорегистраторы</t>
  </si>
  <si>
    <t>DHI-NVR4432-4KS2</t>
  </si>
  <si>
    <t>Видеорегистратор IP 32-х канальный H.265/H.264 и 4K; Входящий поток на запись: до 200Мбит/с; Поддержка H.265/H.264; Запись : разрешение до 8Мп; HDD: 4 SATA3 до 24Тб; декодирование: 8кн x 1080P; Видеовыходы: 1 HDMI, 1 VGA; Сеть: 2 порта RJ45; USB: 1 порт 2.0, 1 порт 3.0; Аудио вх. вых 1/1 для дуплексной связи; Трев. вх. вых. 16/4; P2P, ONVIF; Поддержка: iOS, Android; Питание: AC100В~240В / 11,7Вт</t>
  </si>
  <si>
    <t>DHI-NVR4432-16P-4KS2</t>
  </si>
  <si>
    <t>Видеорегистратор IP 32-х канальный H.265/H.264 и 4K; Входящий поток на запись: до 200Мбит/с; Поддержка H.265/H.264; Запись : разрешение до 8Мп; HDD: 4 SATA3 до 24Тб; 16 POE портов; декодирование: 8кн x 1080P; Видеовыходы: 1 HDMI, 1 VGA; Сеть: 1 порт 1000Mb; USB: 1 порт 2.0, 1 порт 3.0; Аудио вх. вых 1/1 для дуплексной связи; Трев. вх. вых. 16/4; P2P, ONVIF; Поддержка: iOS, Android; Питание: AC100В~240В / 13,7Вт</t>
  </si>
  <si>
    <t>DHI-NVR4832-4KS2</t>
  </si>
  <si>
    <t>Видеорегистратор IP 32-х канальный H.265/H.264 и 4K; Входящий поток на запись: до 200Мбит/с; Поддержка H.265/H.264; Запись : разрешение до 8Мп; HDD: 8 SATA3 до 48Тб; декодирование: 8кн x 1080P; Видеовыходы: 1 HDMI, 1 VGA; Сеть: 2 порта RJ45; USB: 2 порта 2.0, 1 порт 3.0; Аудио вх. вых 1/1 для дуплексной связи; Трев. вх. вых. 16/4; P2P, ONVIF; Поддержка: iOS, Android; Питание: AC100В~240В / 12Вт</t>
  </si>
  <si>
    <t>DHI-NVR4832-16P-4KS2</t>
  </si>
  <si>
    <t>Видеорегистратор IP 32-х канальный H.265/H.264 и 4K; Входящий поток на запись: до 200Мбит/с; Поддержка H.265/H.264; Запись : разрешение до 8Мп; HDD: 8 SATA3 до 48Тб; 16 POE портов; декодирование: 8кн x 1080P; Видеовыходы: 1 HDMI, 1 VGA; Сеть: 1 порт 1000Mb; USB: 2 порта 2.0, 1 порт 3.0; Аудио вх. вых 1/1 для дуплексной связи; Трев. вх. вых. 16/4; P2P, ONVIF; Поддержка: iOS, Android; Питание: AC100В~240В / 13,7Вт</t>
  </si>
  <si>
    <t>DHI-NVR5232-8P-4KS2</t>
  </si>
  <si>
    <t>Видеорегистратор IP 32-х канальный 4K и H.265; Входящий поток на запись: до 320Мбит/с; Запись : разрешение до 12Мп; HDD: 2 SATA3 до 16Тб; 8 POE портов; декодирование: 4кн х 4K,16кн x 1080P; Видеовыходы: 1 HDMI, 1 VGA; Сеть: 1 порт 1000Mb; USB:1 порт 2.0, 1 порт 3.0; Аудио вх. вых 1/1 для дуплексной связи; Трев. вх. вых. 4/2; P2P, ONVIF; Поддержка: iOS, Android, Windows Phone; Питание: AC100В~240В / 14,5Вт</t>
  </si>
  <si>
    <t>DHI-NVR5832-4KS2</t>
  </si>
  <si>
    <t>Видеорегистратор IP 32-х канальный 4K и H.265; Входящий поток на запись: до 320Мбит/с; Запись : разрешение до 12Мп; HDD: 8 SATA3 до 64Тб; декодирование: 4кн х 4K, 16кн x 1080P; Видеовыходы: 2 HDMI, 1 VGA; Сеть: 2 порта 1000Mb; ESATA; USB: 2 порта 2.0, 2 порта 3.0; Аудио вх. вых 1/1 для дуплексной связи; Трев. вх. вых. 16/6; P2P, ONVIF, Raid 0/1/5/6/10; Поддержка: iOS, Android, Windows Phone; Питание: AC100В~240В / 16,7Вт</t>
  </si>
  <si>
    <t>DHI-NVR5832-16P-4KS2</t>
  </si>
  <si>
    <t>Видеорегистратор IP 32-х канальный 4K и H.265 с 16 POE портами; Входящий поток на запись: до 320Мбит/с; Запись : разрешение до 12Мп; HDD: 8 SATA3 до 64Тб; 16 POE портов; декодирование: 4кн х 4K, 16кн x 1080P; Видеовыходы: 2 HDMI, 1 VGA; Сеть: 1 порт 1000Mb; ESATA; USB: 2 порта 2.0, 2 порта 3.0; Аудио вх. вых 1/1 для дуплексной связи; Трев. вх. вых. 16/6; P2P, ONVIF, Raid 0/1/5/6/10; Поддержка: iOS, Android, Windows Phone; Питание: AC100В~240В</t>
  </si>
  <si>
    <t>DHI-NVR608-32-4KS2</t>
  </si>
  <si>
    <t>32-канальный IP видеорегистратор 4K; Входящий поток на запись: до 384Мбит/с; Запись : разрешение до 12Мп; HDD: 8 SATA3 до 64Тб; декодирование: 16кн x 1080P; Видеовыходы:2 HDMI, 1 VGA; Сеть: 2 порта 1000Мb; eSata; USB:2 порта 2.0, 2 порта 3.0; Аудио вх. вых 1/1 для дуплексной связи; Трев. вх. вых. 16/8; Raid 0/1/5/6/10; Размеры: 440мм x 451.08мм x 94.85мм; Питание: AC100В~240В / 20Вт;</t>
  </si>
  <si>
    <t>64-х канальные IP видеорегистраторы</t>
  </si>
  <si>
    <t>DHI-NVR5464-4KS2</t>
  </si>
  <si>
    <t>Видеорегистратор IP 64-х канальный 4K и H.265; Входящий поток на запись: до 320Mb/s; Запись : разрешение до 12MP; HDD: 4 SATA3 до 32Тб; декодирование: 4ch х 4K, 16ch x 1080P; Видеовыходы: 2 HDMI, 1 VGA; Сеть: 2 порта 1000Mb; ESATA; USB: 1 порт 2.0, 2 порта 3.0; Аудио вх. вых 1/1 для дуплексной связи; Трев. вх. вых. 16/6; P2P, ONVIF, Raid 0/1/5/6/10; Поддержка: iOS, Android, Windows Phone; Питание: AC100В~240В / 16,7Вт</t>
  </si>
  <si>
    <t>DHI-NVR5464-16P-4KS2</t>
  </si>
  <si>
    <t>Видеорегистратор IP 64-х канальный 4K и H.265 с 16 POE портами; Входящий поток на запись: до 320Мбит/с; Запись : разрешение до 12Мп; HDD: 4 SATA3 до 32Тб; 16 POE портов; декодирование: 4кн х 4K, 16кн x 1080P; Видеовыходы: 2 HDMI, 1 VGA; Сеть: 1 порт 1000Mb; ESATA; USB: 1 порт 2.0, 2 порта 3.0; Аудио вх. вых 1/1 для дуплексной связи; Трев. вх. вых. 16/6; P2P, ONVIF, Raid 0/1/5/6/10; Поддержка: iOS, Android, Windows Phone; Питание: AC100В~240В</t>
  </si>
  <si>
    <t>DHI-NVR5864-4KS2</t>
  </si>
  <si>
    <t>Видеорегистратор IP 64-х канальный 4K и H.265; Входящий поток на запись: до 320Mb/s; Запись : разрешение до 12MP; HDD: 8 SATA3 до 48Тб; декодирование: 4ch х 4K, 16ch x 1080P; Видеовыходы: 2 HDMI, 1 VGA; Сеть: 2 порта 1000Mb; ESATA; USB: 2 порта 2.0, 2 порта 3.0; Аудио вх. вых 1/1 для дуплексной связи; Трев. вх. вых. 16/6; P2P, ONVIF, Raid 0/1/5/6/10; Поддержка: iOS, Android, Windows Phone; Питание: AC100В~240В / 16,7Вт</t>
  </si>
  <si>
    <t>DHI-NVR5864-16P-4KS2</t>
  </si>
  <si>
    <t>Видеорегистратор IP 64-х канальный 4K и H.265 с 16 POE портами; Входящий поток на запись: до 320Мбит/с; Запись : разрешение до 12Мп; HDD: 8 SATA3 до 64Тб; 16 POE портов; декодирование: 4кн х 4K, 16кн x 1080P; Видеовыходы: 2 HDMI, 1 VGA; Сеть: 1 порт 1000Mb; ESATA; USB: 2 порта 2.0, 2 порта 3.0; Аудио вх. вых 1/1 для дуплексной связи; Трев. вх. вых. 16/6; P2P, ONVIF, Raid 0/1/5/6/10; Поддержка: iOS, Android, Windows Phone; Питание: AC100В~240В</t>
  </si>
  <si>
    <t>DHI-NVR608-64-4KS2</t>
  </si>
  <si>
    <t>64-канальный IP видеорегистратор 4K; Входящий поток на запись: до 384Мбит/с; Запись : разрешение до 12Мп; HDD: 8 SATA3 до 64Тб; HOT SWAP; декодирование: 4кн х 4K, 16кн x 1080P; Видеовыходы:2 HDMI, 1 VGA; Сеть: 2 порта 1000Мб;1 eSata; USB:2 порта 2.0, 2 порта 3.0; Аудио вх. вых 1/1 для дуплексной связи; Трев. вх. вых. 16/8; Raid 0/1/5/6/10; Размеры 444мм×475мм ×95мм; Питание: AC100В~240В / 20Вт;</t>
  </si>
  <si>
    <t>DHI-NVR608R-64-4KS2</t>
  </si>
  <si>
    <t>64-канальный IP видеорегистратор 4K; Входящий поток на запись: до 384Мбит/с; Запись : разрешение до 12Мп; HDD: 8 SATA3 до 64Тб; HOT SWAP; декодирование: 4кн х 4K, 16кн x 1080P; Видеовыходы:2 HDMI, 1 VGA; Сеть: 2 порта 1000Мб;1 eSata; USB:2 порта 2.0, 2 порта 3.0; Аудио вх. вых 1/1 для дуплексной связи; Трев. вх. вых. 16/8; Raid 0/1/5/6/10; Размеры 444мм×475мм ×95мм; Питание: AC100В~240В / 20Вт; резервное питание;</t>
  </si>
  <si>
    <t>DHI-NVR616-64-4KS2</t>
  </si>
  <si>
    <t>64-канальный IP видеорегистратор 4K; Входящий поток на запись: до 384Мбит/с; Запись : разрешение до 12Мп; HDD: 16 SATA3 до 128Тб; HOT SWAP; декодирование: 4кн х 4K, 16кн x 1080P; Видеовыходы:2 HDMI, 1 VGA; Сеть: 4 порта 1000Мb; ESATA/Mini SAS 1/1; USB:2 порта 2.0, 2 порт 3.0; Аудио вх. вых 1/1 для дуплексной связи; Трев. вх. вых. 16/8; Raid 0/1/5/6/10; Размеры:485мм ×512.9мм×133.2мм; Питание: AC100В~240В / 51Вт</t>
  </si>
  <si>
    <t>DHI-NVR616R-64-4KS2</t>
  </si>
  <si>
    <t>64-канальный IP видеорегистратор 4K; Входящий поток на запись: до 384Мбит/с; Запись : разрешение до 12Мп; HDD: 16 SATA3 до 128Тб; HOT SWAP; декодирование: 4кн х 4K, 16кн x 1080P; Видеовыходы:2 HDMI, 1 VGA; Сеть: 4 порта 1000Мb; ESATA/Mini SAS 1/1; USB:2 порта 2.0, 2 порт 3.0; Аудио вх. вых 1/1 для дуплексной связи; Трев. вх. вых. 16/8; Raid 0/1/5/6/10; Размеры:485мм ×512.9мм×133.2мм; Питание: AC100В~240В / 51Вт; резервное питание;</t>
  </si>
  <si>
    <t>DHI-NVR616D-64-4KS2</t>
  </si>
  <si>
    <t>64-канальный IP видеорегистратор 4K; Входящий поток на запись: до 384Мбит/с; Запись : разрешение до 12Мп; HDD: 16 SATA3 до 128Тб; HOT SWAP; 7" HD LCD дисплей; декодирование: 4кн х 4K, 16кн x 1080P; Видеовыходы:2 HDMI, 1 VGA; Сеть: 4 порта 1000Мb; ESATA/Mini SAS 1/1; USB:2 порта 2.0, 2 порта 3.0; Аудио вх. вых 1/1 для дуплексной связи; Трев. вх. вых. 16/8; Raid 0/1/5/6/10; Размеры:485мм ×529.9мм×133.2мм; Питание: AC100В~240B / 51Вт</t>
  </si>
  <si>
    <t>DHI-NVR616DR-64-4KS2</t>
  </si>
  <si>
    <t>64-канальный IP видеорегистратор 4K; Входящий поток на запись: до 384Мбит/с; Запись : разрешение до 12Мп; HDD: 16 SATA3 до 128Тб; HOT SWAP; 7" HD LCD дисплей; декодирование: 4кн х 4K, 16кн x 1080P; Видеовыходы:2 HDMI, 1 VGA; Сеть: 4 порта 1000Мb; ESATA/Mini SAS 1/1; USB:2 порта 2.0, 2 порта 3.0; Аудио вх. вых 1/1 для дуплексной связи; Трев. вх. вых. 16/8; Raid 0/1/5/6/10; Размеры:485мм ×529.9мм×133.2мм; Питание: AC100В~240B / 51Вт; резервное питание;</t>
  </si>
  <si>
    <t>128-х канальные IP видеорегистраторы</t>
  </si>
  <si>
    <t>DHI-NVR608-128-4KS2</t>
  </si>
  <si>
    <t>128-канальный IP видеорегистратор 4K; Входящий поток на запись: до 384Мбит/с; Запись : разрешение до 12Мп; HDD: 8 SATA3 до 64Тб; HOT SWAP; декодирование: 4кн х 4K, 16кн x 1080P; Видеовыходы:2 HDMI, 1 VGA; Сеть: 2 порта 1000Мб;1 eSata; USB:2 порта 2.0, 2 порта 3.0; Аудио вх. вых 1/1 для дуплексной связи; Трев. вх. вых. 16/8; Raid 0/1/5/6/10; Размеры 444мм×475мм ×95мм; Питание: AC100В~240В / 20Вт</t>
  </si>
  <si>
    <t>DHI-NVR608R-128-4KS2</t>
  </si>
  <si>
    <t>128-канальный IP видеорегистратор 4K; Входящий поток на запись: до 384Мбит/с; Запись : разрешение до 12Мп; HDD: 8 SATA3 до 64Тб; HOT SWAP; декодирование: 4кн х 4K, 16кн x 1080P; Видеовыходы:2 HDMI, 1 VGA; Сеть: 2 порта 1000Мб;1 eSata; USB:2 порта 2.0, 2 порта 3.0; Аудио вх. вых 1/1 для дуплексной связи; Трев. вх. вых. 16/8; Raid 0/1/5/6/10; Размеры 444мм×475мм ×95мм; Питание: AC100В~240В / 20Вт; резервное питание;</t>
  </si>
  <si>
    <t>DHI-NVR616-128-4KS2</t>
  </si>
  <si>
    <t>128-канальный IP видеорегистратор 4K; Входящий поток на запись: до 384Мбит/с; Запись : разрешение до 12Мп; HDD: 16 SATA3 до 128Тб; HOT SWAP; декодирование: 4кн х 4K, 16кн x 1080P; Видеовыходы:2 HDMI, 1 VGA; Сеть: 4 порта 1000Мb; ESATA/Mini SAS 1/1; USB:2 порта 2.0, 2 порт 3.0; Аудио вх. вых 1/1 для дуплексной связи; Трев. вх. вых. 16/8; Raid 0/1/5/6/10; N+M, ANPR; Размеры:485мм ×512.9мм×133.2мм; Питание: AC100В~240В / 51Вт</t>
  </si>
  <si>
    <t>DHI-NVR616R-128-4KS2</t>
  </si>
  <si>
    <t>128-канальный IP видеорегистратор 4K; Входящий поток на запись: до 384Мбит/с; Запись : разрешение до 12Мп; HDD: 16 SATA3 до 128Тб; HOT SWAP; декодирование: 4кн х 4K, 16кн x 1080P; Видеовыходы:2 HDMI, 1 VGA; Сеть: 4 порта 1000Мb; ESATA/Mini SAS 1/1; USB:2 порта 2.0, 2 порт 3.0; Аудио вх. вых 1/1 для дуплексной связи; Трев. вх. вых. 16/8; Raid 0/1/5/6/10; N+M, ANPR; Размеры:485мм ×512.9мм×133.2мм; Питание: AC100В~240В / 51Вт; резервное питание</t>
  </si>
  <si>
    <t>DHI-NVR616D-128-4KS2</t>
  </si>
  <si>
    <t>128-канальный IP видеорегистратор 4K; Входящий поток на запись: до 384Мбит/с; Запись : разрешение до 12Мп; HDD: 16 SATA3 до 128Тб; HOT SWAP; 7" HD LCD дисплей; декодирование: 4кн х 4K, 16кн x 1080P; Видеовыходы:2 HDMI, 1 VGA; Сеть: 4 порта 1000Мb; ESATA/Mini SAS 1/1; USB:2 порта 2.0, 2 порта 3.0; Аудио вх. вых 1/1 для дуплексной связи; Трев. вх. вых. 16/8; Raid 0/1/5/6/10; N+M, ANPR; Размеры:485мм ×529.9мм×133.2мм; Питание: AC100В~240B / 51Вт;</t>
  </si>
  <si>
    <t>DHI-NVR616DR-128-4KS2</t>
  </si>
  <si>
    <t>128-канальный IP видеорегистратор 4K; Входящий поток на запись: до 384Мбит/с; Запись : разрешение до 12Мп; HDD: 16 SATA3 до 128Тб; HOT SWAP; 7" HD LCD дисплей; декодирование: 4кн х 4K, 16кн x 1080P; Видеовыходы:2 HDMI, 1 VGA; Сеть: 4 порта 1000Мb; ESATA/Mini SAS 1/1; USB:2 порта 2.0, 2 порта 3.0; Аудио вх. вых 1/1 для дуплексной связи; Трев. вх. вых. 16/8; Raid 0/1/5/6/10; N+M, ANPR; Размеры:485мм ×529.9мм×133.2мм; Питание: AC100В~240B / 51Вт; резервное питание;</t>
  </si>
  <si>
    <t>256-х канальные IP видеорегистраторы</t>
  </si>
  <si>
    <t>NVR724-256</t>
  </si>
  <si>
    <t>256-канальный IP видеорегистратор; Входящий поток на запись: до 512Мбит/с; Запись : разрешение до 12Мп; HDD: 24 SATA3 до 192Тб; HOT SWAP; декодирование: 20кн x 1080P; Видеовыходы:2 HDMI, 1 VGA; Сеть: 4 порта 1000Мб; ESATA/Mini SAS 1/2; USB:2 порта 2.0, 2 порта 3.0; Аудио вх. вых 1/1 для дуплексной связи; Трев. вх. вых. 4/4; Raid 0/1/5/6/10/50/60; Размеры:482.6мм×544.45мм×175мм; Питание: AC100В ~ 240В/200ВТ</t>
  </si>
  <si>
    <t>NVR724R-256</t>
  </si>
  <si>
    <t>256-канальный IP видеорегистратор; Входящий поток на запись: до 512Мбит/с; Запись : разрешение до 12Мп; HDD: 24 SATA3 до 192Тб; HOT SWAP; декодирование: 20кн x 1080P; Видеовыходы:2 HDMI, 1 VGA; Сеть: 4 порта 1000Мб; ESATA/Mini SAS 1/2; USB:2 порта 2.0, 2 порта 3.0; Аудио вх. вых 1/1 для дуплексной связи; Трев. вх. вых. 4/4; Raid 0/1/5/6/10/50/60; Размеры:482.6мм×544.45мм×175мм; Питание: AC100В ~ 240В/200ВТ; резервное питание;</t>
  </si>
  <si>
    <t>NVR724D-256</t>
  </si>
  <si>
    <t>256-канальный IP видеорегистратор; Входящий поток на запись: до 512Мбит/с; Запись : разрешение до 12Мп; HDD: 24 SATA3 до 192Тб; HOT SWAP; 7" HD LCD дисплей; декодирование: 20кн x 1080P; Видеовыходы:2 HDMI, 1 VGA; Сеть: 4 порта 1000Мб; ESATA/Mini SAS 1/2; USB:2 порта 2.0, 2 порта 3.0; Аудио вх. вых 1/1 для дуплексной связи; Трев. вх. вых. 4/4; Raid 0/1/5/6/10/50/60; Размеры:482.6мм×570.12мм×175мм; Питание: AC100В~240В / 200Вт;</t>
  </si>
  <si>
    <t>NVR724DR-256</t>
  </si>
  <si>
    <t>256-канальный IP видеорегистратор; Входящий поток на запись: до 512Мбит/с; Запись : разрешение до 12Мп; HDD: 24 SATA3 до 192Тб; HOT SWAP; 7" HD LCD дисплей; декодирование: 20кн x 1080P; Видеовыходы:2 HDMI, 1 VGA; Сеть: 4 порта 1000Мб; ESATA/Mini SAS 1/2; USB:2 порта 2.0, 2 порта 3.0; Аудио вх. вых 1/1 для дуплексной связи; Трев. вх. вых. 4/4; Raid 0/1/5/6/10/50/60; Размеры:482.6мм×570.12мм×175мм; Питание: AC100В~240В / 200Вт; резервное питание;</t>
  </si>
  <si>
    <t>HDCVI - камеры</t>
  </si>
  <si>
    <t>Уличные HDCVI видеокамеры с вариофокальным объективом</t>
  </si>
  <si>
    <t>DH-HAC-HFW2401RP-Z-IRE6</t>
  </si>
  <si>
    <t>Видеокамера HDCVI Уличная цилиндрическая 4Мп c моторизированным объективом;
1/3" 4Mп CMOS; моторизированный объектив: 2,7-13,5мм; дальность ИК: 60м; чувствительность: 0.01лк/F1.3(цвет), 0лк@F1.3(ИК вкл); WDR 120db, 3DNR,OSD меню, SMART IR; PAL 960H видеовыход; питание: DC12В; IP67; Рабочая температура: -40 -+60 С;</t>
  </si>
  <si>
    <t>DH-HAC-HFW2231RP-Z-IRE6</t>
  </si>
  <si>
    <t>Видеокамера HDCVI Уличная цилиндрическая 1080P с моторизированным объективом и сверхдальней ИК подсветкой;
1/2.8" 2,1Mп CMOS; моторизированный объектив: 2,7-13,5мм; дальность ИК: 60м; чувствительность: 0.005лк/F1.3(цвет), 0лк@F1.3(ИК вкл); WDR 120db, 3DNR,OSD меню, SMART IR; PAL 960H видеовыход; питание: DC12В; IP67; Рабочая температура: -40 -+60 С;</t>
  </si>
  <si>
    <t>DH-HAC-HFW2231RP-Z-IRE6-POC</t>
  </si>
  <si>
    <t>Видеокамера HDCVI Уличная цилиндрическая 1080P с моторизированным объективом и сверхдальней ИК подсветкой;
1/2.8" 2,1Mп CMOS; моторизированный объектив: 2,7-13,5мм; дальность ИК: 60м; чувствительность: 0.005лк/F1.3(цвет), 0лк@F1.3(ИК вкл); WDR 120db, 3DNR,OSD меню, SMART IR; PAL 960H видеовыход; питание: DC12В/POC; IP67; Рабочая температура: -40 -+60 С;</t>
  </si>
  <si>
    <t>DH-HAC-HFW1400RP-VF-IRE6</t>
  </si>
  <si>
    <t>Уличная цилиндрическая видеоВидеокамера 4Мп;
1/3" 4,1Mп CMOS; вариофокальный объектив: 2,7-13,5мм; дальность ИК: 60м; Поддержка: HDCVI, PAL960H; чувствительность: 0.03лк/F1.3(цвет), 0лк@F1.3(ИК вкл); DWDR, 2DNR,OSD меню, SMART IR; питание: DC12В; IP67; Рабочая температура: -40 -+60 С;</t>
  </si>
  <si>
    <t>DH-HAC-HFW1220RP-VF</t>
  </si>
  <si>
    <t>Видеокамера HDCVI Уличная цилиндрическая мультиформатная (4 в 1) 1080P;
1/2.7" 2Mп CMOS; вариофокальный объектив: 2,7-13,5мм; дальность ИК: 30м; Поддержка: , HDTVI, AHD, PAL 960H; чувствительность: 0.02лк/F1.3(цвет), 0лк@F1.3(ИК вкл); DWDR, 2DNR,OSD меню, SMART IR; питание: DC12В; IP67; Рабочая температура: -40 -+60 С;</t>
  </si>
  <si>
    <t>DH-HAC-HFW1100RP-VF-S3</t>
  </si>
  <si>
    <t>Видеокамера HDCVI Уличная цилиндрическая мультиформатная (4 в 1) 720P;
1/3" 1Mп CMOS; вариофокальный объектив: 2,7-13,5мм; дальность ИК: 30м; Поддержка: , HDTVI, AHD, PAL 960H; чувствительность: 0.05лк/F1.3(цвет), 0лк@F1.3(ИК вкл); DWDR, 2DNR,OSD меню, SMART IR; питание: DC12В; IP67; Рабочая температура: -40 -+60 С;</t>
  </si>
  <si>
    <t>Уличные HDCVI видеокамеры с фиксированным объективом</t>
  </si>
  <si>
    <t xml:space="preserve">   
DH-HAC-HFW2401SP-0360B     
 </t>
  </si>
  <si>
    <t>Видеокамера HDCVI Уличная цилиндрическая 4Мп;
1/3" 4Mп CMOS; фикс. объектив: 3,6мм; дальность ИК: 30м; чувствительность: 0.01лк/F1.5(цвет), 0лк@F1.5(ИК вкл); , WDR 120db, 3DNR,OSD меню, HLC, BLC, SMART IR; PAL 960H видеовыход; питание: DC12В; IP67; Рабочая температура: -40 -+60 С;</t>
  </si>
  <si>
    <t xml:space="preserve">     
DH-HAC-HFW2231SP-0360B      
    </t>
  </si>
  <si>
    <t>Видеокамера HDCVI Уличная цилиндрическая 2Мп;
1/2.8" 2,1Mп CMOS; фикс. объектив: 3,6мм; дальность ИК: 30м; Поддержка: , HDTVI, AHD, PAL 960H; чувствительность: 0.005лк/F1.6(цвет), 0лк@F1.6(ИК вкл); , WDR 120db, 3DNR,OSD меню, HLC, BLC, SMART IR; PAL 960H видеовыход; питание: DC12В; IP67; Рабочая температура: -40 -+60 С;</t>
  </si>
  <si>
    <t xml:space="preserve">DH-HAC-HFW1400SP-0280B       
 </t>
  </si>
  <si>
    <t>Видеокамера уличная пластиковая цилиндрическая 4Мп;
1/3" 4,1Mп CMOS;фикс. объектив: 2,8мм; дальность ИК: 30м; Поддержка: HDTVI, AHD, PAL 960H; чувствительность: 0.03лк/F2.0(цвет), 0лк@F2.0(ИК вкл); DWDR, 2DNR; питание: DC12В; IP67; Рабочая температура: -40 -+60 С;</t>
  </si>
  <si>
    <t xml:space="preserve">DH-HAC-HFW1220SP-0280B    
</t>
  </si>
  <si>
    <t>Видеокамера HDCVI Уличная цилиндрическая мультиформатная (4 в 1) 1080P;
1/2.9" Mп CMOS; фикс. объектив: 2,8мм; дальность ИК: 30м; Поддержка: , HDTVI, AHD, PAL 960H; чувствительность: 0.02лк/F2.0(цвет), 0лк@F2.0(ИК вкл); DWDR, 3DNR,OSD меню, SMART IR; PAL 960H видеовыход; питание: DC12В; IP67; Рабочая температура: -40 -+60 С;</t>
  </si>
  <si>
    <t xml:space="preserve">DH-HAC-HFW1000SP-0360B-S3  
</t>
  </si>
  <si>
    <t>Видеокамера HDCVI Уличная цилиндрическая мультиформатная (4 в 1) 720P;
1/4" 1Mп CMOS;фикс. объектив: 3,6мм; дальность ИК: 30м; Поддержка: , HDTVI, AHD, PAL 960H; чувствительность: 0.05лк/F2.0(цвет), 0лк@F2.0(ИК вкл); DWDR, 2DNR; питание: DC12В; IP67; Рабочая температура: -40 -+60 С;</t>
  </si>
  <si>
    <t xml:space="preserve">DH-HAC-HFW1220RMP-0360B      
</t>
  </si>
  <si>
    <t>Видеокамера HDCVI Уличная цилиндрическая мультиформатная (4 в 1) 1080P;
1/2.9" 2Mп CMOS;фикс. объектив: 3,6мм; дальность ИК: 20м; Поддержка: , HDTVI, AHD, PAL960H; чувствительность: 0.02лк/F2.0(цвет), 0лк@F2.0(ИК вкл); DWDR, 2DNR; питание: DC12В; IP67; Рабочая температура: -40 -+60 С;</t>
  </si>
  <si>
    <t xml:space="preserve"> 
DH-HAC-HFW1000RMP-0360B-S3     </t>
  </si>
  <si>
    <t>Видеокамера HDCVI Уличная цилиндрическая мультиформатная (4 в 1) 720P;
1/4" 1Mп CMOS;фикс. объектив: 3,6мм; дальность ИК: 20м; Поддержка: , HDTVI, AHD, PAL 960H; чувствительность: 0.05лк/F2.0(цвет), 0лк@F2.0(ИК вкл); DWDR, 2DNR; питание: DC12В; IP67; Рабочая температура: -40 -+60 С;</t>
  </si>
  <si>
    <t xml:space="preserve">DH-HAC-HFW1400RP-0280B       
 </t>
  </si>
  <si>
    <t>Видеокамера уличная пластиковая цилиндрическая4Мп;
1/3" 4,1Mп CMOS;фикс. объектив: 2,8мм; дальность ИК: 20м; Поддержка: HDCVI, PAL960H; чувствительность: 0.03лк/F2.0(цвет), 0лк@F2.0(ИК вкл); DWDR, 2DNR; питание: DC12В; IP67; Рабочая температура: -40 -+60 С;</t>
  </si>
  <si>
    <t xml:space="preserve">DH-HAC-HFW1220RP-0280B      
</t>
  </si>
  <si>
    <t>Видеокамера HDCVI Уличная цилиндрическая мультиформатная (4 в 1) 1080P;
1/2.9" 2Mп CMOS;фикс. объектив: 2,8мм; дальность ИК: 20м; Поддержка: , HDTVI, AHD, PAL960H; чувствительность: 0.02лк/F2.0(цвет), 0лк@F2.0(ИК вкл); DWDR, 2DNR; питание: DC12В; IP67; Рабочая температура: -40 -+60 С;</t>
  </si>
  <si>
    <t xml:space="preserve">DH-HAC-HFW1000RP-0280B-S3  
</t>
  </si>
  <si>
    <t>Видеокамера HDCVI Уличная цилиндрическая мультиформатная (4 в 1) 720P;
1/4" 1Mп CMOS;фикс. объектив: 2,8мм; дальность ИК: 20м; Поддержка: , HDTVI, AHD, PAL960H; чувствительность: 0.05лк/F2.0(цвет), 0лк@F2.0(ИК вкл); DWDR, 2DNR; питание: DC12В; IP67; Рабочая температура: -40 -+60 С;</t>
  </si>
  <si>
    <t>Купольные антивандальные HDCVI видеокамеры с вариофокальным объективом</t>
  </si>
  <si>
    <t>DH-HAC-HDBW2401RP-Z</t>
  </si>
  <si>
    <t>Видеокамера HDCVI Купольная антивандальная 4Мп c моторизированным объективом;
1/3" 4Mп CMOS; моторизированный объектив: 2,7-13,5мм; дальность ИК: 30м; чувствительность: 0.01лк/F1.3(цвет), 0лк@F1.3(ИК вкл); WDR 120db, 3DNR,OSD меню, SMART IR; PAL 960H видеовыход; питание: DC12В; IP67, IK10; Рабочая температура: -40 -+60 С;</t>
  </si>
  <si>
    <t>DH-HAC-HDBW2221RP-Z</t>
  </si>
  <si>
    <t>Видеокамера HDCVI Купольная 2Мп c моторизированным объективом;
1/2,7" 2,1Mп CMOS; моторизированный объектив: 2,7-13,5мм; дальность ИК: 30м; чувствительность: 0.03лк/F1.4(цвет), 0лк@F1.4(ИК вкл); WDR 120db, 3DNR,OSD меню, SMART IR; PAL 960H видеовыход; питание: DC12В; IP67; IK10; Рабочая температура: -40 -+60 С;</t>
  </si>
  <si>
    <t>DH-HAC-HDBW2231RP-Z-POC</t>
  </si>
  <si>
    <t>Видеокамера HDCVI Купольная 2Мп c моторизированным объективом;
1/2,7" 2,1Mп CMOS; моторизированный объектив: 2,7-12мм; дальность ИК: 30м; чувствительность: 0.03лк/F1.4(цвет), 0лк@F1.4(ИК вкл); WDR 120db, 3DNR,OSD меню, SMART IR; PAL 960H видеовыход; питание: DC12В/POC; IP67; IK10; Рабочая температура: -40 -+60 С;</t>
  </si>
  <si>
    <t xml:space="preserve">
DH-HAC-HDBW1400RP-VF </t>
  </si>
  <si>
    <t>Видеокамера HDCVI Купольная Видеокамера мультиформатная (4 в 1)4Мп;
1/3" 4,1Mп CMOS; вариофокальный объектив: 2,7-13,5мм; дальность ИК: 30м; Поддержка:HDTVI, AHD, PAL 960H; чувствительность: 0.03лк/F1.3(цвет), 0лк@F1.3(ИК вкл); DWDR, 2DNR, OSD меню; питание: DC12В; IP67;IK10; Рабочая температура: -40 -+60 С;</t>
  </si>
  <si>
    <t>DH-HAC-HDBW1200RP-VF-S3A</t>
  </si>
  <si>
    <t>Видеокамера HDCVI Купольная антивандальная мультиформатная (4 в 1) 1080P;
1/2.7" 2Mп CMOS; вариофокальный объектив: 2,7-13,5мм; дальность ИК: 30м; Поддержка: , HDTVI, AHD, PAL960H; чувствительность: 0.02лк/F1.3(цвет), 0лк@F1.3(ИК вкл); DWDR, 2DNR, OSD меню; питание: DC12В; IP67, IK10; Рабочая температура: -40 -+60 С;</t>
  </si>
  <si>
    <t>DH-HAC-HDBW1100RP-VF-S3</t>
  </si>
  <si>
    <t>Видеокамера HDCVI Купольная антивандальная мультиформатная (4 в 1) 720P;
1/3" 1Mп CMOS; вариофокальный объектив: 2,7-13,5мм; дальность ИК: 30м; Поддержка: , HDTVI, AHD, PAL960H; чувствительность: 0.05лк/F1.3(цвет), 0лк@F1.3(ИК вкл); DWDR, 2DNR, OSD меню; питание: DC12В; IP67, IK10; Рабочая температура: -40 -+60 С;</t>
  </si>
  <si>
    <t>DH-HAC-HDW2401RP-Z</t>
  </si>
  <si>
    <t>Видеокамера HDCVI Купольная 4Мп c моторизированным объективом;
1/3" 4Mп CMOS; моторизированный объектив: 2,7-13,5мм; дальность ИК: 60м; чувствительность: 0.01лк/F1.3(цвет), 0лк@F1.3(ИК вкл); WDR 120db, 3DNR,OSD меню, SMART IR; PAL 960H видеовыход; питание: DC12В; IP67; Рабочая температура: -40 -+60 С;</t>
  </si>
  <si>
    <t>DH-HAC-HDW2221RP-Z</t>
  </si>
  <si>
    <t>Видеокамера HDCVI Купольная 2Мп c моторизированным объективом;
1/2,7" 2,1Mп CMOS; моторизированный объектив: 2,7-12мм; дальность ИК: 60м; чувствительность: 0.03лк/F1.4(цвет), 0лк@F1.4(ИК вкл); WDR 120db, 3DNR,OSD меню, SMART IR; PAL 960H видеовыход; питание: DC12В; IP67; Рабочая температура: -40 -+60 С;</t>
  </si>
  <si>
    <t xml:space="preserve">DH-HAC-HDW2231RP-Z  </t>
  </si>
  <si>
    <t>Видеокамера HDCVI Купольная 2Мп c моторизированным объективом;
1/2,8" 2,1Mп CMOS; моторизированный объектив: 2,7-13,5мм; дальность ИК: 60м; чувствительность: 0.005лк/F1.3(цвет), 0лк@F1.3(ИК вкл); WDR 120db, 3DNR,OSD меню, SMART IR; PAL 960H видеовыход; питание: DC12В; IP67; Рабочая температура: -40 -+60 С;</t>
  </si>
  <si>
    <t>DH-HAC-HDW1400RP-VF</t>
  </si>
  <si>
    <t>Видеокамера HDCVI Купольная Видеокамера 4Мп;
1/3" 4,1Mп CMOS; вариофокальный объектив: 2,7-13,5мм; дальность ИК: 30м; Поддержка:HDTVI, AHD, PAL 960H; чувствительность: 0.03лк/F1.3(цвет), 0лк@F1.3(ИК вкл); DWDR, 2DNR, OSD меню; питание: DC12В; IP67; Рабочая температура: -40 -+60 С;</t>
  </si>
  <si>
    <t>DH-HAC-HDW1220RP-VF</t>
  </si>
  <si>
    <t>Купольная Видеокамера 2Мп;
1/2,9" 2,1Mп CMOS; вариофокальный объектив: 2,7-13,5мм; дальность ИК: 30м; Поддержка:HDTVI, AHD, PAL 960H; чувствительность: 0.02лк/F1.3(цвет), 0лк@F1.3(ИК вкл); DWDR, 3DNR,OSD меню, SMART IR; PAL 960H видеовыход; питание: DC12В; IP67; Рабочая температура: -40 -+60 С;</t>
  </si>
  <si>
    <t>DH-HAC-HDW1100RP-VF-S3</t>
  </si>
  <si>
    <t>Видеокамера HDCVI Купольная мультиформатная (4 в 1) 720P разрешения;
1/3" 1Mп CMOS; вариофокальный объектив: 2,7-13,5мм; дальность ИК: 30м; Поддержка: , HDTVI, AHD, PAL 960H; чувствительность: 0.05лк/F1.3(цвет), 0лк@F1.3(ИК вкл); DWDR, 2DNR, OSD меню; питание: DC12В; IP67; Рабочая температура: -40 -+60 С;</t>
  </si>
  <si>
    <t>Купольные HDCVI видеокамеры с фиксированным объективом</t>
  </si>
  <si>
    <t xml:space="preserve">
DH-HAC-HDW2401MP-0360B      
  </t>
  </si>
  <si>
    <t>Видеокамера HDCVI купольная 4Мп;
1/3" 4Mп CMOS; фикс. объектив: 3,6мм; дальность ИК: 30м; чувствительность: 0.01лк/F1.5(цвет), 0лк@F1.5(ИК вкл); , WDR 120db, 3DNR,OSD меню, HLC, BLC, SMART IR; PAL 960H видеовыход; питание: DC12В; IP67; Рабочая температура: -40 -+60 С;</t>
  </si>
  <si>
    <t xml:space="preserve">            
DH-HAC-HDW2231MP-0360B           
   </t>
  </si>
  <si>
    <t>Видеокамера HDCVI купольная 2Мп;
1/2.8" 2,1Mп CMOS; фикс. объектив: 3,6мм; дальность ИК: 30м; Поддержка: , HDTVI, AHD, PAL 960H; чувствительность: 0.005лк/F1.6(цвет), 0лк@F1.6(ИК вкл); , WDR 120db, 3DNR,OSD меню, HLC, BLC, SMART IR; PAL 960H видеовыход; питание: DC12В; IP67; Рабочая температура: -40 -+60 С;</t>
  </si>
  <si>
    <t xml:space="preserve">DH-HAC-HDW1400MP-0280B     
   </t>
  </si>
  <si>
    <t>Купольная Видеокамера 4Мп;
1/3" 4,1Mп CMOS;фикс. объектив: 2,8мм; дальность ИК: 30м; Поддержка: , HDTVI, AHD, PAL 960H; чувствительность: 0.03лк/F2.0(цвет), 0лк@F2.0(ИК вкл); DWDR, 2DNR, OSD меню; питание: DC12В; IP67; Рабочая температура: -40 -+60 С;</t>
  </si>
  <si>
    <t xml:space="preserve">DH-HAC-HDW1220MP-0280B   
   </t>
  </si>
  <si>
    <t>Купольная Видеокамера 4Мп;
1/3" 4,1Mп CMOS;фикс. объектив: 2,8мм;дальность ИК: 30м; Поддержка: , HDTVI, AHD, PAL 960H; чувствительность: 0.03лк/F2.0(цвет), 0лк@F2.0(ИК вкл); DWDR, 2DNR, OSD меню; питание: DC12В; IP67; Рабочая температура: -40 -+60 С;</t>
  </si>
  <si>
    <t xml:space="preserve">DH-HAC-HDW1000MP-0280B-S3
</t>
  </si>
  <si>
    <t>Видеокамера HDCVI Купольная металлическая мультиформатная (4 в 1) 720P;
1/4" 1Mп CMOS; фикс. объектив: 2,8мм; дальность ИК: 30м; Поддержка: , HDTVI, AHD, PAL 960H;чувствительность: 0.05лк/F2.0(цвет), 0лк@F2.0(ИК вкл); DWDR, 2DNR,OSD меню; питание: DC12В; IP67; Рабочая температура: -40 -+60 С;</t>
  </si>
  <si>
    <t xml:space="preserve">DH-HAC-HDW2401EMP-A-0280B   
</t>
  </si>
  <si>
    <t>Видеокамера HDCVI купольная 4Мп;
1/3" 4Mп CMOS; фикс. объектив: 2,8мм; дальность ИК: 30м; чувствительность: 0.01лк/F1.5(цвет), 0лк@F1.5(ИК вкл); , WDR 120db, 3DNR,OSD меню, HLC, BLC, SMART IR; PAL 960H видеовыход; вcтроенный микрофон; питание: DC12В; IP67; Рабочая температура: -30 -+60 С;</t>
  </si>
  <si>
    <t xml:space="preserve">DH-HAC-HDW2221EMP-A-0280B      
    </t>
  </si>
  <si>
    <t>Видеокамера HDCVI купольная 2Мп;
1/2.7" 2,1Mп CMOS; фикс. объектив: 2,8мм; дальность ИК: 30м; Поддержка: , HDTVI, AHD, PAL 960H; чувствительность: 0.03лк/F2.0(цвет), 0лк@F2.0(ИК вкл); , WDR 120db, 3DNR,OSD меню, HLC, BLC, SMART IR; PAL 960H видеовыход; вcтроенный микрофон; питание: DC12В; IP67; Рабочая температура: -30 -+60 С;</t>
  </si>
  <si>
    <t xml:space="preserve">DH-HAC-HDW1400EMP-A-0360B 
 </t>
  </si>
  <si>
    <t>Видеокамера HDCVI купольная 4Мп;
1/3" 4,1Mп CMOS;фикс. объектив: 3,6мм; дальность ИК: 30м; Поддержка: HDCVI, PAL960H; чувствительность: 0.03лк/F2.0(цвет), 0лк@F2.0(ИК вкл); DWDR, 2DNR, OSD меню; вcтроенный микрофон;питание: DC12В; IP67; Рабочая температура: -40 -+60 С;</t>
  </si>
  <si>
    <t xml:space="preserve">
DH-HAC-HDW1220EMP-A-0360B    
 </t>
  </si>
  <si>
    <t>Видеокамера HDCVI Купольная металлическая мультиформатная (4 в 1) 1080P;
1/2.9" 2Mп CMOS;фикс. объектив: 3,6мм; дальность ИК: 30м; Поддержка: , HDTVI, AHD, PAL 960H; чувствительность: 0.02лк/F2.0(цвет), 0лк@F2.0(ИК вкл); встр. микрофон; DWDR, 2DNR, OSD меню; питание: DC12В; IP67; Рабочая температура: -40 -+60 С;</t>
  </si>
  <si>
    <t xml:space="preserve">DH-HAC-HDW1400RP-0280B   
    </t>
  </si>
  <si>
    <t>Видеокамера HDCVI купольная 4Мп;
1/3" 4,1Mп CMOS;фикс. объектив: 2,8мм; дальность ИК: 20м; Поддержка: , HDTVI, AHD, PAL 960H; чувствительность: 0.03лк/F2.0(цвет), 0лк@F2.0(ИК вкл); DWDR, 2DNR, OSD меню; питание: DC12В; IP67; Рабочая температура: -40 -+60 С;</t>
  </si>
  <si>
    <t xml:space="preserve">DH-HAC-HDW1220RP-0280B     
 </t>
  </si>
  <si>
    <t>Видеокамера HDCVI Купольная пластиковая мультиформатная (4 в 1) 1080P;
1/2.9" 2Mп CMOS;фикс. объектив: 2,8мм; дальность ИК: 20м; Поддержка: , HDTVI, AHD, PAL 960H; чувствительность: 0.02лк/F2.0(цвет), 0лк@F2.0(ИК вкл); DWDR, 2DNR, OSD меню; питание: DC12В; Рабочая температура: -40 -+60 С;</t>
  </si>
  <si>
    <t xml:space="preserve">DH-HAC-HDW1000RP-0280B-S3
</t>
  </si>
  <si>
    <t>Видеокамера HDCVI Купольная пластиковая мультиформатная (4 в 1) 720P;
1/4" 1Mп CMOS; фикс. объектив: 2,8мм; дальность ИК: 20м; Поддержка: , HDTVI, AHD, PAL 960H; чувствительность: 0.05лк/F2.0(цвет), 0лк@F2.0(ИК вкл); DWDR, 2DNR,OSD меню; питание: DC12В; Рабочая температура: -40 -+60 С;</t>
  </si>
  <si>
    <t xml:space="preserve">DH-HAC-HDW1220GP-0360B      
  </t>
  </si>
  <si>
    <t>Купольная антивандальная мультиформатная (4 в 1) видеоВидеокамера 1080P;
1/2.9" 2Mп CMOS;фикс. объектив: 3,6мм; дальность ИК: 20м; Поддержка: HDCVI, HDTVI, AHD, PAL960H; чувствительность: 0.02лк/F2.0(цвет), 0лк@F2.0(ИК вкл); встр. микрофон; DWDR, 2DNR, OSD меню; питание: DC12В; IP67; Рабочая температура: -40 -+60 С;</t>
  </si>
  <si>
    <t xml:space="preserve">
DH-HAC-HDPW1200RP-0360B-S3A
</t>
  </si>
  <si>
    <t>Видеокамера HDCVI Купольная мультиформатная (4 в 1) 1080P;
1/2.7" 2Mп CMOS;фикс. объектив: 3,6мм; дальность ИК: 20м; Поддержка: , HDTVI, AHD, PAL 960H; чувствительность: 0.02лк/F1.85(цвет), 0лк@F1.85(ИК вкл); DWDR, 2DNR, OSD меню; питание: DC12В; Рабочая температура: -40 -+60 С;</t>
  </si>
  <si>
    <t>Скоростные купольные поворотные HDCVI видеокамеры</t>
  </si>
  <si>
    <t>DH-SD59430I-HC-S2</t>
  </si>
  <si>
    <t>Видеокамера HDCVI Скоростная купольная поворотная 4Мп;
1/3" 4Mп CMOS; 30x кратное оптическое увеличение; Дальность ИК: 100м; чувствительность: 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t>
  </si>
  <si>
    <t>DH-SD59230I-HC-S3</t>
  </si>
  <si>
    <t>Видеокамера HDCVI Скоростная купольная поворотная 1080P;
1/2.8" 2Mп STARVIS™ CMOS; 30x кратное оптическое увеличение; Дальность ИК: 150м; чувствительность: 0.005лк/F1.6(цвет),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t>
  </si>
  <si>
    <t xml:space="preserve">DH-SD59225I-HC-S3 </t>
  </si>
  <si>
    <t>Видеокамера HDCVI Скоростная купольная поворотная 1080P разрешения;
1/2.8" 2Mп STARVIS™ CMOS; 25x кратное оптическое увеличение; дальность ИК: 150м; чувствительность: 0.005лк/F1.6(цвет), 0лк/F1.6(ИК вкл); Управление по коаксиальному кабелю; WDR 120db, 3DNR, OSD меню; RS485 (PELCO); 1 аудио вход; тревожные вх.вых 1/1; PAL 960H видеовыход; питание: AC24В; IP66; Рабочая температура: -40 -+70 С;</t>
  </si>
  <si>
    <t>DH-SD59131I-HC-S3</t>
  </si>
  <si>
    <t>Видеокамера HDCVI Скоростная купольная поворотная 720P разрешения;
1/2.8" 1Mп STARVIS™ CMOS; 31x кратное оптическое увеличение; дальность ИК: 150м; чувствительность: 0.005лк/F1.6(цвет),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t>
  </si>
  <si>
    <t>DH-SD50430I-HC-S2</t>
  </si>
  <si>
    <t>Видеокамера HDCVI Скоростная купольная поворотная 4Мп разрешения;
1/3" 4Mп CMOS; 30x кратное оптическое увеличение; чувствительность: 0.05лк/F1.6(цвет), 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t>
  </si>
  <si>
    <t>DH-SD50230I-HC-S3</t>
  </si>
  <si>
    <t>Видеокамера HDCVI Скоростная купольная поворотная 2Мп разрешения;
1/2.8" 2Mп STARVIS™ CMOS; 30x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t>
  </si>
  <si>
    <t>DH-SD50225I-HC-S3</t>
  </si>
  <si>
    <t>Видеокамера HDCVI Скоростная купольная поворотная 2Мп разрешения;
1/2.8" 2Mп STARVIS™ CMOS; 25x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t>
  </si>
  <si>
    <t>DH-SD50131I-HC-S3</t>
  </si>
  <si>
    <t>Видеокамера HDCVI Скоростная купольная поворотная 720P разрешения;
1/2.8" 1,3Mп STARVIS™ CMOS; 31x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t>
  </si>
  <si>
    <t>DH-SD49225I-HC-S3</t>
  </si>
  <si>
    <t>Видеокамера HDCVI Скоростная купольная поворотная 1080P разрешения;
1/2.8" 2Mп STARVIS™ CMOS; 25x кратное оптическое увеличение; дальность ИК: 100м; чувствительность: 0.005лк/F1.6(цвет), 0лк/F1.6(ИК вкл); Управление по коаксиальному кабелю; WDR 120db, 3DNR, OSD меню; RS485 (PELCO); 1 аудио вход;тревожные вх.вых 2/1; PAL 960H видеовыход; питание: DC12В; IP66; Рабочая температура: -40 -+60 С;</t>
  </si>
  <si>
    <t>DH-SD49212I-HC-S3</t>
  </si>
  <si>
    <t>Видеокамера HDCVI Скоростная купольная поворотная 1080P разрешения;
1/2.8" 2Mп STARVIS™ CMOS; 12x кратное оптическое увеличение; дальность ИК: 100м; чувствительность: 0.005лк/F1.6(цвет), 0лк/F1.6(ИК вкл); Управление по коаксиальному кабелю; WDR 120db, 3DNR, OSD меню; RS485 (PELCO); 1 аудио вход;тревожные вх.вых 2/1; PAL 960H видеовыход; питание: DC12В; IP66; Рабочая температура: -40 -+60 С;</t>
  </si>
  <si>
    <t>DH-SD49131I-HC-S3</t>
  </si>
  <si>
    <t>Видеокамера HDCVI Скоростная купольная поворотная 720P разрешения;
1/2.8" 1Mп STARVIS™ CMOS; 31x кратное оптическое увеличение; дальность ИК: 100м; чувствительность: 0.005лк/F1.6(цвет), 0лк/F1.6(ИК вкл); Управление по коаксиальному кабелю; WDR 120db, 3DNR, OSD меню; RS485 (PELCO); 1 аудио вход;тревожные вх.вых 2/1; PAL 960H видеовыход; питание: DC12В; IP66; Рабочая температура: -40 -+60 С;</t>
  </si>
  <si>
    <t>DH-SD40212I-HC-S3</t>
  </si>
  <si>
    <t>Видеокамера HDCVI Скоростная купольная поворотная 1080P;
1/2.8" 2Mп STARVIS™ CMOS; 12x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IP66, IK10; Рабочая температура: -40 -+60 С;</t>
  </si>
  <si>
    <t>DH-SD40116I-HC-S3</t>
  </si>
  <si>
    <t>Видеокамера HDCVI Скоростная купольная поворотная 720P;
1/2.8" 1Mп STARVIS™ CMOS; 16x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IP66, IK10; Рабочая температура: -40 -+60 С;</t>
  </si>
  <si>
    <t>DH-SD42212I-HC-S3</t>
  </si>
  <si>
    <t>DH-SD42116I-HC-S3</t>
  </si>
  <si>
    <t>DH-SD22204I-GC</t>
  </si>
  <si>
    <t>Видеокамера HDCVI Скоростная купольная поворотная 1080P;
1/2.7" 2Mп CMOS; 4-х кратное оптическое увеличение; чувствительность: 0.05лк/F1.6(цвет), 0,005лк@F1.6(Ч/Б); Управление по коаксиальному кабелю; WDR 120db, 3DNR, OSD меню; RS485 (PELCO); PAL 960H видеовыход; питание: DC12В; IP66, IK10; Рабочая температура: -40 -+60 С;</t>
  </si>
  <si>
    <t>Проектные HDCVI - камеры</t>
  </si>
  <si>
    <t>HDCVI корпусная камера</t>
  </si>
  <si>
    <t>DH-HAC-HF3805GP</t>
  </si>
  <si>
    <r>
      <rPr>
        <sz val="10"/>
        <color rgb="FF000000"/>
        <rFont val="Calibri"/>
        <charset val="1"/>
      </rPr>
      <t>Видеокамера HDCVI Корпусная 8Мп; 4/3" 2Mп CMOS; крепление объектива: М43; чувствительность: 0.001Лк/F1.2(цвет1/3с,30IRE), 0.0005Лк/F0.95 (цвет,1/3с,30IRE), 0.003Лк/F0.95, (цвет,1/30с,30IRE), 0.0003Лк/F0.95 (Ч/Б,1/3с,30IRE), 0.002Лк/F0.95 (Ч/Б,1/30с,30IRE); WDR 140dB, 3DNR,OSD меню</t>
    </r>
    <r>
      <rPr>
        <sz val="10"/>
        <color rgb="FF000000"/>
        <rFont val="Microsoft YaHei"/>
        <family val="2"/>
        <charset val="204"/>
      </rPr>
      <t>；</t>
    </r>
    <r>
      <rPr>
        <sz val="10"/>
        <color rgb="FF000000"/>
        <rFont val="Calibri"/>
        <charset val="1"/>
      </rPr>
      <t>аудио вх. 1;тревожные вх.вых 2/1; питание: DC12В/AC24В; Рабочая температура: -30 -+60 С;</t>
    </r>
  </si>
  <si>
    <t>DH-HAC-HF3231EP</t>
  </si>
  <si>
    <r>
      <rPr>
        <sz val="10"/>
        <color rgb="FF000000"/>
        <rFont val="Calibri"/>
        <charset val="1"/>
      </rPr>
      <t>Видеокамера HDCVI Корпусная 1080P; 1/2.8" 2Mп CMOS; крепление объектива: C/CS; чувствительность: 0.005лк/F1.2(цвет), 0.0005лк@F1.2(Ч/Б); DWDR, 3DNR,OSD меню</t>
    </r>
    <r>
      <rPr>
        <sz val="10"/>
        <color rgb="FF000000"/>
        <rFont val="Microsoft YaHei"/>
        <family val="2"/>
        <charset val="204"/>
      </rPr>
      <t>；</t>
    </r>
    <r>
      <rPr>
        <sz val="10"/>
        <color rgb="FF000000"/>
        <rFont val="Calibri"/>
        <charset val="1"/>
      </rPr>
      <t>аудио вх. вых 1/0;тревожные вх.вых 2/1; PAL 960H видеовыход; питание: DC12В/AC24В; Рабочая температура: -10 -+60 С;</t>
    </r>
  </si>
  <si>
    <t>DH-HAC-HF3231EP-T</t>
  </si>
  <si>
    <r>
      <rPr>
        <sz val="10"/>
        <color rgb="FF000000"/>
        <rFont val="Calibri"/>
        <charset val="1"/>
      </rPr>
      <t>Видеокамера HDCVI Корпусная 1080P; 1/2.8" 2Mп CMOS; крепление объектива: C/CS; чувствительность: 0.005лк/F1.2(цвет), 0.0005лк@F1.2(Ч/Б); DWDR, 3DNR,OSD меню</t>
    </r>
    <r>
      <rPr>
        <sz val="10"/>
        <color rgb="FF000000"/>
        <rFont val="Microsoft YaHei"/>
        <family val="2"/>
        <charset val="204"/>
      </rPr>
      <t>；</t>
    </r>
    <r>
      <rPr>
        <sz val="10"/>
        <color rgb="FF000000"/>
        <rFont val="Calibri"/>
        <charset val="1"/>
      </rPr>
      <t>аудио вх. вых 1/0;тревожные вх.вых 2/1; PAL 960H и SDI видеовыходы; питание: DC12В/AC24В; Рабочая температура: -10 -+60 С;</t>
    </r>
  </si>
  <si>
    <t>DH-HAC-HF3120RP</t>
  </si>
  <si>
    <r>
      <rPr>
        <sz val="10"/>
        <color rgb="FF000000"/>
        <rFont val="Calibri"/>
        <charset val="1"/>
      </rPr>
      <t>Видеокамера HDCVI Корпусная 720P; 1/3" 1,3Mп CMOS; крепление объектива: C/CS; чувствительность: 0.05лк/F1.2(цвет), 0.005лк@F1.2(Ч/Б); DWDR, 2DNR,OSD меню</t>
    </r>
    <r>
      <rPr>
        <sz val="10"/>
        <color rgb="FF000000"/>
        <rFont val="Microsoft YaHei"/>
        <family val="2"/>
        <charset val="204"/>
      </rPr>
      <t>；</t>
    </r>
    <r>
      <rPr>
        <sz val="10"/>
        <color rgb="FF000000"/>
        <rFont val="Calibri"/>
        <charset val="1"/>
      </rPr>
      <t>аудио вх. вых 1/0; PAL 960H видеовыход; питание: DC12В/AC24В; Рабочая температура: -10 -+60 С;</t>
    </r>
  </si>
  <si>
    <t>DH-HAC-PFW3601P-A180-E3</t>
  </si>
  <si>
    <t>Панорамная HDCVI видеокамера 3x2Mп; 1/2.8" 2Mп CMOS; фикс. объектив: 3,6мм; разрешение до 4K; дальность ИК подсветки: 20м; чувствительность: 0.005лк/F1.8(цвет, 1/3с), 0лк@F1.8(ИК вкл.); WDR 120dB; аудио вх. 1; 4 HDCVI видеовыхода (1 пан + 3 индивидуальный)/SD тест(пан) питание: DC12В; IP67; IK10; Рабочая температура: -30 -+60 С;</t>
  </si>
  <si>
    <t>DH-HAC-PFW3601P-A180-E3-AC24V</t>
  </si>
  <si>
    <t>Панорамная HDCVI видеокамера 3x2Mп; 1/2.8" 2Mп CMOS; фикс. объектив: 3,6мм; разрешение до 4K; дальность ИК подсветки: 20м; чувствительность: 0.005лк/F1.8(цвет, 1/3с), 0лк@F1.8(ИК вкл.); WDR 120dB; аудио вх. 1; 4 HDCVI видеовыхода (1 пан + 3 индивидуальный)/SD тест(пан) питание: AC24В; IP67; IK10; Рабочая температура: -30 -+60 С;</t>
  </si>
  <si>
    <t>DH-HAC-EBW3802P-0250B</t>
  </si>
  <si>
    <t>Видеокамера "FISHEYE" 8Мп; 1/2" 8Mп CMOS; фикс. объектив: 2,5мм; чувствительность: 0.01лк/F2.0(цвет, 1/3с), 0лк@F2.0(ИК вкл.); Дальность ИК:15м; WDR, 3DNR; тревожные вх.вых 2/1; питание: DC12В/PoE; IP67,IK10; Рабочая температура: -30 -+60 С;</t>
  </si>
  <si>
    <t>DH-HAC-EB2401P-0118B</t>
  </si>
  <si>
    <t>Видеокамера "FISHEYE" 4Мп; 1/3" 4Mп CMOS; фикс. объектив: 1,18мм; чувствительность: 0.01лк/F2.0(цвет, 1/3с), 0,001лк@F2.0(Ч/Б); WDR, 3DNR; тревожные вх.вых 2/1; питание: DC12В/PoE; IP67,IK10; Рабочая температура: -30 -+60 С;</t>
  </si>
  <si>
    <t>Камера для мобильных средств</t>
  </si>
  <si>
    <t>DH-HAC-HM3100LP-F-0210B</t>
  </si>
  <si>
    <t>Видеокамера HDCVI для банкоматов 1Мп; 1/2.7" 1Мп CMOS; фикс. объектив: 2,8мм; чувствительность: 0.02лк/F2.0(цвет),0,002лк@F2.0(ч/б); DWDR, встроенный микрофон, разъем Aviation; питание: DC12В; Рабочая температура: -40 -+60 С;</t>
  </si>
  <si>
    <t>DH-HAC-HM3200LP-F-0210B</t>
  </si>
  <si>
    <t>Видеокамера HDCVI для банкоматов 2Мп; 1/2.7" 2Мп CMOS; фикс. объектив: 2,8мм; чувствительность: 0.02лк/F2.0(цвет),0,002лк@F2.0(ч/б); DWDR, встроенный микрофон, разъем Aviation; питание: DC12В; Рабочая температура: -40 -+60 С;</t>
  </si>
  <si>
    <t>DH-HAC-HMW3100LP-FR-0210B</t>
  </si>
  <si>
    <t>Видеокамера HDCVI для банкоматов 1Мп; 1/2.7" 1Мп CMOS; фикс. объектив: 2,1мм/2,8мм; чувствительность: 0.02лк/F2.0(цвет),0лк@F2.0(ИК вкл); DWDR, встроенный микрофон, разъем Aviation, 1 фронтальный/1 салонный объектив ; питание: DC12В; Рабочая температура: -40 -+60 С;</t>
  </si>
  <si>
    <t>DH-HAC-HMW3200LP-FR-0210B</t>
  </si>
  <si>
    <t>Видеокамера HDCVI для банкоматов 2Мп; 1/2.7" 2Мп CMOS; фикс. объектив: 2,1мм/2,8мм; Дальность ИК: 3м; чувствительность: 0.02лк/F2.0(цвет),0лк@F2.0(ИК вкл); DWDR, встроенный микрофон, разъем Aviation, 1 фронтальный/1 салонный объектив ; питание: DC12В; Рабочая температура: -40 -+60 С;</t>
  </si>
  <si>
    <t>DH-HAC-HDW1220GP-M-0360B</t>
  </si>
  <si>
    <t>Купольная антивандальная мультиформатная (4 в 1) видеокамера 1080P; 1/2.9" 2Mп Sony Exmor CMOS;фикс. объектив: 3,6мм/6мм; дальность ИК: 20м; Поддержка: HDCVI, HDTVI, AHD, PAL; чувствительность: 0.02лк/F2.0(цвет), 0лк@F2.0(ИК вкл); встр. микрофон; DWDR, 2DNR, OSD меню; Разъем aviation; питание: DC12В; IP67; Рабочая температура: -40 -+60 С;</t>
  </si>
  <si>
    <t>DH-HAC-HDW1100GP-M-0360B-S3</t>
  </si>
  <si>
    <t>Купольная антивандальная мультиформатная (4 в 1) видеокамера 720P; 1/3" 1Mп Sony Exmor CMOS;фикс. объектив: 3,6мм/6мм; дальность ИК: 20м; Поддержка: HDCVI, HDTVI, AHD, PAL; чувствительность: 0.05лк/F2.0(цвет), 0лк@F2.0(ИК вкл); встр. микрофон; DWDR, 2DNR, OSD меню; Разъем aviation; питание: DC12В; IP67; Рабочая температура: -40 -+60 С;</t>
  </si>
  <si>
    <t>DH-HAC-HUM1220GP-M-0280B</t>
  </si>
  <si>
    <t>HDCVI видеокамера для банкоматов 2Мп; 1/2.9" 2Мп CMOS; фикс. объектив: 2,8мм/3,6мм; чувствительность: 0.02лк/F2.0(цвет),0,002лк@F2.0(ч/б); DWDR, разъем Aviation; питание: DC12В; Рабочая температура: -40 -+60 С;</t>
  </si>
  <si>
    <t>DH-HAC-HMW3100P-0280B</t>
  </si>
  <si>
    <t>HDCVI видеокамера для банкоматов 1Мп; 1/3" 1Мп CMOS; фикс. объектив: 2,8мм; Дальность ИК: 20м; чувствительность: 0.05лк/F2.0(цвет),0лк@F2.0(ИК вкл); DWDR, встроенный микрофон, разъем Aviation;IP67; питание: DC12В; Рабочая температура: -40 -+60 С;</t>
  </si>
  <si>
    <t>DH-HAC-HMW3200P-0360B</t>
  </si>
  <si>
    <t>HDCVI видеокамера для банкоматов 2Мп; 1/2,9" 1Мп CMOS; фикс. объектив: 2,8мм/3,6мм; Дальность ИК: 20м; чувствительность: 0.05лк/F2.0(цвет),0лк@F2.0(ИК вкл); DWDR, встроенный микрофон, разъем Aviation;IP67; питание: DC12В; Рабочая температура: -40 -+60 С;</t>
  </si>
  <si>
    <t>DH-HAC-HFW3802EP-ZH-3711</t>
  </si>
  <si>
    <t>Видеокамера HDCVI Уличная цилиндрическая 8Мп c моторизированным объективом; 1/2" 8Mп CMOS; моторизированный объектив: 3,7-11мм; дальность ИК: 100м; чувствительность: 0.01лк/F1.5(цвет), 0лк@F1.5(ИК вкл); WDR 120db, 3DNR,OSD меню, SMART IR; 1 аудио вход; тревожные вх.вых 2/1; питание: DC12В; IP67; IK10; Рабочая температура: -40 -+60 С;</t>
  </si>
  <si>
    <t>DH-HAC-HFW3231EP-Z12-5364</t>
  </si>
  <si>
    <t>Видеокамера HDCVI Уличная цилиндрическая 2Мп c моторизированным объективом; 1/2,8" 2Mп CMOS; моторизированный объектив: 5,3-64мм; дальность ИК: 100м; чувствительность: 0.005лк/F1.6(цвет), 0лк@F1.6(ИК вкл); WDR 120db, 3DNR,OSD меню, SMART IR; 1 аудио вход; тревожные вх.вых 1/1; питание: DC12В; IP67; IK10; Рабочая температура: -40 -+60 С;</t>
  </si>
  <si>
    <t>DH-HAC-HFW3231EP-ZT-2712</t>
  </si>
  <si>
    <t>Видеокамера HDCVI Уличная цилиндрическая 2Мп c моторизированным объективом; 1/2,8" 2Mп CMOS; моторизированный объектив: 2,7-12мм; дальность ИК: 100м; чувствительность: 0.005лк/F1.6(цвет), 0лк@F1.6(ИК вкл); WDR 120db, 3DNR,OSD меню, SMART IR; SDI видеовыход; 1 аудио вход; тревожные вх.вых 1/1; питание: DC12В; IP67; IK10; Рабочая температура: -40 -+60 С;</t>
  </si>
  <si>
    <t>DH-HAC-HFW3231EP-ZH-2712</t>
  </si>
  <si>
    <t>Видеокамера HDCVI Уличная цилиндрическая 2Мп c моторизированным объективом; 1/2,8" 2Mп CMOS; моторизированный объектив: 2,7-12мм; дальность ИК: 100м; чувствительность: 0.005лк/F1.6(цвет), 0лк@F1.6(ИК вкл); WDR 120db, 3DNR,OSD меню, SMART IR; 1 аудио вход; тревожные вх.вых 1/1; питание: DC12В; IP67; IK10; Рабочая температура: -40 -+60 С;</t>
  </si>
  <si>
    <t>DH-HAC-HFW2401RP-Z-IRE6-DP-27135</t>
  </si>
  <si>
    <t>Видеокамера HDCVI Уличная цилиндрическая 4Мп c моторизированным объективом; 1/3" 4Mп CMOS; моторизированный объектив: 2,7-13,5мм; дальность ИК: 60м; чувствительность: 0.01лк/F1.3(цвет), 0лк@F1.3(ИК вкл); WDR 120db, 3DNR,OSD меню, SMART IR; PAL 960H видеовыход; питание: AC24В/DC12В; IP67; Рабочая температура: -40 -+60 С;</t>
  </si>
  <si>
    <t>DH-HAC-HFW2231RP-Z-IRE6-DP-27135</t>
  </si>
  <si>
    <t>Видеокамера HDCVI Уличная цилиндрическая 1080P с моторизированным объективом и сверхдальней ИК подсветкой; 1/2.8" 2,1Mп CMOS; моторизированный объектив: 2,7-13,5мм; дальность ИК: 60м; чувствительность: 0.03лк/F1.4(цвет), 0лк@F1.4(ИК вкл); WDR 120db, 3DNR,OSD меню, SMART IR; PAL 960H видеовыход; питание: AC24В/DC12В; IP67; Рабочая температура: -40 -+60 С;</t>
  </si>
  <si>
    <t>DH-HAC-HFW2231RP-Z-IRE6-0722</t>
  </si>
  <si>
    <t>Видеокамера HDCVI Уличная цилиндрическая 1080P с моторизированным объективом и сверхдальней ИК подсветкой; 1/2.8" 2,1Mп CMOS; моторизированный объектив: 7-22мм; дальность ИК: 60м; чувствительность: 0.03лк/F1.4(цвет), 0лк@F1.4(ИК вкл); WDR 120db, 3DNR,OSD меню, SMART IR; PAL 960H видеовыход; питание: DC12В; IP67; Рабочая температура: -40 -+60 С;</t>
  </si>
  <si>
    <t>DH-HAC-HFW1220RP-VF-IRE6-27135</t>
  </si>
  <si>
    <t>Видеокамера HDCVI Уличная цилиндрическая мультиформатная (4 в 1) 1080P со сверхдальней ИК подсветкой; 1/2.9" 2Mп CMOS; вариофокальный объектив: 2,7-13,5мм; дальность ИК: 60м; Поддержка: , HDTVI, AHD, PAL 960H; чувствительность: 0.02лк/F1.3(цвет), 0лк@F1.3(ИК вкл); DWDR, 2DNR,OSD меню, SMART IR; питание: DC12В; IP67; Рабочая температура: -40 -+60 С;</t>
  </si>
  <si>
    <t>DH-HAC-HFW1100RP-VF-IRE6-27135-S3</t>
  </si>
  <si>
    <t>Видеокамера HDCVI Уличная цилиндрическая мультиформатная (4 в 1) 720P; 1/3" 1Mп CMOS; вариофокальный объектив: 2,7-13,5мм; дальность ИК: 60м; Поддержка: , HDTVI, AHD, PAL 960H; чувствительность: 0.05лк/F1.3(цвет), 0лк@F1.3(ИК вкл); DWDR, 2DNR,OSD меню, SMART IR; питание: DC12В; IP67; Рабочая температура: -40 -+60 С;</t>
  </si>
  <si>
    <t>DH-HAC-HFW2401EP-0360B</t>
  </si>
  <si>
    <t>Видеокамера HDCVI Уличная цилиндрическая 4Мп; 1/3" 4Mп CMOS; фикс. объектив: 2,8мм/3,6мм/6мм; дальность ИК: 40м; чувствительность: 0.01лк/F1.5(цвет), 0лк@F1.5(ИК вкл); , WDR 120db, 3DNR,OSD меню, HLC, BLC, SMART IR; PAL 960H видеовыход; питание: DC12В; IP67; Рабочая температура: -40 -+60 С;</t>
  </si>
  <si>
    <t>DH-HAC-HFW2231EP-0360B</t>
  </si>
  <si>
    <t>Видеокамера HDCVI Уличная цилиндрическая 2Мп; 1/2.8" 2,1Mп CMOS; фикс. объектив: 3,6мм/6мм; дальность ИК: 40м; Поддержка: HDTVI, AHD, PAL 960H; чувствительность: 0.005лк/F1.6(цвет), 0лк@F1.6(ИК вкл); , WDR 120db, 3DNR,OSD меню, HLC, BLC, SMART IR; PAL 960H видеовыход; питание: DC12В; IP67; Рабочая температура: -40 -+60 С;</t>
  </si>
  <si>
    <t>DH-HAC-HFW2401DP-0360B</t>
  </si>
  <si>
    <t>Видеокамера HDCVI Уличная цилиндрическая 4Мп; 1/3" 4Mп CMOS; фикс. объектив: 2,8мм/3,6мм/6мм; дальность ИК: 80м; чувствительность: 0.01лк/F1.5(цвет), 0лк@F1.5(ИК вкл); , WDR 120db, 3DNR,OSD меню, HLC, BLC, SMART IR; PAL 960H видеовыход; питание: DC12В; IP67; Рабочая температура: -40 -+60 С;</t>
  </si>
  <si>
    <t>DH-HAC-HFW2231DP-0360B</t>
  </si>
  <si>
    <t>Видеокамера HDCVI Уличная цилиндрическая 2Мп; 1/2.8" 2,1Mп CMOS; фикс. объектив: 3,6мм/6мм/8мм/12мм; дальность ИК: 80м; Поддержка: , HDTVI, AHD, PAL 960H; чувствительность: 0.005лк/F1.6(цвет), 0лк@F1.6(ИК вкл); , WDR 120db, 3DNR,OSD меню, HLC, BLC, SMART IR; PAL 960H видеовыход; питание: DC12В; IP67; Рабочая температура: -40 -+60 С;</t>
  </si>
  <si>
    <t>DH-HAC-HFW1400DP-0360B</t>
  </si>
  <si>
    <t>Видеокамера HDCVI Уличная пластиковая цилиндрическая 4Мп; 1/3" 4,1Mп CMOS;фикс. объектив: 3,6мм/6мм/8мм/12мм; дальность ИК: 80м; Поддержка: HDCVI, PAL960H; чувствительность: 0.03лк/F2.0(цвет), 0лк@F2.0(ИК вкл); DWDR, 2DNR; питание: DC12В; IP67; Рабочая температура: -40 -+60 С;</t>
  </si>
  <si>
    <t>DH-HAC-HFW1220DP-0360B</t>
  </si>
  <si>
    <t>Видеокамера HDCVI Уличная цилиндрическая мультиформатная (4 в 1) 1080P; 1/2.9" Mп CMOS; фикс. объектив: 3,6мм/6мм/8мм; дальность ИК: 80м; Поддержка: , HDTVI, AHD, PAL 960H; чувствительность: 0.02лк/F2.0(цвет), 0лк@F2.0(ИК вкл); DWDR, 3DNR,OSD меню, SMART IR; PAL 960H видеовыход; питание: DC12В; IP67; Рабочая температура: -40 -+60 С;</t>
  </si>
  <si>
    <t>DH-HAC-HFW1100DP-0360B-S3</t>
  </si>
  <si>
    <t>Видеокамера HDCVI Уличная цилиндрическая мультиформатная (4 в 1) 720P; 1/3" 1Mп CMOS;фикс. объектив: 3,6мм/6мм/8мм; дальность ИК: 80м; Поддержка: , HDTVI, AHD, PAL 960H; чувствительность: 0.05лк/F2.0(цвет), 0лк@F2.0(ИК вкл); DWDR, 2DNR; питание: DC12В; IP67; Рабочая температура: -40 -+60 С;</t>
  </si>
  <si>
    <t>DH-HAC-HUM1220GP-B-0360B</t>
  </si>
  <si>
    <t>Видеокамера HDCVI 2Мп; 1/2.9" 2Мп CMOS; фикс. объектив: 2,8мм/3,6мм; чувствительность: 0.02лк/F2.0(цвет),0,002лк@F2.0(ч/б); IP67; DWDR, питание: DC12В; Рабочая температура: -40 -+60 С;</t>
  </si>
  <si>
    <t>DH-HAC-HUM1220GP-0360B</t>
  </si>
  <si>
    <t>Видеокамера HDCVI для банкоматов 2Мп; 1/2.9" 2Мп CMOS; фикс. объектив: 2,8мм/3,6мм; чувствительность: 0.02лк/F2.0(цвет),0,002лк@F2.0(ч/б); IP67; DWDR, питание: DC12В; Рабочая температура: -40 -+60 С;</t>
  </si>
  <si>
    <t>DH-HAC-HDBW3802EP-ZH-3711</t>
  </si>
  <si>
    <t>Видеокамера HDCVI Купольная антивандальная 8Мп c моторизированным объективом; 1/2" 8Mп CMOS; моторизированный объектив: 3,7-11мм; дальность ИК: 50м; чувствительность: 0.01лк/F1.5(цвет), 0лк@F1.5(ИК вкл); WDR 120db, 3DNR,OSD меню, SMART IR; 1 аудио вход; тревожные вх.вых 2/1; питание: AC24В/DC12В; IP67; IK10; Рабочая температура: -40 -+60 С;</t>
  </si>
  <si>
    <t>DH-HAC-HDBW3231EP-ZH-2712</t>
  </si>
  <si>
    <t>Видеокамера HDCVI Купольная антивандальная 2Мп c моторизированным объективом; 1/2,8" 2Mп CMOS; моторизированный объектив: 2,7-12мм; дальность ИК: 50м; чувствительность: 0.005лк/F1.6(цвет), 0лк@F1.6(ИК вкл); WDR 120db, 3DNR,OSD меню, SMART IR; 1 аудио вход; тревожные вх.вых 1/1; питание: AC24В/DC12В; IP67; IK10; Рабочая температура: -40 -+60 С;</t>
  </si>
  <si>
    <t>DH-HAC-HDBW3231EP-ZT-2712</t>
  </si>
  <si>
    <t>Видеокамера HDCVI Купольная антивандальная 2Мп c моторизированным объективом; 1/2,8" 2Mп CMOS; моторизированный объектив: 2,7-12мм; дальность ИК: 50м; чувствительность: 0.005лк/F1.6(цвет), 0лк@F1.6(ИК вкл); WDR 120db, 3DNR,OSD меню, SMART IR; SDI видеовыход; 1 аудио вход; тревожные вх.вых 1/1; питание: AC24В/DC12В; IP67; IK10; Рабочая температура: -40 -+60 С;</t>
  </si>
  <si>
    <t>DH-HAC-HDBW2401RP-Z-DP-27135</t>
  </si>
  <si>
    <t>Видеокамера HDCVI Купольная антивандальная 4Мп c моторизированным объективом; 1/3" 4Mп CMOS; моторизированный объектив: 2,7-13,5мм; дальность ИК: 30м; чувствительность: 0.01лк/F1.3(цвет), 0лк@F1.3(ИК вкл); WDR 120db, 3DNR,OSD меню, SMART IR; PAL 960H видеовыход; питание: DC12В; IP67, IK10; Рабочая температура: -40 -+60 С</t>
  </si>
  <si>
    <t>DH-HAC-HDBW2231RP-Z-DP-27135</t>
  </si>
  <si>
    <t>Видеокамера HDCVI Купольная антивандальная 2Мп c моторизированным объективом; 1/2,8" 2,1Mп CMOS; моторизированный объектив: 2,7-13,5мм; дальность ИК: 30м; чувствительность: 0.005лк/F1.3(цвет), 0лк@F1.3(ИК вкл); WDR 120db, 3DNR,OSD меню, SMART IR; PAL 960H видеовыход; питание: DC12В; IP67, IK10; Рабочая температура: -40 -+60 С</t>
  </si>
  <si>
    <t>DH-HAC-HDBW2401EP-0280B</t>
  </si>
  <si>
    <t>Видеокамера HDCVI купольная 4Мп; 1/3" 4Mп CMOS; фикс. объектив: 2,8мм/3,6мм/6мм; дальность ИК: 30м; чувствительность: 0.01лк/F1.5(цвет), 0лк@F1.5(ИК вкл); , WDR 120db, 3DNR,OSD меню, HLC, BLC, SMART IR; PAL 960H видеовыход; питание: DC12В; IP67; IK10; Рабочая температура: -40 -+60 С;</t>
  </si>
  <si>
    <t>DH-HAC-HDBW2231EP-0280B</t>
  </si>
  <si>
    <t>Видеокамера HDCVI купольная 2Мп; 1/2.8" 2,1Mп CMOS; фикс. объектив: 2,8мм/3,6мм/6мм; дальность ИК: 30м; Поддержка: , HDTVI, AHD, PAL 960H; чувствительность: 0.005лк/F1.6(цвет), 0лк@F1.6(ИК вкл); , WDR 120db, 3DNR,OSD меню, HLC, BLC, SMART IR; PAL 960H видеовыход; питание: DC12В; IP67; IK10; Рабочая температура: -40 -+60 С;</t>
  </si>
  <si>
    <t>DH-HAC-HDBW1400EP-0280B</t>
  </si>
  <si>
    <t>Видеокамера HDCVI купольная 4Мп; 1/3" 4,1Mп CMOS;фикс. объектив: 2,8мм/3,6мм/6мм; дальность ИК: 30м; Поддержка: HDCVI, PAL960H; чувствительность: 0.03лк/F2.0(цвет), 0лк@F2.0(ИК вкл); DWDR, 2DNR; питание: DC12В; IP67; IK10; Рабочая температура: -40 -+60 С;</t>
  </si>
  <si>
    <t>DH-HAC-HDBW1220EP-0280B</t>
  </si>
  <si>
    <t>Видеокамера HDCVI купольная 1080P; 1/2.9" Mп CMOS; фикс. объектив: 2,8мм/3,6мм/6мм; дальность ИК: 30м; Поддержка: , HDTVI, AHD, PAL 960H; чувствительность: 0.02лк/F2.0(цвет), 0лк@F2.0(ИК вкл); DWDR, 3DNR,OSD меню, SMART IR; PAL 960H видеовыход; питание: DC12В; IP67; IK10; Рабочая температура: -40 -+60 С;</t>
  </si>
  <si>
    <t>DH-HAC-HDBW1100EP-0280B-S3</t>
  </si>
  <si>
    <t>Видеокамера HDCVI купольная 720P; 1/3" 1Mп CMOS;фикс. объектив:2,8мм/3,6мм/6мм; дальность ИК: 30м; Поддержка: , HDTVI, AHD, PAL 960H; чувствительность: 0.05лк/F2.0(цвет), 0лк@F2.0(ИК вкл); DWDR, 2DNR; питание: DC12В; IP67; IK10; Рабочая температура: -40 -+60 С;</t>
  </si>
  <si>
    <t>DH-HAC-HDBW2231FP-0280B</t>
  </si>
  <si>
    <t>Видеокамера HDCVI Мини-купольная антивандальная 1080P; 1/2.8" 2,1Mп CMOS; фикс. объектив: 2,8мм/3,6мм/6мм; дальность ИК: 20м; чувствительность: 0.005лк/F1,6(цвет), 0лк@F1,6(ИК вкл); 120dB true WDR, 3DNR,OSD меню, SMART IR; PAL 960H видеовыход; питание: DC12В; IP67, IK10; Рабочая температура: -40 -+60 С;</t>
  </si>
  <si>
    <t>DH-HAC-HMW3200LP-0210B</t>
  </si>
  <si>
    <t>Видеокамера HDCVI 2Мп; 1/2.7" 2Мп CMOS; фикс. объектив: 2,1мм; чувствительность: 0.02лк/F2.0(цвет),0лк@F2.0(ИК вкл); Дальность ИК: 3м; DWDR, встроенный микрофон, разъем Aviation ; питание: DC12В; Рабочая температура: -40 -+60 С;</t>
  </si>
  <si>
    <t>DH-HAC-HDW1200LP-0210B-S3</t>
  </si>
  <si>
    <t>Видеокамера HDCVI 2Мп; 1/2.7" 2Мп CMOS; фикс. объектив: 2,1мм; чувствительность: 0.02лк/F2.0(цвет),0лк@F2.0(ИК вкл); Дальность ИК: 3м; DWDR, встроенный микрофон; питание: DC12В; Рабочая температура: -40 -+60 С;</t>
  </si>
  <si>
    <t>IOT series</t>
  </si>
  <si>
    <t>DH-HAC-HUM1220AP-0280P-PIR</t>
  </si>
  <si>
    <t>Видеокамера HDCVI 2Мп; 1/2.9" 2Мп CMOS; фикс. объектив: 2,8мм; чувствительность: 0.02лк/F2.0(цвет),0,002лк@F2.0(Ч/Б); DWDR, встроенный PIR; питание: DC12В; Рабочая температура: -10 -+50 С;</t>
  </si>
  <si>
    <t>DH-HAC-HUM1220AN-W-0280P-PIR</t>
  </si>
  <si>
    <t>Видеокамера HDCVI 2Мп; 1/2.9" 2Мп CMOS; фикс. объектив: 2,8мм; чувствительность: 0.02лк/F2.0(цвет),0,002лк@F2.0(Ч/Б); DWDR, встроенный PIR; , беспроводная передача данных; питание: DC12В; Рабочая температура: -10 -+50 С;</t>
  </si>
  <si>
    <t>DH-HAC-ME1200BP-PIR-0280B-S3A</t>
  </si>
  <si>
    <t>Видеокамера HDCVI 2Мп; 1/2,7" 2Mп CMOS;фикс. объектив: 2,8мм; дальность ИК: 20м; Поддержка: HDCVI, PAL960H; чувствительность: 0.02лк/F2.0(цвет), 0лк@F2.0(ИК вкл); DWDR, 2DNR; Встроенный PIR; питание: DC12В; IP67; Рабочая температура: -10 -+50 С;</t>
  </si>
  <si>
    <t>DH-HAC-ME1400BP-PIR-0280B-S3A</t>
  </si>
  <si>
    <t>Видеокамера HDCVI 4Мп; 1/3" 4,1Mп CMOS;фикс. объектив: 2,8мм; дальность ИК: 20м; Поддержка: HDCVI, PAL960H; чувствительность: 0.03лк/F2.0(цвет), 0лк@F2.0(ИК вкл); DWDR, 2DNR; Встроенный PIR; питание: DC12В; IP67; Рабочая температура: -10 -+50 С;</t>
  </si>
  <si>
    <t>DH-SD6AE230IA-HC-S2</t>
  </si>
  <si>
    <t>Видеокамера HDCVI Скоростная купольная поворотная 1080P; 1/2.8" 2Mп STARVIS™ CMOS; 30x кратное оптическое увеличение; Дальность ИК: 150м; чувствительность: 0.005лк/F1.6(цвет),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t>
  </si>
  <si>
    <t>DH-SD65F230IA-HC-S2</t>
  </si>
  <si>
    <t>DH-SD60430I-HC-S2</t>
  </si>
  <si>
    <t>Видеокамера HDCVI Скоростная купольная поворотная 4Мп; 1/3" 4Mп CMOS; 30x кратное оптическое увеличение; Дальность ИК: 100м; чувствительность: 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t>
  </si>
  <si>
    <t>DH-SD60230I-HC-S3</t>
  </si>
  <si>
    <t>Видеокамера HDCVI Скоростная купольная поворотная 1080P; 1/2.8" 2Mп STARVIS™ CMOS; 30x кратное оптическое увеличение; чувствительность: 0.005лк/F1.6(цвет), 0,0005лк@F1.6(Ч/Б); Управление по коаксиальному кабелю; WDR 120db, 3DNR, OSD меню; RS485 (PELCO); 1 аудио вход; тревожные вх.вых 2/1; PAL 960H видеовыход; питание: AC24В; IP67; IK10; Рабочая температура: -40 -+70 С;</t>
  </si>
  <si>
    <t>DH-SD60225I-HC-S3</t>
  </si>
  <si>
    <t>Видеокамера HDCVI Скоростная купольная поворотная 1080P; 1/2.8" 2Mп STARVIS™ CMOS; 25x кратное оптическое увеличение; чувствительность: 0.005лк/F1.6(цвет), 0,0005лк@F1.6(Ч/Б); Управление по коаксиальному кабелю; WDR 120db, 3DNR, OSD меню; RS485 (PELCO); 1 аудио вход; тревожные вх.вых 2/1; PAL 960H видеовыход; питание: AC24В; IP67; IK10; Рабочая температура: -40 -+70 С;</t>
  </si>
  <si>
    <t>DH-SD60131I-HC-S3</t>
  </si>
  <si>
    <t>Видеокамера HDCVI Скоростная купольная поворотная 720P; 1/2.8" 1Mп STARVIS™ CMOS; 31x кратное оптическое увеличение; чувствительность: 0.005лк/F1.6(цвет), 0,0005лк@F1.6(Ч/Б); Управление по коаксиальному кабелю; WDR 120db, 3DNR, OSD меню; RS485 (PELCO); 1 аудио вход; тревожные вх.вых 2/1; PAL 960H видеовыход; питание: AC24В; IP67; IK10; Рабочая температура: -40 -+70 С;</t>
  </si>
  <si>
    <t>DH-SD6C430I-HC-S2</t>
  </si>
  <si>
    <t>DH-SD6C230I-HC-S3</t>
  </si>
  <si>
    <t>DH-SD6C225I-HC-S3</t>
  </si>
  <si>
    <t>Видеокамера HDCVI Скоростная купольная поворотная 1080P; 1/2.8" 2Mп STARVIS™ CMOS; 25x кратное оптическое увеличение; Дальность ИК: 150м; чувствительность: 0.005лк/F1.6(цвет),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t>
  </si>
  <si>
    <t>DH-SD6C131I-HC-S3</t>
  </si>
  <si>
    <t>Видеокамера HDCVI Скоростная купольная поворотная 720P; 1/2.8" 1Mп STARVIS™ CMOS; 31x кратное оптическое увеличение; Дальность ИК: 150м; чувствительность: 0.005лк/F1.6(цвет),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t>
  </si>
  <si>
    <t>HDCVI DVR</t>
  </si>
  <si>
    <t>4-х канальные HDCVI видеорегистраторы</t>
  </si>
  <si>
    <t>DHI-XVR4104C-S2</t>
  </si>
  <si>
    <t>Видеорегистратор HDCVI 4-х канальный мультиформатный 720P; Поддержкка передачу звука через коаксиальный кабель; Поддержка форматов HDCVI, AHD, TVI, IP, PAL960H; Разрешение и скорость записи: 1080N/720Р -25к/с на канал; Поддержка IP камер: 5кн x до 2Мп; HDD: 1 SATA3 до 8Тб; Видеовыходы: 1 HDMI, 1 VGA; Сеть: 1 порт 100Mb; USB 2.0 - 2 порта; Аудио вх. вых 1/1; Поддержка: iOS, Android</t>
  </si>
  <si>
    <t>DHI-XVR5104C-S2</t>
  </si>
  <si>
    <t>Видеорегистратор HDCVI 4-х канальный мультиформатный 1080P;Поддержкка передачу звука через коаксиальный кабель; Поддержка форматов HDCVI, AHD, TVI, IP, PAL960H; Разрешение и скорость записи: 4M-N/1080P-15к/с/1080N/720Р -25к/с на канал; Поддержка IP камер: 6кн x до 5Мп; HDD: 1 SATA3 до 8Тб; Видеовыходы: 1 HDMI, 1 VGA; Сеть: 1 порт 100Mb; USB 2.0 - 2 порта; Аудио вх. вых 1/1; Поддержка: iOS, Android</t>
  </si>
  <si>
    <t>DHI-XVR5104C-4M</t>
  </si>
  <si>
    <t>Видеорегистратор HDCVI 4-х канальный мультиформатный 4Мп; Поддержка форматов HDCVI, AHD, TVI, IP, PAL960H; Разрешение и скорость записи: 4Mп/3Мп-15к/с/1080P/720Р -25к/с на канал; Поддержка IP камер: 6кн x до 5Мп; HDD: 1 SATA3 до 8Тб; Видеовыходы: 1 HDMI, 1 VGA; Сеть: 1 порт 100Mb; USB 2.0 - 2 порта; Аудио вх. вых 1/1; Поддержка: iOS, Android</t>
  </si>
  <si>
    <t>DHI-XVR4104HS-S2</t>
  </si>
  <si>
    <t>Видеорегистратор HDCVI 4-х канальный мультиформатный 720P; Поддержкка передачу звука через коаксиальный кабель;Поддержка форматов HDCVI, AHD, TVI, IP, PAL960H; Разрешение и скорость записи: 1080N/720Р -25к/с на канал; Поддержка IP камер: 5кн x до 2Мп; HDD: 1 SATA3 до 8Тб; Видеовыходы: 1 HDMI, 1 VGA; Сеть: 1 порт 100Mb; USB 2.0 - 2 порта; Аудио вх. вых 1/1; Поддержка: iOS, Android</t>
  </si>
  <si>
    <t>DHI-XVR5104HS-S2</t>
  </si>
  <si>
    <t>Видеорегистратор HDCVI 4-х канальный мультиформатный 1080P;Поддержкка передачу звука через коаксиальный кабель; Поддержка форматов HDCVI, AHD, TVI, IP, PAL960H; Разрешение и скорость записи: 4M-N/1080P-15к/с/1080N/720Р -25к/с на канал; Поддержка IP камер: 6кн x до 5Мп; HDD: 1 SATA3 до 8Тб; Видеовыходы: 1 HDMI, 1 VGA; Сеть: 1 порт 100Mb; USB 2.0 - 2 порта; Аудио вх. вых 1/1;  Поддержка: iOS, Android</t>
  </si>
  <si>
    <t>DHI-XVR5104HE-S2</t>
  </si>
  <si>
    <t>Видеорегистратор HDCVI 4-х канальный мультиформатный 1080P; Поддержкка передачу звука через коаксиальный кабель;Поддержка форматов HDCVI, AHD, TVI, IP, PAL960H; Разрешение и скорость записи: 4M-N/1080P-15к/с/1080N/720Р -25к/с на канал; Поддержка IP камер: до 6кн x до 5Мп; HDD: 1 SATA3 до 8Тб; Видеовыходы: 1 HDMI, 1 VGA; Сеть: 1 порт 100Mb; USB:2 порта 2.0; Аудио вх. вых 4/1; Трев. вх.вых 8/3; RS485; Поддержка: iOS, Android</t>
  </si>
  <si>
    <t>DHI-XVR5104HS-4M</t>
  </si>
  <si>
    <t>8-ми канальные HDCVI видеорегистраторы</t>
  </si>
  <si>
    <t>DHI-XVR4108C-S2</t>
  </si>
  <si>
    <t>Видеорегистратор HDCVI 8-ми канальный мультиформатный 720P;Поддержкка передачу звука через коаксиальный кабель; Поддержка форматов HDCVI, AHD, TVI, IP, PAL960H; Разрешение и скорость записи: 1080N-12к/с/720Р -15к/с/960H/D1-25к/с на канал; Поддержка IP камер: 10кн x до 5Мп; HDD: 1 SATA3 до 8Тб; Видеовыходы: 1 HDMI, 1 VGA; Сеть: 1 порт 100Mb; USB 2.0 - 2 порта; Аудио вх. вых 1/1;  Поддержка: iOS, Android</t>
  </si>
  <si>
    <t>DHI-XVR5108C-S2</t>
  </si>
  <si>
    <t>Видеорегистратор HDCVI 8-ми канальный мультиформатный 1080P; Поддержкка передачу звука через коаксиальный кабель;Поддержка форматов HDCVI, AHD, TVI, IP, PAL960H; Разрешение и скорость записи: 4M-N/1080P-15к/с/1080N/720Р -25к/с на канал; Поддержка IP камер: 12кн x до 5Мп; HDD: 1 SATA3 до 8Тб; Видеовыходы: 1 HDMI, 1 VGA; Сеть: 1 порт 100Mb; USB 2.0 - 2 порта; Аудио вх. вых 1/1;  Поддержка: iOS, Android</t>
  </si>
  <si>
    <t>DHI-XVR4108HS-S2</t>
  </si>
  <si>
    <t>Видеорегистратор HDCVI 8-ми канальный мультиформатный 720P; Поддержкка передачу звука через коаксиальный кабель;Поддержка форматов HDCVI, AHD, TVI, IP, PAL960H; Разрешение и скорость записи: 1080N-12к/с/720Р -15к/с/960H/D1-25к/с на канал; Поддержка IP камер: 10кн x до 5Мп; HDD: 1 SATA3 до 8Тб; Видеовыходы: 1 HDMI, 1 VGA; Сеть: 1 порт 100Mb; USB 2.0 - 2 порта; Аудио вх. вых 1/1;  Поддержка: iOS, Android</t>
  </si>
  <si>
    <t>DHI-XVR5108HE-S2</t>
  </si>
  <si>
    <t>Видеорегистратор HDCVI 8-ми канальный мультиформатный 1080P;Поддержкка передачу звука через коаксиальный кабель; Поддержка форматов HDCVI, AHD, TVI, IP, PAL960H; Разрешение и скорость записи: 4M-N/1080P-15к/с/1080N/720Р -25к/с на канал; Поддержка IP камер: до 12кн x до 5Мп; HDD: 1 SATA3 до 8Тб; Видеовыходы: 1 HDMI, 1 VGA; Сеть: 1 порт 100Mb; USB:2 порта 2.0; Аудио вх. вых 8/1; Трев. вх.вых 8/3; RS485; Поддержка: iOS, Android</t>
  </si>
  <si>
    <t>DHI-XVR5108H-4KL</t>
  </si>
  <si>
    <t>Видеорегистратор HDCVI 8-ми канальный мультиформатный 4K;Поддержка форматов HDCVI, AHD, TVI, IP, PAL960H; Разрешение и скорость записи: 4K-7к/с/ 6Mп-10к/с/ 5Mп-12к/с/ 4Mп/3Mп-15к/с; 1080P/720P -25к/с на канал; Поддержка IP камер: до 12кн x до 8Мп; HDD: 1 SATA3 до 8Тб; Видеовыходы: 1 HDMI, 1 VGA; Сеть: 1 порт 1000Mb; USB:2 порта 2.0; Аудио вх. вых 1/1;RS485; Поддержка: iOS, Android</t>
  </si>
  <si>
    <t>DHI-XVR5208AN-4KL</t>
  </si>
  <si>
    <t>Видеорегистратор HDCVI 8-ми канальный мультиформатный 4K; Поддержка форматов HDCVI, AHD, TVI, IP, PAL960H; Разрешение и скорость записи: 4K-7к/с/ 6Mп-10к/с/ 5Mп-12к/с/ 4Mп/3Mп-15к/с; 1080P/720P -25к/с на канал; Поддержка IP камер: до 12кн x до 8Мп; HDD: 2 SATA3 до 8Тб каждый; Видеовыходы: 1 HDMI, 1 VGA; Сеть: 1 порт 1000Mb; USB:2 порта 2.0; Аудио вх. вых 1/1;RS485; Поддержка: iOS, Android</t>
  </si>
  <si>
    <t>16-ти канальные HDCVI видеорегистраторы</t>
  </si>
  <si>
    <t>DHI-XVR4116HS-S2</t>
  </si>
  <si>
    <t>Видеорегистратор HDCVI 16-ти канальный мультиформатный 720P; Поддержкка передачу звука через коаксиальный кабель;Поддержка форматов HDCVI, AHD, TVI, IP, PAL960H; Разрешение и скорость записи: 1080N-12к/с/720Р -15к/с/960H/D1-25к/с на канал; Поддержка IP камер: 18кн x до 5Мп; HDD: 1 SATA3 до 8Тб; Видеовыходы: 1 HDMI, 1 VGA; Сеть: 1 порт 100Mb; USB 2.0 - 2 порта; Аудио вх. вых 1/1;  Поддержка: iOS, Android</t>
  </si>
  <si>
    <t>DHI-XVR5116HS-S2</t>
  </si>
  <si>
    <t>Видеорегистратор HDCVI 16-ти канальный мультиформатный 1080P; Поддержкка передачу звука через коаксиальный кабель;Поддержка форматов HDCVI, AHD, TVI, IP, PAL960H; Разрешение и скорость записи: 4M-N/1080Р -15к/с/1080N/720P/960H/D1-25к/с на канал; Поддержка IP камер: 24кн x до 5Мп; HDD: 1 SATA3 до 8Тб; Видеовыходы: 1 HDMI, 1 VGA; Сеть: 1 порт 1000Mb; USB 2.0 - 2 порта; Аудио вх. вых 1/1;  Поддержка: iOS, Android</t>
  </si>
  <si>
    <t>DHI-XVR5116HE-S2</t>
  </si>
  <si>
    <t>Видеорегистратор HDCVI 16-ти канальный мультиформатный 1080P; Поддержкка передачу звука через коаксиальный кабель;Поддержка форматов HDCVI, AHD, TVI, IP, PAL960H; Разрешение и скорость записи: 4M-N/1080P-15к/с/1080N/720Р -25к/с на канал; Поддержка IP камер: до 24кн x до 5Мп; HDD: 1 SATA3 до 8Тб; Видеовыходы: 1 HDMI, 1 VGA; Сеть: 1 порт 1000Mb; USB:2 порта 2.0; Аудио вх. вых 16/1; Трев. вх.вых 8/3; RS485; Поддержка: iOS, Android</t>
  </si>
  <si>
    <t>DHI-XVR4216AN-S2</t>
  </si>
  <si>
    <t>Видеорегистратор HDCVI 16-ти канальный мультиформатный 720P; Поддержкка передачу звука через коаксиальный кабель;Поддержка форматов HDCVI, AHD, TVI, IP, PAL960H; Разрешение и скорость записи: 1080N-12к/с/720P-15к/с, 960H/D1-25к/с на канал; Поддержка IP камер: 18кн x 5Мп; HDD: 2 SATA3 до 16Тб; Видеовыходы: 1 HDMI, 1 VGA; Сеть: 1 порт 100Мб; USB 2.0 - 2 порта; Аудио вх. вых 1/1; RS485; Поддержка: iOS, Android;</t>
  </si>
  <si>
    <t>DHI-XVR5216AN-S2</t>
  </si>
  <si>
    <t>Видеорегистратор HDCVI 16-ти канальный мультиформатный 4K;Поддержкка передачу звука через коаксиальный кабель; Поддержка форматов HDCVI, AHD, TVI, IP, PAL960H; Разрешение и скорость записи: 4K-7к/с/ 6Mп-10к/с/ 5Mп-12к/с/ 4Mп/3Mп-15к/с; 1080P/720P -25к/с на канал; Поддержка IP камер: до 24кн x до 8Мп; HDD: 2 SATA3 до 8Тб каждый; Видеовыходы: 1 HDMI, 1 VGA; Сеть: 1 порт 1000Mb; USB:2 порта 2.0; Аудио вх. вых 1/1;RS485; Поддержка: iOS, Android</t>
  </si>
  <si>
    <t>DHI-XVR5216AN-4KL</t>
  </si>
  <si>
    <t>Видеорегистратор HDCVI 16-ти канальный мультиформатный 4K; Поддержка форматов HDCVI, AHD, TVI, IP, PAL960H; Разрешение и скорость записи: 4K-7к/с/ 6Mп-10к/с/ 5Mп-12к/с/ 4Mп/3Mп-15к/с; 1080P/720P -25к/с на канал; Поддержка IP камер: до 24кн x до 8Мп; HDD: 2 SATA3 до 8Тб каждый; Видеовыходы: 1 HDMI, 1 VGA; Сеть: 1 порт 1000Mb; USB:2 порта 2.0; Аудио вх. вых 1/1;RS485; Поддержка: iOS, Android</t>
  </si>
  <si>
    <t>DHI-XVR5216A-S2</t>
  </si>
  <si>
    <t>Видеорегистратор HDCVI 16-ти канальный мультиформатный 1080P; Поддержкка передачу звука через коаксиальный кабель;Поддержка форматов HDCVI, AHD, TVI, IP, PAL960H; Разрешение и скорость записи: 4M-N/1080P-15к/с/1080N/720P/960H/D1-25к/с на канал; Поддержка IP камер: до 24кн x до 5Мп; HDD: 2 SATA3 до 8Тб каждый; Видеовыходы: 1 HDMI, 1 VGA; Сеть: 1 порт 1000Mb; USB:2 порта 2.0; Аудио вх. вых 4/1; Трев. вх.вых 16/3;RS485; Поддержка: iOS, Android</t>
  </si>
  <si>
    <t>DHI-XVR7216A</t>
  </si>
  <si>
    <t>Видеорегистратор HDCVI 16-ти канальный мультиформатный 1080P реалтайм; Поддержка форматов HDCVI, AHD, TVI, IP, PAL960H; Поддержка ВИДЕОАНАЛИТИКИ; Разрешение и скорость записи: 1080P -25к/с на канал; Поддержка IP камер: до 24кн x до 5Мп; HDD: 2 SATA3 до 16Тб; Видеовыходы: 1 HDMI, 1 VGA, 1 SPOT; Сеть: 1 порт 1000Mb; USB:1 порт 2.0, 1 порт 3.0; Аудио вх. вых 4/1; Трев. вх.вых 16/3; RS485; Поддержка: iOS, Android;</t>
  </si>
  <si>
    <t>DHI-XVR5416L</t>
  </si>
  <si>
    <t>Видеорегистратор HDCVI 16-ти канальный мультиформатный 1080P; Поддержка форматов HDCVI, AHD, TVI, IP, PAL960H; Поддержка ВИДЕОАНАЛИТИКИ; Разрешение и скорость записи: 1080P-12к/с 1080N/ 720Р -25к/с на канал; Поддержка IP камер: до 24кн x до 5Мп; HDD: 4 SATA3 до 32Тб; ESATA; Видеовыходы: 2 HDMI, 1 VGA, 1 TV; Сеть: 1 порт 1000Мб; USB:1 порт 2.0, 2 порта 3.0; Аудио вх. вых 4/1; Трев. вх.вых 16/6; RS485; Поддержка: iOS, Android; Поддержка передачи звука от камеры к регистратору через коаксиальный кабель;</t>
  </si>
  <si>
    <t>32-х канальные HDCVI видеорегистраторы</t>
  </si>
  <si>
    <t>DHI-XVR4232AN-S2</t>
  </si>
  <si>
    <t>Видеорегистратор HDCVI 32-х канальный мультиформатный 720P; Поддержкка передачу звука через коаксиальный кабель;Поддержка форматов HDCVI, AHD, TVI, IP, PAL960H; Разрешение и скорость записи: 1080N-12к/с/720P-15к/с, 960H/D1-25к/с на канал; Поддержка IP камер: 16кн x 5Мп; HDD: 2 SATA3 до 16Тб; Видеовыходы: 1 HDMI, 1 VGA; Сеть: 1 порт 1000Мб; USB 2.0 - 2 порта; Аудио вх. вых 1/1; RS485; Поддержка: iOS, Android;</t>
  </si>
  <si>
    <t>DHI-XVR5432L</t>
  </si>
  <si>
    <t>Видеорегистратор HDCVI 32-х канальный мультиформатный 1080P; Поддержка форматов HDCVI, AHD, TVI, IP, PAL960H; Поддержка ВИДЕОАНАЛИТИКИ; Разрешение и скорость записи: 1080P-12к/с 1080N/ 720Р -25к/с на канал; Поддержка IP камер: до 32кн x до 5Мп; HDD: 4 SATA3 до 32Тб; ESATA; Видеовыходы: 2 HDMI, 1 VGA, 1 TV; Сеть: 1 порт 1000Мб; USB:1 порт 2.0, 2 порта 3.0; Аудио вх. вых 4/1; Трев. вх.вых 16/6; RS485; Поддержка: iOS, Android; Поддержка передачи звука от камеры к регистратору через коаксиальный кабель;</t>
  </si>
  <si>
    <t>DHI-XVR5832S</t>
  </si>
  <si>
    <t>Видеорегистратор HDCVI 32-х канальный мультиформатный 1080P; Поддержка форматов HDCVI, AHD, TVI, IP, PAL960H; Поддержка ВИДЕОАНАЛИТИКИ; Разрешение и скорость записи: 1080P-12к/с 1080N/ 720Р -25к/с на канал; Поддержка IP камер замещением: 32кн x до 5Мп; HDD: 8 SATA3 до 64Тб; ESATA; Видеовыходы: 2HDMI, 1 VGA, 1 TV; Сеть: 2 порта 1000Mb; USB:2 порта 2.0, 2 порта 3.0; Аудио вх. вых 16/1; Трев. вх.вых 16/6; RS485; Поддержка: iOS, Android; Поддержка передачи звука от камеры к регистратору через коаксиальный кабель</t>
  </si>
  <si>
    <t>HDCVI DVR Проектная серия</t>
  </si>
  <si>
    <t>DHI-XVR7104HE</t>
  </si>
  <si>
    <t>1080P реалтайм, 1 HDMI/1 VGA, 4вх. BNC, Аудио вх./вых.: 4/1, Тревожные вх./вых.: 8/3, 1 RJ45(100M), 2 USB, поддержка форматов(CVBS/HDCVI/AHD/TVI/IP(автоопределение), 4 аналоговых+2 IP камера, до 5Мп)</t>
  </si>
  <si>
    <t>DHI-XVR7204A</t>
  </si>
  <si>
    <t>DHI-XVR7204AN</t>
  </si>
  <si>
    <t>1080P реалтайм, 1 HDMI/1 VGA, 4вх. BNC, Аудио вх./вых.: 1/1, 1 RJ45(100M), 2 USB, поддержка форматов(CVBS/HDCVI/AHD/TVI/IP(автоопределение), 4 аналоговых+2 IP камера, до 5Мп)</t>
  </si>
  <si>
    <t>DH-XVR7104HE-4KL-X</t>
  </si>
  <si>
    <t>4K/4MP non-realtime, 1080P realtime, H.265+/H.265/H.264+/H.264 video compression. 1 HDMI/1 VGA, 4ch Video in, 4 Audio in/1 Audio out, , 8 Alarm in/3 Alarm out, 1 RJ45(100M), 2 USB, Penta-brid(CVBS/HDCVI/AHD/TVI/IP self-adaptive, 4+4 IP camera input,up to 8Mp), IoT &amp; POS 2.0</t>
  </si>
  <si>
    <t>DH-XVR7104E-4KL-X</t>
  </si>
  <si>
    <t>4K non-realtime, 4MP realtime, H.265+/H.265/H.264+/H.264 video compression. 1 HDMI/1 VGA, 4ch Video in, 1 Audio in/1 Audio out,1 RJ45(1000M), 3 USB, Penta-brid(CVBS/HDCVI/AHD/TVI/IP self-adaptive, 4+4 IP camera input,up to 8Mp), IoT &amp; POS 2.0</t>
  </si>
  <si>
    <t>DH-XVR7104E-4KL-B-X</t>
  </si>
  <si>
    <t>4K non-realtime, 4MP realtime, H.265+/H.265/H.264+/H.264 video compression.1 HDMI/1 VGA, 4ch Video in, 1 Audio in/1 Audio out,1 RJ45(1000M), 3 USB, built-in battery, Penta-brid(CVBS/HDCVI/AHD/TVI/IP self-adaptive, 4+4 IP camera input,up to 8Mp), IoT &amp; POS 2.0</t>
  </si>
  <si>
    <t>DHI-XVR7108HE</t>
  </si>
  <si>
    <t>1080P реалтайм, 1 HDMI/1 VGA, 8вх. BNC, Аудио вх./вых.: 8/1, Тревожные вх./вых.: 8/3, 1 RJ45(1000M), 2 USB, поддержка форматов(CVBS/HDCVI/AHD/TVI/IP(автоопределение), 8 аналоговых+4 IP камера, до 5Мп)</t>
  </si>
  <si>
    <t>DHI-XVR7208A</t>
  </si>
  <si>
    <t>1080P реалтайм, 1 HDMI/1 VGA, 8вх. BNC, Аудио вх./вых.: 4/1, Тревожные вх./вых.: 8/3, 1 RJ45(1000M), 2 USB, поддержка форматов(CVBS/HDCVI/AHD/TVI/IP(автоопределение), 8 аналоговых+4 IP камера, до 5Мп)</t>
  </si>
  <si>
    <t>DH-XVR7108HE-4K-X</t>
  </si>
  <si>
    <t>4K non-realtime, 4MP realtime, H.265+/H.265/H.264+/H.264 video compression. 1 HDMI/1 VGA, 8ch Video in, 8 Audio in/1 Audio out, , 8 Alarm in/3 Alarm out, 1 RJ45(1000M), 2 USB, Penta-brid(CVBS/HDCVI/AHD/TVI/IP self-adaptive, 8+8 IP camera input,up to 8Mp). IoT &amp; POS 2.0</t>
  </si>
  <si>
    <t>DH-XVR7108HE-4KL-X</t>
  </si>
  <si>
    <t>4K/4MP non-realtime, 1080P realtime, H.265+/H.265/H.264+/H.264 video compression. 1 HDMI/1 VGA, 8ch Video in, 8 Audio in/1 Audio out, , 8 Alarm in/3 Alarm out, 1 RJ45(1000M), 2 USB, Penta-brid(CVBS/HDCVI/AHD/TVI/IP self-adaptive, 8+8 IP camera input,up to 8Mp). IoT &amp; POS 2.0</t>
  </si>
  <si>
    <t>DH-XVR7208A-4K-X</t>
  </si>
  <si>
    <t>4K non-realtime, 4MP realtime, H.265+/H.265/H.264+/H.264 video compression. 1 HDMI/1 VGA, 8ch Video in, 4 Audio in/1 Audio out, 8 Alarm in/3 Alarm out, 1 RJ45(1000M), 2 USB, Penta-brid(CVBS/HDCVI/AHD/TVI/IP self-adaptive, 8+8 IP camera input,up to 8Mp), IoT &amp; POS 2.0</t>
  </si>
  <si>
    <t>DH-XVR7208A-4KL-X</t>
  </si>
  <si>
    <t>4K/4MP non-realtime, 1080P realtime, H.265+/H.265/H.264+/H.264 video compression. 1 HDMI/1 VGA, 8ch Video in, 4 Audio in/1 Audio out, 8 Alarm in/3 Alarm out, 1 RJ45(1000M), 2 USB, Penta-brid(CVBS/HDCVI/AHD/TVI/IP self-adaptive, 8+8 IP camera input,up to 8Mp), IoT &amp; POS 2.0</t>
  </si>
  <si>
    <t>DH-XVR7108E-4KL-X</t>
  </si>
  <si>
    <t>4K/4MP non-realtime, 1080P realtime, H.265+/H.265/H.264+/H.264 video compression. 1 HDMI/1 VGA, 8ch Video in, 1 Audio in/1 Audio out,1 RJ45(1000M), 3 USB, Penta-brid(CVBS/HDCVI/AHD/TVI/IP self-adaptive, 8+8 IP camera input,up to 8Mp), IoT &amp; POS 2.0</t>
  </si>
  <si>
    <t>DH-XVR7108E-4KL-B-X</t>
  </si>
  <si>
    <t>4K/4MP non-realtime, 1080P realtime, H.265+/H.265/H.264+/H.264 video compression. 1 HDMI/1 VGA, 8ch Video in, 1 Audio in/1 Audio out,1 RJ45(1000M), 3 USB, built-in battery, Penta-brid(CVBS/HDCVI/AHD/TVI/IP self-adaptive, 8+8 IP camera input,up to 8Mp), IoT &amp; POS 2.0</t>
  </si>
  <si>
    <t>DHI-XVR7808S</t>
  </si>
  <si>
    <t>1080Р реалтайм, 2 HDMI/1 VGA/1TV, 8вх. BNC, Аудио вх./вых.: 8/1, Тревожные вх./вых.: 16/6, 2 RJ45(1000M), 4 USB, поддержка форматов(CVBS/HDCVI/AHD/TVI/IP(автоопределение), 8 аналоговых+4 IP камера, до 5Мп), поддержка IoT.</t>
  </si>
  <si>
    <t>DHI-HCVR8208A-S3</t>
  </si>
  <si>
    <t>1080P realtime, 2 HDMI/1 VGA, 8ch Video in,2 RJ45(1000M),4 Audio in/1 Audio out, 8 Alarm in/3 Alarm out, 3 USB, quadri-brid(HDCVI/AHD/CVBS self-adaptive, 8+56 IP camera input up to 12Mp)</t>
  </si>
  <si>
    <t>DHI-HCVR8408L-S3</t>
  </si>
  <si>
    <t>1080P realtime, 2 HDMI/1 VGA/1TV, 8ch Video in, 1 RJ45(1000M), 4 Audio in/1 Audio out, 8 Alarm in/6 Alarm out, 3 USB, quadri-brid(HDCVI/AHD/CVBS self-adaptive, 8+56 IP camera input up to 12Mp)</t>
  </si>
  <si>
    <t>DHI-HCVR8808S-S3</t>
  </si>
  <si>
    <t>1080P realtime, 2 HDMI/1 VGA/1 TV, 8ch Video in, 2 RJ45(1000M), 8 Audio in/1 Audio out, 8 Alarm in/6 Alarm out, 4 USB, quadri-brid(HDCVI/AHD/CVBS self-adaptive, 8+56 up to 12Mp)</t>
  </si>
  <si>
    <t>DHI-XVR8808S</t>
  </si>
  <si>
    <t>1кн 4K/4Мп не реалтайм, остальные 4Мп не реалтайм, 2 HDMI/1 VGA/1TV, 8вх. BNC, Аудио вх./вых.: 8/1, Тревожные вх./вых.: 8/6, 2 RJ45(1000M), 4 USB, поддержка форматов(CVBS/HDCVI/AHD/TVI/IP(автоопределение), 8 аналоговых+56 IP камера, до 12Мп)</t>
  </si>
  <si>
    <t>DHI-XVR7116HE</t>
  </si>
  <si>
    <t>1080Р реалтайм, 1 HDMI/1 VGA, 16вх. BNC, Аудио вх./вых.: 16/1, Тревожные вх./вых.: 16/3, 1 RJ45(1000M), 2 USB, поддержка форматов(CVBS/HDCVI/AHD/TVI/IP(автоопределение), 16 аналоговых+8 IP камера, до 5Мп)</t>
  </si>
  <si>
    <t>DH-XVR7216A-4KL-X</t>
  </si>
  <si>
    <t>4K/4MP non-realtime, 1080P realtime, H.265+/H.265/H.264+/H.264 video compression.1 HDMI/1 VGA, 16ch Video in, 4 Audio in/1 Audio out, 16 Alarm in/3 Alarm out, 1 RJ45(1000M), 2 USB, Penta-brid(CVBS/HDCVI/AHD/TVI/IP self-adaptive, 16+16 IP camera input,up to 8Mp). IoT &amp; POS 2.0</t>
  </si>
  <si>
    <t>DH-XVR7116HE-4KL-X</t>
  </si>
  <si>
    <t>4K/4MP non-realtime, 1080P realtime, H.265+/H.265/H.264+/H.264 video compression. 1 HDMI/1 VGA, 16ch Video in, 16 Audio in/1 Audio out, , 16 Alarm in/3 Alarm out, 1 RJ45(1000M), 2 USB, Penta-brid(CVBS/HDCVI/AHD/TVI/IP self-adaptive, 16+16 IP camera input,up to 8Mp), IoT &amp; POS 2.0</t>
  </si>
  <si>
    <t>DHI-HCVR8216A-S3</t>
  </si>
  <si>
    <t>1080P realtime, 2 HDMI/1 VGA, 16ch Video in, 2 RJ45(1000M), 4 Audio in/1 Audio out, 16 Alarm in/3 Alarm out, 3 USB, quadri-brid(HDCVI/AHD/CVBS self-adaptive, 16+48 IP camera input up to 12Mp)</t>
  </si>
  <si>
    <t>DHI-HCVR8416L-S3</t>
  </si>
  <si>
    <t>1080P realtime, 2 HDMI/1 VGA/1TV, 16ch Video in, 1 RJ45(1000M), 4 Audio in/1 Audio out, 16 Alarm in/6 Alarm out, 3 USB, quadri-brid(HDCVI/AHD/CVBS self-adaptive, 16+48 IP camera input up to 12Mp)</t>
  </si>
  <si>
    <t>DHI-HCVR8816S-S3</t>
  </si>
  <si>
    <t>1080P realtime, 2 HDMI/1 VGA/1 TV, 16ch Video in, 2 RJ45(1000M), 16 Audio in/1 Audio out, 16 Alarm in/6 Alarm out, 4 USB, quadri-brid(HDCVI/AHD/CVBS self-adaptive, 16+48 up to 12Mp)</t>
  </si>
  <si>
    <t>Монитор</t>
  </si>
  <si>
    <t xml:space="preserve">DHL19-F600      </t>
  </si>
  <si>
    <t xml:space="preserve">LCD  монитор 19"(16:9), подсветка LED, 1600*900, яркость 220кд/м2, контрастность 1000: 1, углы обзора 170/160,  отклик 5мс , цвет  16.7M/8bit,
 вход VGA </t>
  </si>
  <si>
    <t>DHL22-F600</t>
  </si>
  <si>
    <t>LCD монитор 20.7"(16:9) FHD, подсветка LED, 1920*1080, яркость 200кд/м2, контрастность 1000:1, углы обзора 178/130, время отклика 5мс, цвет 16.7M/8bit,
входы VGA/HDMI/Аудио, встроенный микрофон</t>
  </si>
  <si>
    <t>DHL27-F600</t>
  </si>
  <si>
    <t>LCD монитор 27"(16:9) FHD, подсветка LED, 1920*1080, яркость 230кд/м2, контрастность 1000:1, углы обзора 178/178, время отклика 14мс, цвет 16.7M/8bit,
входы VGA/HDMI/Аудио, встроенный микрофон</t>
  </si>
  <si>
    <t>DHL32-F600</t>
  </si>
  <si>
    <t>LCD монитор 31.5"(16:9) FHD, подсветка LED, 1920*1080, яркость 300кд/м2, контрастность 1200:1, углы обзора 178/178, время отклика 5мс, цвет 16.7M/8bit,
входы VGA/HDMI/Аудио, встроенный микрофон</t>
  </si>
  <si>
    <t>DHI-LM22-F211</t>
  </si>
  <si>
    <t xml:space="preserve">LCD монитор 21.5"(16: 9)FHD, подсветка LED, 1920*1080, яркость 250кд/м2, 
контрастность 1000:1,углы обзора 178/178,время отклика 14мс, цвет 16.7M/8bit,
входы VGA/HDMI/Аудио, встроенный микрофон
</t>
  </si>
  <si>
    <t>DHI-LM24-F211</t>
  </si>
  <si>
    <t xml:space="preserve">LCD монитор 23.8"(16: 9) FHD, подсветка LED, 1920*1080, яркость 250кд/м2, 
контрастность 1000:1,углы обзора 178/178,время отклика 14мс, цвет 16.7M/8bit,
входы VGA/HDMI/Аудио, встроенный микрофон
</t>
  </si>
  <si>
    <t>DHI-LM27-F211</t>
  </si>
  <si>
    <t xml:space="preserve">LCD монитор 27"(16: 9) FHD, подсветка LED, 1920*1080, яркость 300кд/м2, 
контрастность 1000:1,углы обзора 178/178,время отклика 14мс, цвет 16.7M/8bit,
входы VGA/HDMI/Аудио, встроенный микрофон
</t>
  </si>
  <si>
    <t>Клавиатура</t>
  </si>
  <si>
    <t>DHI-NKB1000</t>
  </si>
  <si>
    <t>Сетевой пульт для управления PTZ видеокамерами, NVR,DVR,HCVR. Поддержка интерфейсов: RJ45/RS485/RS422/USB/RS232, поддерживает предустановки/ авто-сканирование / авто-панорамирование / авто-тур / управление шаблонами для PTZ/подключение к SmartPSS через USB</t>
  </si>
  <si>
    <t>DHI-NKB5000</t>
  </si>
  <si>
    <t>10,1-дюймовый сенсорный экран, операционная система Linux, поддерживает PTZ / VMS / NVR / IPC / XVR, четырехмерный джойстик для управления PTZ,  просмотр 4K / 1080P в реальном времени , 4  выхода HDMI , поддерживает запись снимков и видео на U-диск , поддерживает отображение видеостене, поддерживает внешний Wi-Fi, поддерживает предустановски/ авто-сканирование / авто-панорамирование / авто-тур / управление шаблонами для PTZ</t>
  </si>
  <si>
    <t xml:space="preserve">DHI-NKB5000-F </t>
  </si>
  <si>
    <t>Декодер</t>
  </si>
  <si>
    <t xml:space="preserve">DHI-NVS0104DH-4K </t>
  </si>
  <si>
    <t>4кнh@4K / 16кн@1080P / 64кн@D1 декодирование, входы HDMI/VGA</t>
  </si>
  <si>
    <t>DHI-NVD0405DH-4K</t>
  </si>
  <si>
    <t>4кн@4K / 16кн@1080P / 64кн@D1 декодирование, выходы 4×HDMI/4×VGA , вход HDMI</t>
  </si>
  <si>
    <t xml:space="preserve">DHI-NVD0905DH-4I-4K </t>
  </si>
  <si>
    <t>9кн@12M/9кн@4K / 14кн@500M/36кн@1080P / 81кн@720P/144кн@D1 декодирование, 9 выходов HDMI ,  2×HDMI/2×DVI-I входа</t>
  </si>
  <si>
    <t>Мониторы Проектные</t>
  </si>
  <si>
    <t>LM17-L100</t>
  </si>
  <si>
    <t>LCD монитор 17"(5:4), подсветка LED, 1280*1024, яркость 220кд/м², контрастность 1000: 1, углы обзора 178/160, отклик 5мс , цвет 16.7M/8bit, входы VGA / HDMI/BNC/Аудио, встроенный динамик</t>
  </si>
  <si>
    <t>LM18-L100</t>
  </si>
  <si>
    <t>LCD монитор 18.5"(16:9), подсветка LED, 1366*768, яркость 200кд/м², контрастность 600: 1, углы обзора 178/178, отклик 5мс , цвет 16.7M/8bit, входы VGA / HDMI/BNC/Аудио, встроенный динамик</t>
  </si>
  <si>
    <t>LM19-L100</t>
  </si>
  <si>
    <t>LCD монитор 19"(5:4), подсветка LED, 1280*1024, яркость 250кд/м², контрастность 1000: 1, углы обзора 178/178, отклик 5мс , цвет 16.7M/8bit, входы VGA / HDMI/BNC/Аудио, встроенный динамик</t>
  </si>
  <si>
    <t>LM22-L200</t>
  </si>
  <si>
    <t>LCD монитор 21.5"(16:9), подсветка LED, 1920*1080, яркость 200кд/м², контрастность 1000: 1, углы обзора 170/160, отклик 5мс , цвет 16.7M/8bit, входы HD(с поддержкой HDCVI/HDTVI/AHD/CVBS) /VGA/HDMI/BNC/Аудио, выход BNC, встроенный динамик</t>
  </si>
  <si>
    <t>LM24-L200</t>
  </si>
  <si>
    <t>LCD монитор 23.8"(16:9), подсветка LED, 1920*1080, яркость 250кд/м², контрастность 1000: 1, углы обзора 178/178, отклик 5мс , цвет 16.7M/8bit, входы VGA/HDMI/BNC/Аудио, выход BNC/Аудио, встроенный динамик</t>
  </si>
  <si>
    <t>DHL24-F600</t>
  </si>
  <si>
    <t>LCD монитор 23.8"(16:9), подсветка LED, 1920*1080, яркость 230кд/м², контрастность 1000: 1, углы обзора 178/178, цвет 16.7M/8bit, входы VGA/HDMI/BNC/Аудио, встроенный динамик</t>
  </si>
  <si>
    <t>DHL43-F600</t>
  </si>
  <si>
    <t>FHD LCD монитор 42.5"(16:9), подсветка LED, 1920*1080, яркость 350кд/м2, контрастность 1200: 1, углы обзора 178/178, отклик 5мс , цвет 16.7M/8bit, входы VGA/HDMI/Аудио, встроенный динамик</t>
  </si>
  <si>
    <t>DHL43</t>
  </si>
  <si>
    <t>FHD LCD монитор 43"(16:9), подсветка LED, 1920*1080, яркость 450кд/м², контрастность 1100: 1, углы обзора 178/178, отклик 12мс , цвет 16.7M/8bit, входы 2*CVBS/ VGA/DVI/HDMI/Аудио, выход 2*BNC, 994.5×592.7×52.9мм, 15.5кг</t>
  </si>
  <si>
    <t>DHL49</t>
  </si>
  <si>
    <t>FHD LCD монитор 49"(16:9), подсветка LED, 1920*1080, яркость 450кд/м², контрастность 1100: 1, углы обзора 178/178, отклик 5.8мс , цвет 16.7M/8bit, входы 2*CVBS/ VGA/DVI/HDMI/Аудио, выход 2*BNC, 1127.1×667.3×52.9мм, 15кг</t>
  </si>
  <si>
    <t>DHL55</t>
  </si>
  <si>
    <t>FHD LCD монитор 54.6"(16:9), подсветка LED, 1920*1080, яркость 400кд/м², контрастность 1200: 1, углы обзора 178/178, отклик 8мс , цвет 16.7M/8bit, входы 2*CVBS/ VGA/DVI/HDMI/Аудио, выход 2*BNC, 1263.10×743.90×50.30мм,35кг</t>
  </si>
  <si>
    <t>DHL49-4K</t>
  </si>
  <si>
    <t>FHD LCD монитор 48.5"(16:9), подсветка LED, 3840×2160, яркость 500кд/м², контрастность 1100: 1, углы обзора 178/178, отклик 8мс , цвет 16.7M/8bit, входы CVBS/ VGA/DVI/2*HDMI/Аудио, выход Аудио, 1127.1×667.3×51.9мм, 18кг</t>
  </si>
  <si>
    <t>DHL55-4K</t>
  </si>
  <si>
    <t>FHD LCD монитор 54.6"(16:9), подсветка LED, 3840×2160, яркость 500кд/м², контрастность 1100: 1, углы обзора 178/178, отклик 8мс , цвет 16.7M/8bit, входы CVBS/ VGA/DVI/2*HDMI/Аудио, выход Аудио, 1127.1×667.3×51.9мм, 18кг</t>
  </si>
  <si>
    <t>DHI-VTH1660CH</t>
  </si>
  <si>
    <t xml:space="preserve">10-ти дюймовый IP монитор видеодомофона;
800x480 разрешение, емкостный сенсорный экран; тревожные входы / выходы 8/1; LAN; Встроенная память 4Gb; Подключение 32 IP видеокамер дополнительно; Питание:  DC 12В; Габаритные размеры: 260mm×189mm×22.7mm;
</t>
  </si>
  <si>
    <t>DH-VTH1560B</t>
  </si>
  <si>
    <t xml:space="preserve">7-ми дюймовый IP монитор видеодомофона;
800x480 разрешение, емкостный сенсорный экран; 5 сенсорных кнопок; тревожные входы / выходы 8/1; LAN; Встроенная память 4Gb; Подключение 32 IP видеокамер дополнительно; Питание:  DC 12В; Габаритные размеры: 221.2mm×154.3mm×24.2mm;
</t>
  </si>
  <si>
    <t>DHI-VTH1560BW</t>
  </si>
  <si>
    <t xml:space="preserve">7-ми дюймовый IP монитор видеодомофона;
800x480 разрешение, емкостный сенсорный экран; 5 сенсорных кнопок; тревожные входы / выходы 8/1; RS485; LAN; Встроенная память 4Gb; Подключение 32 IP видеокамер дополнительно; Питание:  DC 12В; Габаритные размеры: 221.2mm×154.3mm×24.2mm;
</t>
  </si>
  <si>
    <t>DH-VTH1520AS-H</t>
  </si>
  <si>
    <t xml:space="preserve">7-ми дюймовый IP монитор видеодомофона;
800x480 разрешение, резистивный сенсорный экран; 5 механических кнопок; LAN; Alarm input,  Встроенная память 4Gb; Подключение 32 IP видеокамер дополнительно; Питание:  DC 12В; Габаритные размеры: 261.4mmх257.8mmх33.5mm;
</t>
  </si>
  <si>
    <t>DHI-VTH1550CHM</t>
  </si>
  <si>
    <t xml:space="preserve">7-ми дюймовый IP монитор видеодомофона;
800x480 разрешение, емкостный сенсорный экран; 5 сенсорных кнопок; тревожные входы / выходы 6/1; RS485; LAN; Поддержка SD карты до 32Gb; Подключение 32 IP видеокамер дополнительно; Питание:  DC 12В; Габаритные размеры: 200mm×126mm×22mm;
</t>
  </si>
  <si>
    <t>DHI-VTH1550CH</t>
  </si>
  <si>
    <t>DH-VTH1520A</t>
  </si>
  <si>
    <t xml:space="preserve">7-ми дюймовый IP монитор видеодомофона;
800x480 разрешение, резистивный сенсорный экран; 5 механических кнопок; LAN; Встроенная память 4Gb;тревожные входы / выходы 8/1; RS485; Подключение 32 IP видеокамер дополнительно; Питание:  DC 12В; Габаритные размеры: 221.2mm×154.3mm×25.8mm;
</t>
  </si>
  <si>
    <t>DHI-VTH1510CH</t>
  </si>
  <si>
    <t xml:space="preserve">7-ми дюймовый IP монитор видеодомофона;
800x480 разрешение, резистивный сенсорный экран; 5 сенсорных кнопок; тревожные входы / выходы 8/1; RS485; LAN; Поддержка SD карты до 32Gb; Подключение 32 IP видеокамер дополнительно; Питание:  DC 12В; Габаритные размеры:200mm×126mm×22mm;
</t>
  </si>
  <si>
    <t>DHI-VTH2201DW</t>
  </si>
  <si>
    <t>Поддержка SIP;5 механических кнопок; Питание  VTNS1060A;192mm×150mm×12.5mm; Работать с VTSS5000</t>
  </si>
  <si>
    <t>DHI-VTO9231D</t>
  </si>
  <si>
    <t>Многоабонентская вызывная IP панель;                                                10 IPS  дисплей; 2MP CMOS видеокамера; Материал: Алюминий&amp; Закаленное стекло;  WEB интерфейс; LAN; Подсветка в ночное время; Врезной монтаж; Sip протокол</t>
  </si>
  <si>
    <t>DHI-VTO1220A</t>
  </si>
  <si>
    <t>Многоабонентская вызывная IP панель;                                                3.5 дюймовый TFT LCD дисплей; 1.3MP CMOS видеокамера; Материал: Алюминий; Открытие замка паролем или IC картой; WEB интерфейс; LAN; Подсветка в ночное время; Врезной монтаж; Питание DC 12В или VTNS1060A;  Габаритные размеры: 408.0mmх150.0mmх46.4mm;</t>
  </si>
  <si>
    <t>VTOB101</t>
  </si>
  <si>
    <t xml:space="preserve">
Металлический каркас для врезной установки VTO1220A; </t>
  </si>
  <si>
    <t>DHI-VTO1220BW</t>
  </si>
  <si>
    <t>Многоабонентская вызывная IP панель;                                                       3.5 дюймовый TFT LCD дисплей; 1.3MP CMOS видеокамера; Материал: Закаленное стекло; Открытие замка паролем или IC картой; WEB интерфейс; LAN; Подсветка в ночное время; Врезной монтаж; Питание DC 12В или VTNS1060A;  Габаритные размеры: 376.0mmx150.0mmx59.1mm;</t>
  </si>
  <si>
    <t>VTOB102</t>
  </si>
  <si>
    <t xml:space="preserve">
Пластиковый каркас для врезной установки VTO1220BW и VTO1210B-X; </t>
  </si>
  <si>
    <t>DHI-VTO1210C-X</t>
  </si>
  <si>
    <t>Многоабонентская вызывная IP панель;                                               3 дюймовый STN дисплей; 1.3MP CMOS видеокамера; Материал: Алюминий; Открытие замка паролем или IC картой; WEB интерфейс; LAN; Подсветка в ночное время; Врезной монтаж; Питание DC 12В или VTNS1060A;  Габаритные размеры: 406.0mm*143.0mm*42mm;</t>
  </si>
  <si>
    <t>VTOB103</t>
  </si>
  <si>
    <t xml:space="preserve">
Металлический каркас для врезной установки DHI-VTO1210C-X; </t>
  </si>
  <si>
    <t>VTOB110</t>
  </si>
  <si>
    <t xml:space="preserve">
Металлический каркас для накладной установки DHI-VTO1210C-X; </t>
  </si>
  <si>
    <t>DHI-VTO3211D-P2</t>
  </si>
  <si>
    <t xml:space="preserve"> 2MP CMOS видеокамера, Угол обзор:140°
 ICR ночное видение
 Материал: Алюминий, IK08, IP65
 Стандарт POE
Накладной монтаж
</t>
  </si>
  <si>
    <t>DHI-VTO6000CM</t>
  </si>
  <si>
    <t>Одноабонентская вызывная IP панель;                                                1.3MP CMOS видеокамера; Материал: Алюминий; WEB интерфейс; LAN; Подсветка в ночное время; Накладной монтаж; Питание DC 12В или VTNS1060A ;  Габаритные размеры: 141.0mmх100.0mmх16.8mm;</t>
  </si>
  <si>
    <t>DHI-VTO6100C</t>
  </si>
  <si>
    <t>Одноабонентская вызывная IP панель;                                          1.3MP CMOS видеокамера; Материал: Пластик; WEB интерфейс; LAN; Подсветка в ночное время; Открытие замка IC картой; Накладной монтаж; Питание DC 12В или VTNS1060A ;  Габаритные размеры: 141.0mmх100.0mmх16.8mm;</t>
  </si>
  <si>
    <t>86 BOX</t>
  </si>
  <si>
    <t>врезной монтаж</t>
  </si>
  <si>
    <t>DHI-VTO6210BW</t>
  </si>
  <si>
    <t>Одноабонентская вызывная IP панель;                                                  1.3MP CMOS видеокамера; Материал:Закаленное стекло; WEB интерфейс; LAN; Подсветка в ночное время; Открытие замка IC картой; Накладной монтаж; Питание DC 12В или VTNS1060A ;  Габаритные размеры: 154.2mmх114.2mmх43.0mm;</t>
  </si>
  <si>
    <t>DHI-VTO6210B</t>
  </si>
  <si>
    <t>Одноабонентская вызывная IP панель;                                                 1.3MP CMOS видеокамера; Материал:Закаленное стекло; WEB интерфейс; LAN; Подсветка в ночное время; Открытие замка IC картой; Накладной монтаж; Питание DC 12В или VTNS1060A ;  Габаритные размеры: 154.2mmх114.2mmх43.0mm;</t>
  </si>
  <si>
    <t>DHI-VTO2000A</t>
  </si>
  <si>
    <t>Одноабонентская вызывная IP панель;                                                  1.3MP CMOS видеокамера; Материал: Металл; WEB интерфейс; LAN; Подсветка в ночное время; Врезной монтаж; Питание DC 12В или VTNS1060A ;  Габаритные размеры: 129.9mm×32.2mm×140mm;</t>
  </si>
  <si>
    <t>VTOB107</t>
  </si>
  <si>
    <t xml:space="preserve">
Металлический каркас для врезной установки VTO2000A; </t>
  </si>
  <si>
    <t>VTOB108</t>
  </si>
  <si>
    <t xml:space="preserve">
Металлический каркас для наружной установки VTO2000A; </t>
  </si>
  <si>
    <t>VTO2000A-C</t>
  </si>
  <si>
    <t xml:space="preserve"> Главный модуль с видеокамерой 1.3MP;                                                            Материал: Металл; Подсветка в ночное время;WEB интерфейс; LAN; Питание DC 12В или VTNS1060A ;  Габаритные размеры: 110mm x 120 mm x 24.9 mm;</t>
  </si>
  <si>
    <t>VTO2000A-B</t>
  </si>
  <si>
    <t>Модуль с 3-мя кнопками;                                                                                                Материал: Металл; WEB интерфейс; LAN;  Питание DC 12В или VTNS1060A ;  Габаритные размеры: 110mm x 120 mm x 24.9 mm;</t>
  </si>
  <si>
    <t>VTO2000A-B1</t>
  </si>
  <si>
    <t>Модуль с 1-мя кнопками;                                                                                                Материал: Металл; WEB интерфейс; LAN;  Питание DC 12В или VTNS1060A ;  Габаритные размеры: 110mm x 120 mm x 24.9 mm;</t>
  </si>
  <si>
    <t>VTO2000A-B5</t>
  </si>
  <si>
    <t>Модуль с 5-мя кнопками;                                                                                                Материал: Металл; WEB интерфейс; LAN;  Питание DC 12В или VTNS1060A ;  Габаритные размеры: 110mm x 120 mm x 24.9 mm;</t>
  </si>
  <si>
    <t>VTO2000A-R</t>
  </si>
  <si>
    <t>Модуль со считывателем Mifare 13,56Mhz;                                                 Материал: Металл; WEB интерфейс; LAN;  Питание DC 12В или VTNS1060A ;  Габаритные размеры: 110mm x 120 mm x 24.9 mm;</t>
  </si>
  <si>
    <t>VTO2000A-F</t>
  </si>
  <si>
    <t>Модуль со считывателем отпечатка пальца;                                                 Материал: Металл; WEB интерфейс; LAN;  Питание DC 12В или VTNS1060A ;  Габаритные размеры: 110mm x 120 mm x 24.9 mm;</t>
  </si>
  <si>
    <t>VTO2000A-K</t>
  </si>
  <si>
    <t>Модуль с клавиатурой;                                                                                                   Материал: Металл; WEB интерфейс; LAN;  Питание DC 12В или VTNS1060A ;  Габаритные размеры: 110mm x 120 mm x 24.9 mm;</t>
  </si>
  <si>
    <t>VTO2000A-E</t>
  </si>
  <si>
    <t>IP54, IK07</t>
  </si>
  <si>
    <t>VTOF002</t>
  </si>
  <si>
    <t>Металлическая рамка для 2-х модулей</t>
  </si>
  <si>
    <t>VTOF003</t>
  </si>
  <si>
    <t>Металлическая рамка для 3-х модулей</t>
  </si>
  <si>
    <t>VTOB111</t>
  </si>
  <si>
    <t>Панель для 2-х модулей под врезной монтаж</t>
  </si>
  <si>
    <t>VTOB112</t>
  </si>
  <si>
    <t>Панель для 3-х модулей под врезной монтаж</t>
  </si>
  <si>
    <t>VTOB113</t>
  </si>
  <si>
    <t>Панель для 2-х модулей под накладной монтаж</t>
  </si>
  <si>
    <t>VTOB114</t>
  </si>
  <si>
    <t>Панель для 3-х модулей под накладной монтаж</t>
  </si>
  <si>
    <t>VTNS2000B</t>
  </si>
  <si>
    <t>DC12В, макс.10Вт</t>
  </si>
  <si>
    <t>VTSS5000</t>
  </si>
  <si>
    <t>SIP Сервер(поддерживает 5000 оборудование)</t>
  </si>
  <si>
    <t>DEE1010B</t>
  </si>
  <si>
    <t>RJ485 конвертер     DC12В макс.10Вт</t>
  </si>
  <si>
    <t>DHI-VTNS1060A</t>
  </si>
  <si>
    <r>
      <rPr>
        <sz val="10"/>
        <rFont val="Cambria"/>
        <charset val="1"/>
      </rPr>
      <t xml:space="preserve">Специализированный POE коммутатор для питания 6 </t>
    </r>
    <r>
      <rPr>
        <sz val="10"/>
        <color rgb="FF000000"/>
        <rFont val="Cambria"/>
        <charset val="1"/>
      </rPr>
      <t>Dahua устройств</t>
    </r>
    <r>
      <rPr>
        <sz val="10"/>
        <rFont val="Cambria"/>
        <charset val="1"/>
      </rPr>
      <t>; Питание: DC 24В; Блок питания в комплекте!!!!</t>
    </r>
  </si>
  <si>
    <t>DHI-VTS5240B</t>
  </si>
  <si>
    <t xml:space="preserve">Центр управление системой;                                                                                      10 дюймовый TFT-LCD дисплей.   
 Мониторинг, разговор, открытие замка;
Поддержка до 50 вызывных панелей     </t>
  </si>
  <si>
    <t>WI-FI видеодомофны</t>
  </si>
  <si>
    <t>DHI-VTO2111D-WP</t>
  </si>
  <si>
    <t>Wi-FI вызывная панель</t>
  </si>
  <si>
    <t>DHI-VTO2111D-WP(433)</t>
  </si>
  <si>
    <t>Wi-FI вызывная панель(433)</t>
  </si>
  <si>
    <t>DHI-VTH5521D</t>
  </si>
  <si>
    <t>монитор видеодомофона</t>
  </si>
  <si>
    <t>DHI-VTH5521DW</t>
  </si>
  <si>
    <t>Wi-FI монитор видеодомофона</t>
  </si>
  <si>
    <t>DHI-VTH5221D-C</t>
  </si>
  <si>
    <t>монитор видеодомофона с камерами</t>
  </si>
  <si>
    <t>DHIVTH5221DW-C</t>
  </si>
  <si>
    <t>Wi-FI монитор видеодомофона с камерами</t>
  </si>
  <si>
    <t>DHI-VTH5241BW</t>
  </si>
  <si>
    <t>10-ти дюймовый Wi-FI монитор видеодомофона</t>
  </si>
  <si>
    <t>DHI-ASA1222E</t>
  </si>
  <si>
    <t>Терминал учета рабочего времени. Регистрация по отпечаткам пальцев или по поролю 1000 пользователей (1:N); USB приложение; Только учёт посещаемости; Не требуется вэб сервер или клиент; Экономичное решение</t>
  </si>
  <si>
    <t>DHI-ASA2212A</t>
  </si>
  <si>
    <t>Терминал учета рабочего времени и контроля доступа. Регистрация по отпечаткам пальцев, карте доступа или по поролю 1000 пользователей (1:N); USB приложение; Контроль доступа и учёт посещаемости; Работа под управлением Smart PSS 2.02; Захват изображения</t>
  </si>
  <si>
    <t>DHI-ASI1212D</t>
  </si>
  <si>
    <t>Биометрический RFID влагозащищенный автономный считыватель. Отпечатков пальцев: 3000 30,000кард &amp; 150,000 записей 1 считыватель (карты, пароли, отпечатки пальцев) Wiegand or RS-485 интерфейс считывателей P2P подключение IP65 (Уличного исполнения) TCP/IP протокол поддерживается Тревожны вх/вых:1/2 Mifare 1(13.56MHz)</t>
  </si>
  <si>
    <t>DHI-ASI1212D-D</t>
  </si>
  <si>
    <t>Биометрический RFID влагозащищенный автономный считыватель. Отпечатков пальцев: 3000 30,000кард &amp; 150,000 записей 1 считыватель (карты, пароли, отпечатки пальцев) Wiegand or RS-485 интерфейс считывателей P2P подключение IP65 (Уличного исполнения) TCP/IP протокол поддерживается Тревожны вх/вых:1/2 EM-Marin (125KHz)</t>
  </si>
  <si>
    <t>DHI-ASI1212A(V2)</t>
  </si>
  <si>
    <t>Биометрический RFID  автономный считыватель. Отпечатков пальцев: 3000 30,000кард &amp; 150,000 записей 1 считыватель (карты, пароли, отпечатки пальцев) Wiegand or RS-485 интерфейс считывателей TCP/IP протокол поддерживается Тревожны вх/вых:1/2 Mifare 1(13.56MHz)</t>
  </si>
  <si>
    <t>DHI-ASI1212A-D(V2)</t>
  </si>
  <si>
    <t>Биометрический RFID  автономный считыватель. Отпечатков пальцев: 3000 30,000кард &amp; 150,000 записей 1 считыватель (карты, пароли, отпечатки пальцев) Wiegand or RS-485 интерфейс считывателей TCP/IP протокол поддерживается Тревожны вх/вых:1/2 EM-Marin (125KHz)</t>
  </si>
  <si>
    <t>DHI-ASI1201A</t>
  </si>
  <si>
    <t>Автономный считыватель. 30,000кард &amp; 150,000 записей 1 считыватель (карты, пароли) Wiegand or RS-485 интерфейс считывателей TCP/IP протокол поддерживается Тревожны вх/вых:1/2 Mifare 1(13.56MHz)</t>
  </si>
  <si>
    <t>DHI-ASI1201A-D</t>
  </si>
  <si>
    <t>Автономный считыватель. 30,000кард &amp; 150,000 записей 1 считыватель (карты, пароли) Wiegand or RS-485 интерфейс считывателей TCP/IP протокол поддерживается Тревожны вх/вых:1/2 EM-Marin (125KHz)</t>
  </si>
  <si>
    <t>DHI-ASC1204B-S</t>
  </si>
  <si>
    <t xml:space="preserve">Контроллер на 4 двери (1 сторонний) 
100,000 кард &amp; 300,0000 запписей
4 считывателя (карты, пароли, отпечатки пальцев)
Wiegand or RS-485 Wiegand or RS-485 интерфейс считывателей
 TCP/IP протокол поддерживается
 Тревожны вх/вых:1/1
Антипассбэк,  мультидверный замок, мульти-карточная верификация (доступ по нескольким картам)
</t>
  </si>
  <si>
    <t>DHI-ASC1202B-D</t>
  </si>
  <si>
    <t xml:space="preserve">Контроллер на 2 двери (2 сторонний)
100,000 кард &amp; 300,0000 запписей
2 считывателя (карты, пароли, отпечатки пальцев)
Wiegand or RS-485 Wiegand or RS-485 интерфейс считывателей
TCP/IP протокол поддерживается
Тревожны вх/вых: 1/1
Антипассбэк,  мультидверный замок, мульти-карточная верификация (доступ по нескольким картам)
</t>
  </si>
  <si>
    <t>DHI-ASC1208C-D</t>
  </si>
  <si>
    <t>Контроллер на 4 двери (2 сторонний)
100,000 кард &amp; 300,0000 запписей 8 считывателей (карты, пароли, отпечатки пальцев) Wiegand or RS-485 Wiegand or RS-485 интерфейс считывателей TCP/IP протокол поддерживается Тревожны вх/вых: 4/4 Антипассбэк, мультидверный замок, мульти-карточная верификация (доступ по нескольким картам) Встроенный источник питания Поддерживает использование АКБ</t>
  </si>
  <si>
    <t>DHI-ASC1204C-S</t>
  </si>
  <si>
    <t>Контроллер на 4 двери (1 сторонний)
100,000 кард &amp; 300,0000 запписей 4 считывателя (карты, пароли, отпечатки пальцев) Wiegand or RS-485 Wiegand or RS-485 интерфейс считывателей TCP/IP протокол поддерживается Тревожны вх/вых: 1/1 Антипассбэк, мультидверный замок, мульти-карточная верификация (доступ по нескольким картам) Встроенный источник питания Поддерживает использование АКБ</t>
  </si>
  <si>
    <t>DHI-ASC1202C-D</t>
  </si>
  <si>
    <t>Контроллер на 2 двери (2 сторонний)
100,000 кард &amp; 300,0000 запписей 4 считывателя (карты, пароли, отпечатки пальцев) Wiegand or RS-485 Wiegand or RS-485 интерфейс считывателей TCP/IP протокол поддерживается Тревожны вх/вых: 1/1 Антипассбэк, мультидверный замок, мульти-карточная верификация (доступ по нескольким картам) Встроенный источник питания Поддерживает использование АКБ</t>
  </si>
  <si>
    <t>DHI-ASR1201D</t>
  </si>
  <si>
    <t>Влагозащищенный считыватель карт доступами  и пароля
Доступ по картам доступа и паролю RS-485 интерфейс подключения Синяя подсветка, IP67 Mifare 1 (13.56MHz)</t>
  </si>
  <si>
    <t>DHI-ASR1201D-D</t>
  </si>
  <si>
    <t>Влагозащищенный считыватель карт доступами  и пароля
Доступ по картам доступа и паролю RS-485 интерфейс подключения Синяя подсветка, IP67 EM-Marin (125KHz)</t>
  </si>
  <si>
    <t>DHI-ASR1200D</t>
  </si>
  <si>
    <t>Влагозащищенный считыватель карт доступами  и пароля
Доступ по картам доступа RS-485/Wiegand интерфейс подключения Синяя подсветка, IP67 Mifare 1 (13.56MHz)</t>
  </si>
  <si>
    <t>DHI-ASR1200D-D</t>
  </si>
  <si>
    <t>Влагозащищенный считыватель карт доступами  и пароля
Доступ по картам доступа RS-485/Wiegand интерфейс подключения Синяя подсветка, IP67EM-Marin (125KHz)</t>
  </si>
  <si>
    <t>DHI-ASR1100A</t>
  </si>
  <si>
    <t>Считыватель карт доступами 
Доступ по картам доступа RS-485 интерфейс подключения Синяя подсветка, IP55 Mifare 1 (13.56MHz)</t>
  </si>
  <si>
    <t>DHI-ASR1100A-D</t>
  </si>
  <si>
    <t>Считыватель карт доступами
Доступ по картам доступа RS-485 интерфейс подключения Синяя подсветка, IP55 EM-Marin (125KHz)</t>
  </si>
  <si>
    <t>DHI-ASR1101A</t>
  </si>
  <si>
    <t>Считыватель карт доступами  и пароля
Доступ по картам доступа и паролю RS-485 интерфейс подключения Синяя подсветка, IP55 Mifare 1 (13.56MHz)</t>
  </si>
  <si>
    <t>DHI-ASR1101A-D</t>
  </si>
  <si>
    <t>Считыватель карт доступами  и пароля
Доступ по картам доступа и паролю RS-485 интерфейс подключения Синяя подсветка, IP55 EM-Marin (125KHz)</t>
  </si>
  <si>
    <t>DHI-ASR1102A(V2)</t>
  </si>
  <si>
    <t>Биометрический cчитыватель карт доступами  и отпечатков пальцев
Отпечатков пальцев: 3000 Доступ по картам доступа и отпечаткам пальцев RS-485 интерфейс подключения Синяя подсветка Mifare 1 (13.56MHz)</t>
  </si>
  <si>
    <t>DHI-ASR1102A-D(V2)</t>
  </si>
  <si>
    <t>Биометрический cчитыватель карт доступами  и отпечатков пальцев
Отпечатков пальцев: 3000 Доступ по картам доступа и отпечаткам пальцев RS-485 интерфейс подключения Синяя подсветка EM-Marin (125KHz)</t>
  </si>
  <si>
    <t>DHI-ASR1100B</t>
  </si>
  <si>
    <t>Влагозащищенный считыватель карт доступами
Доступ по картам доступа RS-485/Wiegand интерфейс подключения Влагозащищенный, IP67 Mifare 1 (13.56MHz)</t>
  </si>
  <si>
    <t>DHI-ASR1100B-D</t>
  </si>
  <si>
    <t>Влагозащищенный считыватель карт доступами
Доступ по картам доступа RS-485/Wiegand интерфейс подключения Влагозащищенный, IP67 EM-Marin (125KHz)</t>
  </si>
  <si>
    <t>DHI-ASR1101M</t>
  </si>
  <si>
    <t>Считыватель карт доступами  в металлическом корпусе
Доступ по картам доступа и паролю RS-485 интерфейс подключения Синяя подсветка, IK08 Mifare 1 (13.56MHz)</t>
  </si>
  <si>
    <t>DHI-ASR1101M-D</t>
  </si>
  <si>
    <t>Считыватель карт доступами  в металлическом корпусе
Доступ по картам доступа и паролю RS-485 интерфейс подключения Синяя подсветка, IK08 EM-Marin (125KHz)</t>
  </si>
  <si>
    <t>DHI-ASM100</t>
  </si>
  <si>
    <t>USB Считыватель для ввода карт доступа
Для карт доступа (Mifare 1, 13.56MHz) USB интрефейс подключения; Рабочие температуры: -30°C~60°C</t>
  </si>
  <si>
    <t>DHI-ASM100-D</t>
  </si>
  <si>
    <t>USB Считыватель для ввода карт доступа
Для карт доступа EM-Marin (125KHz) USB интрефейс подключения; Рабочие температуры: -30°C~60°C</t>
  </si>
  <si>
    <t>ASM102(V2)</t>
  </si>
  <si>
    <t>USB Считыватель для ввода отпечатков пальцев
USB интрефейс подключения; Погрешность ложного пропуска ≤0.0001% Погрешность ложного отказа в допуске ≤0.014% Рабочие температуры: 10°C~55°C</t>
  </si>
  <si>
    <t>ASF905</t>
  </si>
  <si>
    <t>Кнопка "Выхода" тонкая
Нержавеющая сталь; 91*28*25мм; DC12V; -30℃-+60℃</t>
  </si>
  <si>
    <t>ASF900</t>
  </si>
  <si>
    <t>Кнопка "Выхода"
ABS пластик; 86*86мм; Рабочие температуры:-30°C~60°C</t>
  </si>
  <si>
    <t>ASF908</t>
  </si>
  <si>
    <t>Безконтактная Кнопка "Выхода"
Нержавеющая сталь; 86*86*25мм; DC12V; -30℃-+60℃</t>
  </si>
  <si>
    <t>ASF921</t>
  </si>
  <si>
    <t xml:space="preserve">Извещатель ручной  
Пластик;
Две группы сухих контактов;
 86*86*50мм;
-30℃-+60℃
</t>
  </si>
  <si>
    <t>YX-4CM</t>
  </si>
  <si>
    <t>Метка с логотипом Дахуа
Mifare 1, 13.56MHz; 40мм*40мм</t>
  </si>
  <si>
    <t>IC-S50</t>
  </si>
  <si>
    <t>Карта доступа белая
Mifare Card 1K Philips 13.56MHz</t>
  </si>
  <si>
    <t>IC-SM</t>
  </si>
  <si>
    <t>Метка радиоканальная
Mifare 1, 13.56MHz; 30мм*4мм</t>
  </si>
  <si>
    <t>ID-EM</t>
  </si>
  <si>
    <t xml:space="preserve">Карта доступа белая
EM-Marin, 125KHz;
Для считывателей (с индексом "-D",например ASR1100A-D);
</t>
  </si>
  <si>
    <t>ID-SM</t>
  </si>
  <si>
    <t xml:space="preserve">Метка радиоканальная
EM-Marin, 125KHz;
Для считывателей (с индексом "-D",например ASR1100A-D);
30mm*40mm
</t>
  </si>
  <si>
    <t>ASF102S</t>
  </si>
  <si>
    <t xml:space="preserve">Доводчик дверной
Подходит для любых дверей с дверными рамами и углом открытия до 180 ;
</t>
  </si>
  <si>
    <t>DHI-ASF280A</t>
  </si>
  <si>
    <t xml:space="preserve">Электромагнитный замок 
Режим блокировки: NC;
Для одной двери;
Релейный вход/выход;
Сила удержания 280кг;
Рабочие температуры: -30℃~60℃
</t>
  </si>
  <si>
    <t>DHI-ASF280B</t>
  </si>
  <si>
    <t xml:space="preserve">Электромагнитный замок
Режим блокировки: NC;
Для двойной двери;
Релейный вход/выход;
Сила удержания 280кг;
Рабочие температуры: -30℃~60℃
</t>
  </si>
  <si>
    <t>DHI-ASF500A</t>
  </si>
  <si>
    <t xml:space="preserve">Электромагнитный замок
Режим блокировки: NC;
Для одной двери;
Релейный вход/выход;
Сила удержания 500кг;
Рабочие температуры: -30℃~60℃
</t>
  </si>
  <si>
    <t>DHI-ASF500B</t>
  </si>
  <si>
    <t xml:space="preserve">Электромагнитный замок
Режим блокировки: NC;
Для двойной двери;
Релейный вход/выход;
Сила удержания 500кг;
Рабочие температуры: -30℃~60℃
</t>
  </si>
  <si>
    <t>DHI-ASF802</t>
  </si>
  <si>
    <t xml:space="preserve">Электромагнитный соленоидный замок
Режим блокировки: NC;
Электромагнитный замок;
Толщина двери: &gt;50mm
Рабочие температуры: -30℃~60℃
</t>
  </si>
  <si>
    <t>DHI-ASF808</t>
  </si>
  <si>
    <t xml:space="preserve">Электромагнитный соленоидный замок
 Режим блокировки: NC;
Электромагнитный замок;
Для полностью стеклянных дверей или для дверей с стеклянными вставками
Рабочие температуры: -30℃~60℃
</t>
  </si>
  <si>
    <t>DHI-ASF601A</t>
  </si>
  <si>
    <t xml:space="preserve">Электромеханический замок
Режим блокировки: NC;
При отключении питания сохраняет состояние;
Электромеханический замок;
Толщина двери:: &gt;35mm
Рабочие температуры: -30℃~60℃
</t>
  </si>
  <si>
    <t>ASF702</t>
  </si>
  <si>
    <t xml:space="preserve">Электромеханическая защёлка
Сила удержания 500 кг;
При отключении питания: сохраняет состояние;
DC12V;
 -30℃-+60℃
</t>
  </si>
  <si>
    <t>ASF705</t>
  </si>
  <si>
    <t xml:space="preserve">Электромеханическая защёлка
 Сила удержания 500 кг;
При отключении питания: сохраняет состояние;
 DC12V;
-30℃-+60℃
</t>
  </si>
  <si>
    <t>ASF280L</t>
  </si>
  <si>
    <t xml:space="preserve">L адаптер
Для крепления замка на дверную раму
Для ASF280A ;
Рабочие температуры: -30°C~+60°C
</t>
  </si>
  <si>
    <t>ASF280U</t>
  </si>
  <si>
    <t xml:space="preserve">U адаптер для стеклянных дверей
Для крепления якоря замка на стеклянной двери;
Толщина двери: 8~15мм;
Для ASF280A ;
Рабочие температуры: -30°C~+60°C
</t>
  </si>
  <si>
    <t>ASF280ZL</t>
  </si>
  <si>
    <t xml:space="preserve">ZL адаптер
Для крепления замка и/или якоря;
For ASF280A ;
Рабочие температуры: -30°C~+60°
</t>
  </si>
  <si>
    <t>ASF280F</t>
  </si>
  <si>
    <t xml:space="preserve">F адаптер
Для крепления замка и якоря замка на стеклянной двери;
Толщина двери: 8~15мм;
Для ASF280A или  ASF280B ;
Рабочие температуры: -30°C~+60°C
</t>
  </si>
  <si>
    <t>ASF500L</t>
  </si>
  <si>
    <t xml:space="preserve">L адаптер
Для крепления замка на дверную раму
Для ASF500A или ASF500B ;
 Рабочие температуры: -30°C~+60°C
</t>
  </si>
  <si>
    <t>ASF500ZL</t>
  </si>
  <si>
    <t xml:space="preserve">ZL адаптер
Для крепления замка и/или якоря
 Для ASF500A или ASF500B ;
 Рабочие температуры: -10°C~+50°C
</t>
  </si>
  <si>
    <t>Коммутаторы</t>
  </si>
  <si>
    <t>Коммутатор PoE</t>
  </si>
  <si>
    <t>DH-PFS3006-4ET-60</t>
  </si>
  <si>
    <r>
      <rPr>
        <sz val="10"/>
        <color rgb="FF000000"/>
        <rFont val="Cambria"/>
        <charset val="1"/>
      </rPr>
      <t>4 x10/100M Base-T</t>
    </r>
    <r>
      <rPr>
        <sz val="10"/>
        <color rgb="FF000000"/>
        <rFont val="宋体"/>
        <charset val="1"/>
      </rPr>
      <t>（</t>
    </r>
    <r>
      <rPr>
        <sz val="10"/>
        <color rgb="FF000000"/>
        <rFont val="Cambria"/>
        <charset val="1"/>
      </rPr>
      <t>Питание PoE</t>
    </r>
    <r>
      <rPr>
        <sz val="10"/>
        <color rgb="FF000000"/>
        <rFont val="宋体"/>
        <charset val="1"/>
      </rPr>
      <t xml:space="preserve">）
</t>
    </r>
    <r>
      <rPr>
        <sz val="10"/>
        <color rgb="FF000000"/>
        <rFont val="Cambria"/>
        <charset val="1"/>
      </rPr>
      <t xml:space="preserve">2 x10/100M Base-T;
Порт: 1 </t>
    </r>
    <r>
      <rPr>
        <sz val="10"/>
        <color rgb="FF000000"/>
        <rFont val="宋体"/>
        <charset val="1"/>
      </rPr>
      <t>≤</t>
    </r>
    <r>
      <rPr>
        <sz val="10"/>
        <color rgb="FF000000"/>
        <rFont val="Cambria"/>
        <charset val="1"/>
      </rPr>
      <t>60Вт, Порты: 2-4</t>
    </r>
    <r>
      <rPr>
        <sz val="10"/>
        <color rgb="FF000000"/>
        <rFont val="宋体"/>
        <charset val="1"/>
      </rPr>
      <t>≤</t>
    </r>
    <r>
      <rPr>
        <sz val="10"/>
        <color rgb="FF000000"/>
        <rFont val="Cambria"/>
        <charset val="1"/>
      </rPr>
      <t xml:space="preserve">30Вт, Всего: </t>
    </r>
    <r>
      <rPr>
        <sz val="10"/>
        <color rgb="FF000000"/>
        <rFont val="宋体"/>
        <charset val="1"/>
      </rPr>
      <t>≤</t>
    </r>
    <r>
      <rPr>
        <sz val="10"/>
        <color rgb="FF000000"/>
        <rFont val="Cambria"/>
        <charset val="1"/>
      </rPr>
      <t>60Вт
IEEE802.3af/IEEE802.3at/Hi-PoE
Питание :DC 48~57В
Размеры: 130мм×85мм×26мм
Вес: 259г</t>
    </r>
  </si>
  <si>
    <t xml:space="preserve">DH-PFS3009-8ET-96 </t>
  </si>
  <si>
    <r>
      <rPr>
        <sz val="10"/>
        <color rgb="FF000000"/>
        <rFont val="Cambria"/>
        <charset val="1"/>
      </rPr>
      <t>8 x10/100M Base-T</t>
    </r>
    <r>
      <rPr>
        <sz val="10"/>
        <color rgb="FF000000"/>
        <rFont val="宋体"/>
        <charset val="1"/>
      </rPr>
      <t>（</t>
    </r>
    <r>
      <rPr>
        <sz val="10"/>
        <color rgb="FF000000"/>
        <rFont val="Cambria"/>
        <charset val="1"/>
      </rPr>
      <t>Питание PoE</t>
    </r>
    <r>
      <rPr>
        <sz val="10"/>
        <color rgb="FF000000"/>
        <rFont val="宋体"/>
        <charset val="1"/>
      </rPr>
      <t xml:space="preserve">）
</t>
    </r>
    <r>
      <rPr>
        <sz val="10"/>
        <color rgb="FF000000"/>
        <rFont val="Cambria"/>
        <charset val="1"/>
      </rPr>
      <t xml:space="preserve">1 x10/100M Base-T;
Порт: 1 </t>
    </r>
    <r>
      <rPr>
        <sz val="10"/>
        <color rgb="FF000000"/>
        <rFont val="宋体"/>
        <charset val="1"/>
      </rPr>
      <t>≤</t>
    </r>
    <r>
      <rPr>
        <sz val="10"/>
        <color rgb="FF000000"/>
        <rFont val="Cambria"/>
        <charset val="1"/>
      </rPr>
      <t>60Вт, Порты: 2-8</t>
    </r>
    <r>
      <rPr>
        <sz val="10"/>
        <color rgb="FF000000"/>
        <rFont val="宋体"/>
        <charset val="1"/>
      </rPr>
      <t>≤</t>
    </r>
    <r>
      <rPr>
        <sz val="10"/>
        <color rgb="FF000000"/>
        <rFont val="Cambria"/>
        <charset val="1"/>
      </rPr>
      <t xml:space="preserve">30Вт, Всего: </t>
    </r>
    <r>
      <rPr>
        <sz val="10"/>
        <color rgb="FF000000"/>
        <rFont val="宋体"/>
        <charset val="1"/>
      </rPr>
      <t>≤</t>
    </r>
    <r>
      <rPr>
        <sz val="10"/>
        <color rgb="FF000000"/>
        <rFont val="Cambria"/>
        <charset val="1"/>
      </rPr>
      <t>96Вт
IEEE802.3af/IEEE802.3at/Hi-PoE
Питание :DC 48~57В
Размеры: 190мм×100мм×30мм
Вес: 480г</t>
    </r>
  </si>
  <si>
    <t xml:space="preserve">DH-PFS3010-8ET-96 </t>
  </si>
  <si>
    <r>
      <rPr>
        <sz val="10"/>
        <color rgb="FF000000"/>
        <rFont val="Cambria"/>
        <charset val="1"/>
      </rPr>
      <t>8 x10/100M Base-T</t>
    </r>
    <r>
      <rPr>
        <sz val="10"/>
        <color rgb="FF000000"/>
        <rFont val="宋体"/>
        <charset val="1"/>
      </rPr>
      <t>（</t>
    </r>
    <r>
      <rPr>
        <sz val="10"/>
        <color rgb="FF000000"/>
        <rFont val="Cambria"/>
        <charset val="1"/>
      </rPr>
      <t>Питание PoE</t>
    </r>
    <r>
      <rPr>
        <sz val="10"/>
        <color rgb="FF000000"/>
        <rFont val="宋体"/>
        <charset val="1"/>
      </rPr>
      <t xml:space="preserve">）
</t>
    </r>
    <r>
      <rPr>
        <sz val="10"/>
        <color rgb="FF000000"/>
        <rFont val="Cambria"/>
        <charset val="1"/>
      </rPr>
      <t xml:space="preserve">2 x10/100M Base-T;
Порт: 1 </t>
    </r>
    <r>
      <rPr>
        <sz val="10"/>
        <color rgb="FF000000"/>
        <rFont val="宋体"/>
        <charset val="1"/>
      </rPr>
      <t>≤</t>
    </r>
    <r>
      <rPr>
        <sz val="10"/>
        <color rgb="FF000000"/>
        <rFont val="Cambria"/>
        <charset val="1"/>
      </rPr>
      <t>60Вт, Порты: 2-8</t>
    </r>
    <r>
      <rPr>
        <sz val="10"/>
        <color rgb="FF000000"/>
        <rFont val="宋体"/>
        <charset val="1"/>
      </rPr>
      <t>≤</t>
    </r>
    <r>
      <rPr>
        <sz val="10"/>
        <color rgb="FF000000"/>
        <rFont val="Cambria"/>
        <charset val="1"/>
      </rPr>
      <t xml:space="preserve">30Вт, Всего: </t>
    </r>
    <r>
      <rPr>
        <sz val="10"/>
        <color rgb="FF000000"/>
        <rFont val="宋体"/>
        <charset val="1"/>
      </rPr>
      <t>≤</t>
    </r>
    <r>
      <rPr>
        <sz val="10"/>
        <color rgb="FF000000"/>
        <rFont val="Cambria"/>
        <charset val="1"/>
      </rPr>
      <t>96Вт
IEEE802.3af/IEEE802.3at/Hi-PoE
Питание :DC 48~57В
Размеры: 190мм×100мм×30мм
Вес: 480г</t>
    </r>
  </si>
  <si>
    <t>DH-PFS3008-8ET-60</t>
  </si>
  <si>
    <r>
      <rPr>
        <sz val="10"/>
        <color rgb="FF000000"/>
        <rFont val="Cambria"/>
        <charset val="1"/>
      </rPr>
      <t>4 x10/100M Base-T</t>
    </r>
    <r>
      <rPr>
        <sz val="10"/>
        <color rgb="FF000000"/>
        <rFont val="宋体"/>
        <charset val="1"/>
      </rPr>
      <t>（</t>
    </r>
    <r>
      <rPr>
        <sz val="10"/>
        <color rgb="FF000000"/>
        <rFont val="Cambria"/>
        <charset val="1"/>
      </rPr>
      <t>Питание PoE</t>
    </r>
    <r>
      <rPr>
        <sz val="10"/>
        <color rgb="FF000000"/>
        <rFont val="宋体"/>
        <charset val="1"/>
      </rPr>
      <t xml:space="preserve">）
</t>
    </r>
    <r>
      <rPr>
        <sz val="10"/>
        <color rgb="FF000000"/>
        <rFont val="Cambria"/>
        <charset val="1"/>
      </rPr>
      <t xml:space="preserve">4 x10/100M Base-T;
Порт: 1 </t>
    </r>
    <r>
      <rPr>
        <sz val="10"/>
        <color rgb="FF000000"/>
        <rFont val="宋体"/>
        <charset val="1"/>
      </rPr>
      <t>≤</t>
    </r>
    <r>
      <rPr>
        <sz val="10"/>
        <color rgb="FF000000"/>
        <rFont val="Cambria"/>
        <charset val="1"/>
      </rPr>
      <t>60Вт, Порты: 2-4</t>
    </r>
    <r>
      <rPr>
        <sz val="10"/>
        <color rgb="FF000000"/>
        <rFont val="宋体"/>
        <charset val="1"/>
      </rPr>
      <t>≤</t>
    </r>
    <r>
      <rPr>
        <sz val="10"/>
        <color rgb="FF000000"/>
        <rFont val="Cambria"/>
        <charset val="1"/>
      </rPr>
      <t xml:space="preserve">30Вт, Всего: </t>
    </r>
    <r>
      <rPr>
        <sz val="10"/>
        <color rgb="FF000000"/>
        <rFont val="宋体"/>
        <charset val="1"/>
      </rPr>
      <t>≤</t>
    </r>
    <r>
      <rPr>
        <sz val="10"/>
        <color rgb="FF000000"/>
        <rFont val="Cambria"/>
        <charset val="1"/>
      </rPr>
      <t>60Вт
IEEE802.3af/IEEE802.3at/Hi-PoE
Питание :DC 48~57В
Размеры: 190мм×100мм×30мм
Вес: 480г</t>
    </r>
  </si>
  <si>
    <t>DH-PFS3106-4P-60</t>
  </si>
  <si>
    <r>
      <rPr>
        <sz val="10"/>
        <color rgb="FF000000"/>
        <rFont val="Cambria"/>
        <charset val="1"/>
      </rPr>
      <t>4 x10/100M Base-T</t>
    </r>
    <r>
      <rPr>
        <sz val="10"/>
        <color rgb="FF000000"/>
        <rFont val="宋体"/>
        <charset val="1"/>
      </rPr>
      <t>（</t>
    </r>
    <r>
      <rPr>
        <sz val="10"/>
        <color rgb="FF000000"/>
        <rFont val="Cambria"/>
        <charset val="1"/>
      </rPr>
      <t>Питание PoE</t>
    </r>
    <r>
      <rPr>
        <sz val="10"/>
        <color rgb="FF000000"/>
        <rFont val="宋体"/>
        <charset val="1"/>
      </rPr>
      <t xml:space="preserve">）
</t>
    </r>
    <r>
      <rPr>
        <sz val="10"/>
        <color rgb="FF000000"/>
        <rFont val="Cambria"/>
        <charset val="1"/>
      </rPr>
      <t>1 x10/100M Base-T;
IEEE802.3af/IEEE802.3at(PoE+)
Питание :DC 48~57В
Размеры: 150мм×100мм×30мм
Вес: 480г</t>
    </r>
  </si>
  <si>
    <t>DH-PFS3110-8P-96</t>
  </si>
  <si>
    <r>
      <rPr>
        <sz val="10"/>
        <color rgb="FF000000"/>
        <rFont val="Cambria"/>
        <charset val="1"/>
      </rPr>
      <t>1 x1000 Base-X, 1x10/100/1000 Base-T, 8x10/100 Base-T</t>
    </r>
    <r>
      <rPr>
        <sz val="10"/>
        <color rgb="FF000000"/>
        <rFont val="宋体"/>
        <charset val="1"/>
      </rPr>
      <t>（</t>
    </r>
    <r>
      <rPr>
        <sz val="10"/>
        <color rgb="FF000000"/>
        <rFont val="Cambria"/>
        <charset val="1"/>
      </rPr>
      <t>Питание PoE</t>
    </r>
    <r>
      <rPr>
        <sz val="10"/>
        <color rgb="FF000000"/>
        <rFont val="宋体"/>
        <charset val="1"/>
      </rPr>
      <t xml:space="preserve">）
</t>
    </r>
    <r>
      <rPr>
        <sz val="10"/>
        <color rgb="FF000000"/>
        <rFont val="Cambria"/>
        <charset val="1"/>
      </rPr>
      <t xml:space="preserve">IEEE802.3af/IEEE802.3at(PoE+)
Питание :DC 53В                                                                                                                                
Порт: </t>
    </r>
    <r>
      <rPr>
        <sz val="10"/>
        <color rgb="FF000000"/>
        <rFont val="宋体"/>
        <charset val="1"/>
      </rPr>
      <t>≤</t>
    </r>
    <r>
      <rPr>
        <sz val="10"/>
        <color rgb="FF000000"/>
        <rFont val="Cambria"/>
        <charset val="1"/>
      </rPr>
      <t xml:space="preserve">30Вт,, Всего: </t>
    </r>
    <r>
      <rPr>
        <sz val="10"/>
        <color rgb="FF000000"/>
        <rFont val="宋体"/>
        <charset val="1"/>
      </rPr>
      <t>≤</t>
    </r>
    <r>
      <rPr>
        <sz val="10"/>
        <color rgb="FF000000"/>
        <rFont val="Cambria"/>
        <charset val="1"/>
      </rPr>
      <t>93Вт
Размеры: 150мм×100мм×42мм
Вес: 540г</t>
    </r>
  </si>
  <si>
    <t>DH-PFS4218-16ET-190</t>
  </si>
  <si>
    <r>
      <rPr>
        <sz val="10"/>
        <color rgb="FF000000"/>
        <rFont val="Cambria"/>
        <charset val="1"/>
      </rPr>
      <t>2xCombo 1000 Base-T/SFP                                                                                                              
16x 10/100 Base-T</t>
    </r>
    <r>
      <rPr>
        <sz val="10"/>
        <color rgb="FF000000"/>
        <rFont val="宋体"/>
        <charset val="1"/>
      </rPr>
      <t>（</t>
    </r>
    <r>
      <rPr>
        <sz val="10"/>
        <color rgb="FF000000"/>
        <rFont val="Cambria"/>
        <charset val="1"/>
      </rPr>
      <t>Hi-PoE/PoE+/PoE</t>
    </r>
    <r>
      <rPr>
        <sz val="10"/>
        <color rgb="FF000000"/>
        <rFont val="宋体"/>
        <charset val="1"/>
      </rPr>
      <t xml:space="preserve">）
</t>
    </r>
    <r>
      <rPr>
        <sz val="10"/>
        <color rgb="FF000000"/>
        <rFont val="Cambria"/>
        <charset val="1"/>
      </rPr>
      <t>IEEE802.3af/IEEE802.3at/Hi-PoE
Мощность PoE : 190Вт                                                                                                                              
Размеры: 440мм×300мм×44мм</t>
    </r>
  </si>
  <si>
    <t>DH-PFS4218-16ET-240</t>
  </si>
  <si>
    <r>
      <rPr>
        <sz val="10"/>
        <color rgb="FF000000"/>
        <rFont val="Cambria"/>
        <charset val="1"/>
      </rPr>
      <t>2xCombo 1000 Base-T/SFP                                                                                                              
16x 10/100 Base-T</t>
    </r>
    <r>
      <rPr>
        <sz val="10"/>
        <color rgb="FF000000"/>
        <rFont val="宋体"/>
        <charset val="1"/>
      </rPr>
      <t>（</t>
    </r>
    <r>
      <rPr>
        <sz val="10"/>
        <color rgb="FF000000"/>
        <rFont val="Cambria"/>
        <charset val="1"/>
      </rPr>
      <t>Hi-PoE/PoE+/PoE</t>
    </r>
    <r>
      <rPr>
        <sz val="10"/>
        <color rgb="FF000000"/>
        <rFont val="宋体"/>
        <charset val="1"/>
      </rPr>
      <t xml:space="preserve">）
</t>
    </r>
    <r>
      <rPr>
        <sz val="10"/>
        <color rgb="FF000000"/>
        <rFont val="Cambria"/>
        <charset val="1"/>
      </rPr>
      <t>IEEE802.3af/IEEE802.3at/Hi-PoE
Мощность PoE : 240Вт                                                                                                                              
Размеры: 440мм×300мм×44мм</t>
    </r>
  </si>
  <si>
    <t>DH-PFS4226-24ET-240</t>
  </si>
  <si>
    <r>
      <rPr>
        <sz val="10"/>
        <color rgb="FF000000"/>
        <rFont val="Cambria"/>
        <charset val="1"/>
      </rPr>
      <t>2xCombo 1000 Base-T/SFP                                                                                                              
24x 10/100 Base-T</t>
    </r>
    <r>
      <rPr>
        <sz val="10"/>
        <color rgb="FF000000"/>
        <rFont val="宋体"/>
        <charset val="1"/>
      </rPr>
      <t>（</t>
    </r>
    <r>
      <rPr>
        <sz val="10"/>
        <color rgb="FF000000"/>
        <rFont val="Cambria"/>
        <charset val="1"/>
      </rPr>
      <t>Hi-PoE/PoE+/PoE</t>
    </r>
    <r>
      <rPr>
        <sz val="10"/>
        <color rgb="FF000000"/>
        <rFont val="宋体"/>
        <charset val="1"/>
      </rPr>
      <t xml:space="preserve">）
</t>
    </r>
    <r>
      <rPr>
        <sz val="10"/>
        <color rgb="FF000000"/>
        <rFont val="Cambria"/>
        <charset val="1"/>
      </rPr>
      <t>IEEE802.3af/IEEE802.3at/Hi-PoE
Мощность PoE : 240Вт                                                                                                                              
Размеры: 440мм×300мм×44мм</t>
    </r>
  </si>
  <si>
    <t>DH-PFS4226-24ET-360</t>
  </si>
  <si>
    <r>
      <rPr>
        <sz val="10"/>
        <color rgb="FF000000"/>
        <rFont val="Cambria"/>
        <charset val="1"/>
      </rPr>
      <t>2xCombo 1000 Base-T/SFP                                                                                                              
24x 10/100 Base-T</t>
    </r>
    <r>
      <rPr>
        <sz val="10"/>
        <color rgb="FF000000"/>
        <rFont val="宋体"/>
        <charset val="1"/>
      </rPr>
      <t>（</t>
    </r>
    <r>
      <rPr>
        <sz val="10"/>
        <color rgb="FF000000"/>
        <rFont val="Cambria"/>
        <charset val="1"/>
      </rPr>
      <t>Hi-PoE/PoE+/PoE</t>
    </r>
    <r>
      <rPr>
        <sz val="10"/>
        <color rgb="FF000000"/>
        <rFont val="宋体"/>
        <charset val="1"/>
      </rPr>
      <t xml:space="preserve">）
</t>
    </r>
    <r>
      <rPr>
        <sz val="10"/>
        <color rgb="FF000000"/>
        <rFont val="Cambria"/>
        <charset val="1"/>
      </rPr>
      <t>IEEE802.3af/IEEE802.3at/Hi-PoE
Мощность PoE : 360Вт                                                                                                                              
Размеры: 440мм×300мм×44мм</t>
    </r>
  </si>
  <si>
    <t>Коммутатор доступа</t>
  </si>
  <si>
    <t>DH-PFS3106-4T</t>
  </si>
  <si>
    <r>
      <rPr>
        <sz val="10"/>
        <color rgb="FF000000"/>
        <rFont val="Cambria"/>
        <charset val="1"/>
      </rPr>
      <t>1-Порт 100/1000Base-X SFP</t>
    </r>
    <r>
      <rPr>
        <sz val="10"/>
        <color rgb="FF000000"/>
        <rFont val="宋体"/>
        <charset val="1"/>
      </rPr>
      <t>；</t>
    </r>
    <r>
      <rPr>
        <sz val="10"/>
        <color rgb="FF000000"/>
        <rFont val="Microsoft YaHei"/>
        <family val="2"/>
        <charset val="204"/>
      </rPr>
      <t xml:space="preserve">   
</t>
    </r>
    <r>
      <rPr>
        <sz val="10"/>
        <color rgb="FF000000"/>
        <rFont val="Cambria"/>
        <charset val="1"/>
      </rPr>
      <t>1-Порт 10/100/1000Base-T 
4-Порта 10/100Base-T
Питание: DC12В,</t>
    </r>
    <r>
      <rPr>
        <sz val="10"/>
        <color rgb="FF000000"/>
        <rFont val="宋体"/>
        <charset val="1"/>
      </rPr>
      <t>≤</t>
    </r>
    <r>
      <rPr>
        <sz val="10"/>
        <color rgb="FF000000"/>
        <rFont val="Cambria"/>
        <charset val="1"/>
      </rPr>
      <t>3Вт</t>
    </r>
  </si>
  <si>
    <t>DH-PFS3110-8T</t>
  </si>
  <si>
    <r>
      <rPr>
        <sz val="10"/>
        <color rgb="FF000000"/>
        <rFont val="Cambria"/>
        <charset val="1"/>
      </rPr>
      <t>1-Порт 100/1000Base-X SFP</t>
    </r>
    <r>
      <rPr>
        <sz val="10"/>
        <color rgb="FF000000"/>
        <rFont val="宋体"/>
        <charset val="1"/>
      </rPr>
      <t>；</t>
    </r>
    <r>
      <rPr>
        <sz val="10"/>
        <color rgb="FF000000"/>
        <rFont val="Microsoft YaHei"/>
        <family val="2"/>
        <charset val="204"/>
      </rPr>
      <t xml:space="preserve">   
</t>
    </r>
    <r>
      <rPr>
        <sz val="10"/>
        <color rgb="FF000000"/>
        <rFont val="Cambria"/>
        <charset val="1"/>
      </rPr>
      <t>1-Порт 10/100/1000Base-T 
8-Порта 10/100Base-T
Питание: DC12В,</t>
    </r>
    <r>
      <rPr>
        <sz val="10"/>
        <color rgb="FF000000"/>
        <rFont val="宋体"/>
        <charset val="1"/>
      </rPr>
      <t>≤</t>
    </r>
    <r>
      <rPr>
        <sz val="10"/>
        <color rgb="FF000000"/>
        <rFont val="Cambria"/>
        <charset val="1"/>
      </rPr>
      <t>3Вт</t>
    </r>
  </si>
  <si>
    <t>Агрегирующий коммутатор</t>
  </si>
  <si>
    <t>DH-PFS5424-24T</t>
  </si>
  <si>
    <r>
      <rPr>
        <sz val="10"/>
        <color rgb="FF000000"/>
        <rFont val="Cambria"/>
        <charset val="1"/>
      </rPr>
      <t>20 x 10/100/1000BASE-T 
4 x Combo 1000BASE-T/SFP 
Питание: AC 100</t>
    </r>
    <r>
      <rPr>
        <sz val="10"/>
        <color rgb="FF000000"/>
        <rFont val="宋体"/>
        <charset val="1"/>
      </rPr>
      <t>～</t>
    </r>
    <r>
      <rPr>
        <sz val="10"/>
        <color rgb="FF000000"/>
        <rFont val="Cambria"/>
        <charset val="1"/>
      </rPr>
      <t xml:space="preserve">240В  
Размеры: 440(Д)×285(Ш)×44.5(Г)мм
Вес: </t>
    </r>
    <r>
      <rPr>
        <sz val="10"/>
        <color rgb="FF000000"/>
        <rFont val="宋体"/>
        <charset val="1"/>
      </rPr>
      <t>≤</t>
    </r>
    <r>
      <rPr>
        <sz val="10"/>
        <color rgb="FF000000"/>
        <rFont val="Cambria"/>
        <charset val="1"/>
      </rPr>
      <t>5кг</t>
    </r>
  </si>
  <si>
    <t>DH-PFS5924-24X</t>
  </si>
  <si>
    <r>
      <rPr>
        <sz val="10"/>
        <color rgb="FF000000"/>
        <rFont val="Cambria"/>
        <charset val="1"/>
      </rPr>
      <t>16 x 1000 SFP
8 x Combo 1000BASE-T/SFP 
Питание: AC 100</t>
    </r>
    <r>
      <rPr>
        <sz val="10"/>
        <color rgb="FF000000"/>
        <rFont val="宋体"/>
        <charset val="1"/>
      </rPr>
      <t>～</t>
    </r>
    <r>
      <rPr>
        <sz val="10"/>
        <color rgb="FF000000"/>
        <rFont val="Cambria"/>
        <charset val="1"/>
      </rPr>
      <t xml:space="preserve">240В  
Размеры: 440(Д)×285(Ш)×44.5(Г)мм
Вес: </t>
    </r>
    <r>
      <rPr>
        <sz val="10"/>
        <color rgb="FF000000"/>
        <rFont val="宋体"/>
        <charset val="1"/>
      </rPr>
      <t>≤</t>
    </r>
    <r>
      <rPr>
        <sz val="10"/>
        <color rgb="FF000000"/>
        <rFont val="Cambria"/>
        <charset val="1"/>
      </rPr>
      <t>5кг</t>
    </r>
  </si>
  <si>
    <t>DH-PFL2106-4ET-96</t>
  </si>
  <si>
    <r>
      <rPr>
        <sz val="10"/>
        <color rgb="FF000000"/>
        <rFont val="Cambria"/>
        <charset val="1"/>
      </rPr>
      <t>1x 100/1000 Base-X
1x 10/100/1000 Base-T
4x 10/100 Base-T(питание PoE )
Порт 1,2,3</t>
    </r>
    <r>
      <rPr>
        <sz val="10"/>
        <color rgb="FF000000"/>
        <rFont val="宋体"/>
        <charset val="1"/>
      </rPr>
      <t>≤</t>
    </r>
    <r>
      <rPr>
        <sz val="10"/>
        <color rgb="FF000000"/>
        <rFont val="Cambria"/>
        <charset val="1"/>
      </rPr>
      <t>30Вт, Порт 4</t>
    </r>
    <r>
      <rPr>
        <sz val="10"/>
        <color rgb="FF000000"/>
        <rFont val="宋体"/>
        <charset val="1"/>
      </rPr>
      <t>≤</t>
    </r>
    <r>
      <rPr>
        <sz val="10"/>
        <color rgb="FF000000"/>
        <rFont val="Cambria"/>
        <charset val="1"/>
      </rPr>
      <t>60Вт, Общее</t>
    </r>
    <r>
      <rPr>
        <sz val="10"/>
        <color rgb="FF000000"/>
        <rFont val="宋体"/>
        <charset val="1"/>
      </rPr>
      <t>≤</t>
    </r>
    <r>
      <rPr>
        <sz val="10"/>
        <color rgb="FF000000"/>
        <rFont val="Cambria"/>
        <charset val="1"/>
      </rPr>
      <t>96Вт
IEEE802.3af, IEEE802.3at, Hi-PoE;
расстояние до 800м через UTP;</t>
    </r>
  </si>
  <si>
    <t>DH-PFS3102-1T</t>
  </si>
  <si>
    <r>
      <rPr>
        <sz val="10"/>
        <color rgb="FF000000"/>
        <rFont val="Cambria"/>
        <charset val="1"/>
      </rPr>
      <t>1-Порт 100/1000Base-X SFP</t>
    </r>
    <r>
      <rPr>
        <sz val="10"/>
        <color rgb="FF000000"/>
        <rFont val="宋体"/>
        <charset val="1"/>
      </rPr>
      <t>；</t>
    </r>
    <r>
      <rPr>
        <sz val="10"/>
        <color rgb="FF000000"/>
        <rFont val="Microsoft YaHei"/>
        <family val="2"/>
        <charset val="204"/>
      </rPr>
      <t xml:space="preserve">   
</t>
    </r>
    <r>
      <rPr>
        <sz val="10"/>
        <color rgb="FF000000"/>
        <rFont val="Cambria"/>
        <charset val="1"/>
      </rPr>
      <t>1-Порт 10/100/1000Base-T 
Питание: DC12В,</t>
    </r>
    <r>
      <rPr>
        <sz val="10"/>
        <color rgb="FF000000"/>
        <rFont val="宋体"/>
        <charset val="1"/>
      </rPr>
      <t>≤</t>
    </r>
    <r>
      <rPr>
        <sz val="10"/>
        <color rgb="FF000000"/>
        <rFont val="Cambria"/>
        <charset val="1"/>
      </rPr>
      <t>3Вт</t>
    </r>
  </si>
  <si>
    <t>Alarm &amp; Lock</t>
  </si>
  <si>
    <t>ARC5408B-W</t>
  </si>
  <si>
    <t>32 беспроводные зоны 2-стороняя передача, 700 метров (открытое пространство/без помех) 8 беспроводных клавиатур 4 канала @720P HDCVI/CVS/IPC PSTN,WCDMA,TCP/IP 1x2.5" HDD Пластиковый корпус</t>
  </si>
  <si>
    <t>ARC5408B-CW</t>
  </si>
  <si>
    <t>ARC5408C-W</t>
  </si>
  <si>
    <t>32 беспроводные зоны 2-стороняя передача, 700 метров (открытое пространство/без помех) 8 беспроводных клавиатур 4 канала @720P HDCVI/CVS/IPC PSTN,WCDMA,TCP/IP 1x2.5" HDD Металлический корпус</t>
  </si>
  <si>
    <t>ARC5408C-CW</t>
  </si>
  <si>
    <t>ARC2000B-W</t>
  </si>
  <si>
    <t>32 беспроводные зоны 2-стороняя передача, 700 метров (открытое пространство/без помех) Wi-Fi(IEEE 802.11)</t>
  </si>
  <si>
    <t>ARD1231-W</t>
  </si>
  <si>
    <t xml:space="preserve">2-стороняя передача
12метров /90° дистанция/угол обнаружения
Защита от сработки на домашних животных до 18кг
</t>
  </si>
  <si>
    <t>ARD311-W</t>
  </si>
  <si>
    <t xml:space="preserve">2-стороняя передача
25мм зазор между магнитами
</t>
  </si>
  <si>
    <t>ARD1611-W</t>
  </si>
  <si>
    <t xml:space="preserve">2-стороняя передача 
8 метров /10° дистанция/угол обнаружения
</t>
  </si>
  <si>
    <t>ARK20C-MW</t>
  </si>
  <si>
    <t>2-стороняя передача LCD экран с подсветкой</t>
  </si>
  <si>
    <t>ARA20-W</t>
  </si>
  <si>
    <t>Постановка на охрану/На охране/Снятие/SOS LED индикация</t>
  </si>
  <si>
    <t>ARA10-W</t>
  </si>
  <si>
    <t>2-стороняя передача 85дБ/метр</t>
  </si>
  <si>
    <t>CR17335E</t>
  </si>
  <si>
    <t>3В 1500мАч</t>
  </si>
  <si>
    <t>Умный замок</t>
  </si>
  <si>
    <t>DHI-ASL8112S/R/K-B</t>
  </si>
  <si>
    <r>
      <rPr>
        <sz val="10"/>
        <color rgb="FF000000"/>
        <rFont val="Calibri"/>
        <charset val="1"/>
      </rPr>
      <t>5-способов доступа</t>
    </r>
    <r>
      <rPr>
        <sz val="10"/>
        <color rgb="FF000000"/>
        <rFont val="Microsoft YaHei"/>
        <family val="2"/>
        <charset val="204"/>
      </rPr>
      <t xml:space="preserve">： </t>
    </r>
    <r>
      <rPr>
        <sz val="10"/>
        <color rgb="FF000000"/>
        <rFont val="Calibri"/>
        <charset val="1"/>
      </rPr>
      <t>Mifare Карта доступа</t>
    </r>
    <r>
      <rPr>
        <sz val="10"/>
        <color rgb="FF000000"/>
        <rFont val="Microsoft YaHei"/>
        <family val="2"/>
        <charset val="204"/>
      </rPr>
      <t>、</t>
    </r>
    <r>
      <rPr>
        <sz val="10"/>
        <color rgb="FF000000"/>
        <rFont val="Calibri"/>
        <charset val="1"/>
      </rPr>
      <t>Пароль</t>
    </r>
    <r>
      <rPr>
        <sz val="10"/>
        <color rgb="FF000000"/>
        <rFont val="Microsoft YaHei"/>
        <family val="2"/>
        <charset val="204"/>
      </rPr>
      <t>、</t>
    </r>
    <r>
      <rPr>
        <sz val="10"/>
        <color rgb="FF000000"/>
        <rFont val="Calibri"/>
        <charset val="1"/>
      </rPr>
      <t>Отпечатки пальцев</t>
    </r>
    <r>
      <rPr>
        <sz val="10"/>
        <color rgb="FF000000"/>
        <rFont val="Microsoft YaHei"/>
        <family val="2"/>
        <charset val="204"/>
      </rPr>
      <t>、</t>
    </r>
    <r>
      <rPr>
        <sz val="10"/>
        <color rgb="FF000000"/>
        <rFont val="Calibri"/>
        <charset val="1"/>
      </rPr>
      <t>Механический ключ</t>
    </r>
    <r>
      <rPr>
        <sz val="10"/>
        <color rgb="FF000000"/>
        <rFont val="Microsoft YaHei"/>
        <family val="2"/>
        <charset val="204"/>
      </rPr>
      <t>、</t>
    </r>
    <r>
      <rPr>
        <sz val="10"/>
        <color rgb="FF000000"/>
        <rFont val="Calibri"/>
        <charset val="1"/>
      </rPr>
      <t>Bluetooth Голосовой ввод</t>
    </r>
    <r>
      <rPr>
        <sz val="10"/>
        <color rgb="FF000000"/>
        <rFont val="Microsoft YaHei"/>
        <family val="2"/>
        <charset val="204"/>
      </rPr>
      <t>：</t>
    </r>
    <r>
      <rPr>
        <sz val="10"/>
        <color rgb="FF000000"/>
        <rFont val="Calibri"/>
        <charset val="1"/>
      </rPr>
      <t>Все настройки могут быть выполненый путем ввода голосовых команд без использования руководства пользователя. Конфиденциальный пароль</t>
    </r>
    <r>
      <rPr>
        <sz val="10"/>
        <color rgb="FF000000"/>
        <rFont val="Microsoft YaHei"/>
        <family val="2"/>
        <charset val="204"/>
      </rPr>
      <t>：</t>
    </r>
    <r>
      <rPr>
        <sz val="10"/>
        <color rgb="FF000000"/>
        <rFont val="Calibri"/>
        <charset val="1"/>
      </rPr>
      <t>Произвольные цифры могут быть добавлены перед и после пароля.(например 324+123456+97 (123456это пароль).) Режим прохода</t>
    </r>
    <r>
      <rPr>
        <sz val="10"/>
        <color rgb="FF000000"/>
        <rFont val="Microsoft YaHei"/>
        <family val="2"/>
        <charset val="204"/>
      </rPr>
      <t>：</t>
    </r>
    <r>
      <rPr>
        <sz val="10"/>
        <color rgb="FF000000"/>
        <rFont val="Calibri"/>
        <charset val="1"/>
      </rPr>
      <t>Установка и переключение режимов прохода и приватного режима одной кнопкой. Режим "Не беспокоить"</t>
    </r>
    <r>
      <rPr>
        <sz val="10"/>
        <color rgb="FF000000"/>
        <rFont val="Microsoft YaHei"/>
        <family val="2"/>
        <charset val="204"/>
      </rPr>
      <t>：</t>
    </r>
    <r>
      <rPr>
        <sz val="10"/>
        <color rgb="FF000000"/>
        <rFont val="Calibri"/>
        <charset val="1"/>
      </rPr>
      <t>Установка и переключение одной кнопкой. Режим безопасности: Клавиатура ввода будет заблокирована автоматически в экстренном случае Питание от 9В баттареи (размещается снаружи)</t>
    </r>
    <r>
      <rPr>
        <sz val="10"/>
        <color rgb="FF000000"/>
        <rFont val="Microsoft YaHei"/>
        <family val="2"/>
        <charset val="204"/>
      </rPr>
      <t xml:space="preserve">； </t>
    </r>
    <r>
      <rPr>
        <sz val="10"/>
        <color rgb="FF000000"/>
        <rFont val="Calibri"/>
        <charset val="1"/>
      </rPr>
      <t>Можно открыть обычным ключом</t>
    </r>
    <r>
      <rPr>
        <sz val="10"/>
        <color rgb="FF000000"/>
        <rFont val="Microsoft YaHei"/>
        <family val="2"/>
        <charset val="204"/>
      </rPr>
      <t xml:space="preserve">； </t>
    </r>
    <r>
      <rPr>
        <sz val="10"/>
        <color rgb="FF000000"/>
        <rFont val="Calibri"/>
        <charset val="1"/>
      </rPr>
      <t>Сброс настроек можно осуществить снаружи (для исправления нештатных ситуаций). Дверной звонок</t>
    </r>
    <r>
      <rPr>
        <sz val="10"/>
        <color rgb="FF000000"/>
        <rFont val="Microsoft YaHei"/>
        <family val="2"/>
        <charset val="204"/>
      </rPr>
      <t>：</t>
    </r>
    <r>
      <rPr>
        <sz val="10"/>
        <color rgb="FF000000"/>
        <rFont val="Calibri"/>
        <charset val="1"/>
      </rPr>
      <t>Хозяин знает, что к нему пришли гости.</t>
    </r>
  </si>
  <si>
    <t>DHI-ASL8112S/R/R-W</t>
  </si>
  <si>
    <t>DHI-ASL2101S-L</t>
  </si>
  <si>
    <r>
      <rPr>
        <sz val="10"/>
        <color rgb="FF000000"/>
        <rFont val="Calibri"/>
        <charset val="1"/>
      </rPr>
      <t>3-способа доступа: Mifare Карта досупа, пароль, Bluetooth мобильное приложение Конфиденциальный пароль: xxx+пароль+xxx может открыть дверь Режим пидохода и режим "не беспокоить", опционально режим Автоболкировка в случае последовательных попыток доступа по паролю или карте Низкое потребление (≤4.5Вольт) Ёмкость</t>
    </r>
    <r>
      <rPr>
        <sz val="10"/>
        <color rgb="FF000000"/>
        <rFont val="Microsoft YaHei"/>
        <family val="2"/>
        <charset val="204"/>
      </rPr>
      <t>：</t>
    </r>
    <r>
      <rPr>
        <sz val="10"/>
        <color rgb="FF000000"/>
        <rFont val="Calibri"/>
        <charset val="1"/>
      </rPr>
      <t>50 карт, 50 паролей</t>
    </r>
  </si>
  <si>
    <t>DHI-ASL2101S-R</t>
  </si>
  <si>
    <t>DHI-ASL2101S-WL</t>
  </si>
  <si>
    <r>
      <rPr>
        <sz val="10"/>
        <color rgb="FF000000"/>
        <rFont val="Calibri"/>
        <charset val="1"/>
      </rPr>
      <t>3-способа доступа: Mifare Карта досупа, пароль, Bluetooth мобильное приложение Airfly беспроводное управление от VTO2111D-WP Конфиденциальный пароль: xxx+пароль+xxx может открыть дверь Режим прохода и режим "не беспокоить", опционально режим Автоболкировка в случае последовательныхпопыток доступа по паролю или карте Низкое потребление (≤4.5Вольт) Ёмкость</t>
    </r>
    <r>
      <rPr>
        <sz val="10"/>
        <color rgb="FF000000"/>
        <rFont val="Microsoft YaHei"/>
        <family val="2"/>
        <charset val="204"/>
      </rPr>
      <t>：</t>
    </r>
    <r>
      <rPr>
        <sz val="10"/>
        <color rgb="FF000000"/>
        <rFont val="Calibri"/>
        <charset val="1"/>
      </rPr>
      <t>50 карт, 50 паролей</t>
    </r>
  </si>
  <si>
    <t>DHI-ASL2101S-WR</t>
  </si>
  <si>
    <t>DHI-ASL2101K-L</t>
  </si>
  <si>
    <r>
      <rPr>
        <sz val="10"/>
        <color rgb="FF000000"/>
        <rFont val="Calibri"/>
        <charset val="1"/>
      </rPr>
      <t>3-способа доступа: Mifare Карта досупа, пароль, Bluetooth мобильное приложение Конфиденциальный пароль: xxx+пароль+xxx может открыть дверь Режим прохода и режим "не беспокоить", опционально режим Автоболкировка в случае последовательныхпопыток доступа по паролю или карте Низкое потребление (≤4.5Вольт) Ёмкость</t>
    </r>
    <r>
      <rPr>
        <sz val="10"/>
        <color rgb="FF000000"/>
        <rFont val="Microsoft YaHei"/>
        <family val="2"/>
        <charset val="204"/>
      </rPr>
      <t>：</t>
    </r>
    <r>
      <rPr>
        <sz val="10"/>
        <color rgb="FF000000"/>
        <rFont val="Calibri"/>
        <charset val="1"/>
      </rPr>
      <t>50 карт, 50 паролей</t>
    </r>
  </si>
  <si>
    <t>DHI-ASL2101K-R</t>
  </si>
  <si>
    <t xml:space="preserve">DHI-ASL2101K-WL </t>
  </si>
  <si>
    <t>DHI-ASL2101K-WR</t>
  </si>
  <si>
    <t>DHI-ASL411S</t>
  </si>
  <si>
    <t>IC карта разблокировки (Mifare 1, 13.56 МГц) Сигнал тревоги отказа замка Сигнал тревоги низшего напряжения</t>
  </si>
  <si>
    <t>DHI-ASL411S-D</t>
  </si>
  <si>
    <t>ID-карты разблокировка (T5557, 125кгц) Сигнал тревоги отказа замка Сигнал тревоги низшего напряжения MOQ 100</t>
  </si>
  <si>
    <t>Крепежи</t>
  </si>
  <si>
    <t>PFA120</t>
  </si>
  <si>
    <t>Монтажная коробка Basic water-proof Для PTZ камер</t>
  </si>
  <si>
    <t>PFA121</t>
  </si>
  <si>
    <t>Монтажная коробка IP66, IK10 Совместима: крепление под 4 винта для bullet, eyeball</t>
  </si>
  <si>
    <t>PFA122</t>
  </si>
  <si>
    <t>Монтажная коробка IP66, IK10 Совместима: крепление под 3 винта для bullet, eyeball</t>
  </si>
  <si>
    <t>PFA123</t>
  </si>
  <si>
    <t>Монтажная коробка IP66, IK10 Совместима: крепление под 3 винта для dome</t>
  </si>
  <si>
    <t>PFA130-E</t>
  </si>
  <si>
    <t>Монтажная коробка IP66, IK10 Совместима: для bullet, eyeball</t>
  </si>
  <si>
    <t>PFA134</t>
  </si>
  <si>
    <t>Монтажная коробка Basic water-proof Удобна в использовании</t>
  </si>
  <si>
    <t>PFA135</t>
  </si>
  <si>
    <t>PFA136</t>
  </si>
  <si>
    <t>PFA137</t>
  </si>
  <si>
    <t>PFA138</t>
  </si>
  <si>
    <t>PFA139</t>
  </si>
  <si>
    <t>PFA13A-E</t>
  </si>
  <si>
    <t>PFA13C</t>
  </si>
  <si>
    <t>PFA140</t>
  </si>
  <si>
    <t>Распредкоробка для БП IP66, IK10 Быстрая установка Совместима с кронштейнами PTZ камер</t>
  </si>
  <si>
    <t>PFA141</t>
  </si>
  <si>
    <t>Распредкоробка для БП IP66, IK10 Быстрая установка</t>
  </si>
  <si>
    <t>PFB110W</t>
  </si>
  <si>
    <t>Кронштейн ¼” крепежный винт Настенный/ потолочный/ напольный монтаж</t>
  </si>
  <si>
    <t>PFB121W</t>
  </si>
  <si>
    <t>Настенный кронштейн Для box камер</t>
  </si>
  <si>
    <t>PFB203W</t>
  </si>
  <si>
    <t>Настенный кронштейн Basic water-proof Быстрая установка 3-х винтовое крепление</t>
  </si>
  <si>
    <t>PFB204W</t>
  </si>
  <si>
    <t>Настенный кронштейн Basic water-proof Быстрая установка 4-х винтовое крепление</t>
  </si>
  <si>
    <t>PFB210W</t>
  </si>
  <si>
    <t>Настенный кронштейн Basic water-proof Быстрая установка Крепление для страхующего троса Для big dome камер</t>
  </si>
  <si>
    <t>PFB300S</t>
  </si>
  <si>
    <t>Настенный кронштейн Для SD40/50/59 PTZ камер с адаптером</t>
  </si>
  <si>
    <t>PFB302S</t>
  </si>
  <si>
    <t>Настенный кронштейн Короб IP66, IK10 Для big dome и PTZ камер с адаптером</t>
  </si>
  <si>
    <t>PFB303W</t>
  </si>
  <si>
    <t>Настенный кронштейн для PTZ видеокамер серий SD60/6AE/6AL; Размеры: 228*150*160mm; Вес: 0.7Кг</t>
  </si>
  <si>
    <t>PFB305W</t>
  </si>
  <si>
    <t>Настенный кронштейн Для SD49 PTZ камер без адаптера Крепление для страхующего троса</t>
  </si>
  <si>
    <t>PFB310W</t>
  </si>
  <si>
    <t>Настенный кронштейн IP66, IK10 Быстрая установка Крепление для страхующего троса Подходит для PTZ камер без адаптера</t>
  </si>
  <si>
    <t>PFA200W</t>
  </si>
  <si>
    <t>Настейнный кронштейн Защита от дождя и солнечных лучей Подходит для mini dome</t>
  </si>
  <si>
    <t>PFB200C</t>
  </si>
  <si>
    <t>Потолочный кронштейн Подходит для R dome камер</t>
  </si>
  <si>
    <t>PFB201C</t>
  </si>
  <si>
    <t>Потолочный кронштейн Подходит для E big dome камер</t>
  </si>
  <si>
    <t>PFB220C</t>
  </si>
  <si>
    <t>Потолочный кронштейн Подходит для mini dome, eyeball камер Длина 750мм</t>
  </si>
  <si>
    <t>PFB300C</t>
  </si>
  <si>
    <t>Потолочный кронштейн Подходит для big dome, PTZ</t>
  </si>
  <si>
    <t>PFA112</t>
  </si>
  <si>
    <t>Потолочный кронштейн Длина 200мм для PFB300C</t>
  </si>
  <si>
    <t>PFA113</t>
  </si>
  <si>
    <t>Потолочный кронштейн Длина 400мм для PFB300C</t>
  </si>
  <si>
    <t>PFA117</t>
  </si>
  <si>
    <t>Потолочный кронштейн Длина 750мм для PFB220C</t>
  </si>
  <si>
    <t>PFA150</t>
  </si>
  <si>
    <t>Крепеж на опору Подходит для PTZ</t>
  </si>
  <si>
    <t>PFA152-E</t>
  </si>
  <si>
    <t>Крепеж на опору Подходит для остальных</t>
  </si>
  <si>
    <t>PFA151</t>
  </si>
  <si>
    <t>Угловой кронштейн Подходит для PTZ</t>
  </si>
  <si>
    <t>PFB301S-E</t>
  </si>
  <si>
    <t>Кронштейн на парапет Подходит для PTZ</t>
  </si>
  <si>
    <t>PFB303S</t>
  </si>
  <si>
    <t>Кронштейн на парапет Подходит для Fisheye, PTZ</t>
  </si>
  <si>
    <t>PFB410W</t>
  </si>
  <si>
    <t>Комбинированный кронштейн Подходит для Bullet, PTZ</t>
  </si>
  <si>
    <t>PFB411W</t>
  </si>
  <si>
    <t>PFB412W</t>
  </si>
  <si>
    <t>PFB413W</t>
  </si>
  <si>
    <t>Комбинированный кронштейн Подходит для Panoramic bullet, PTZ</t>
  </si>
  <si>
    <t>PFA100</t>
  </si>
  <si>
    <t>Переходной адаптер Подходит для big fisheye</t>
  </si>
  <si>
    <t>PFA101</t>
  </si>
  <si>
    <t>Переходной адаптер Подходит для E big dome camera</t>
  </si>
  <si>
    <t>PFA102</t>
  </si>
  <si>
    <t>Переходной адаптер Подходит для SD42</t>
  </si>
  <si>
    <t>PFA103</t>
  </si>
  <si>
    <t>Переходной адаптер Подходит для SD29</t>
  </si>
  <si>
    <t>PFA105</t>
  </si>
  <si>
    <t>PFA106</t>
  </si>
  <si>
    <t>Переходной адаптер Подходит для mini dome, eyeball</t>
  </si>
  <si>
    <t>PFA110</t>
  </si>
  <si>
    <t>Переходной адаптер Подходит для SD40/50/59</t>
  </si>
  <si>
    <t>PFA111</t>
  </si>
  <si>
    <t>Переходной адаптер Подходит для SD60/65F/6AE/6AL</t>
  </si>
  <si>
    <t>PFA114</t>
  </si>
  <si>
    <t>Переходной адаптер Подходит для SD6C</t>
  </si>
  <si>
    <t>PFA116</t>
  </si>
  <si>
    <t>Mount Adapter 3 screws fixed way to G1.5" fixed way</t>
  </si>
  <si>
    <t>DHL22-S200-MA</t>
  </si>
  <si>
    <t>Подходит для DHL27</t>
  </si>
  <si>
    <t>DHL27/32-DZ</t>
  </si>
  <si>
    <t>Подходит для  DHL27/DHL32</t>
  </si>
  <si>
    <t>DHL42/43/49/55-DZ</t>
  </si>
  <si>
    <t>Подходит для DHL43-F600/DHL43/DHL49/DHL49-4K/DHL55/DHL55-4k/LS490YXS-EF</t>
  </si>
  <si>
    <t>DHL19/22/27/32-BG</t>
  </si>
  <si>
    <t>Подходит для LM17-L100/LM18-L100/LM19-L100/DHL22-F600/DHL32-F600/DHL27</t>
  </si>
  <si>
    <t>DHL42/43/49/55-BG</t>
  </si>
  <si>
    <t>Подходит для DHL32/DHL43-F600/DHL49/DHL49-4K/DHL55/DHL55-4k/LS490YXS-EF</t>
  </si>
  <si>
    <t>BL301-G</t>
  </si>
  <si>
    <t>Подходит для мониторов 10-27", нагрузка на одно "плечо"  2-9кг, 2×USB входа, настольная фиксация, регулировка в разных направлениях</t>
  </si>
  <si>
    <t>BL302-G</t>
  </si>
  <si>
    <t>BL303-G</t>
  </si>
  <si>
    <t>BL304-G</t>
  </si>
  <si>
    <t>Подходит для мониторов 10-27", нагрузка на одно "плечо"  2-9кг, 2×USB входа, фиксация, регулировка в разных направлениях</t>
  </si>
  <si>
    <t>BL102</t>
  </si>
  <si>
    <t>Подходит для мониторов 10-24", нагрузка на одно "плечо"  1-8кг, регулировка в разных направлениях</t>
  </si>
  <si>
    <t>BL103</t>
  </si>
  <si>
    <t>BL104</t>
  </si>
  <si>
    <t>HL49-S200-GA</t>
  </si>
  <si>
    <t>FHD TFT-LCD монитор 49"(16:9) , 1920×1080, размер пикселя 0.55926(Г)×0.55926(В),   шов склеики 5.9мм, подсветка LED,  яркость 380кд/м², контрастность 1200:1, углы обзора 176/176, отклик 8мс, цветовой охват 68% (CIE1931)</t>
  </si>
  <si>
    <t>DH-DHL460UTS-E</t>
  </si>
  <si>
    <t>FHD  S-PVA LCD монитор 46"(16:9) , 1920×1080, размер пикселя 0.53025(Г)×0.53025(В),   шов склеики 5.7мм(Лево верх:3.8, право низ:1.9), визуальный шов 5.9мм, подсветка LED,  яркость 500кд/м², контрастность 3500:1, углы обзора 178/178, отклик 8мс, цветовой охват 72% (CIE1931)</t>
  </si>
  <si>
    <t>HL460UCS-ES</t>
  </si>
  <si>
    <t>FHD  S-PVA LCD монитор 46"(16:9) , 1920×1080, размер пикселя 0.53025(Г)×0.53025(В),   шов склеики 3.5мм, подсветка LED,  яркость 500кд/м², контрастность 3500:1, углы обзора 178/178, отклик 8мс, цветовой охват 72% (CIE1931)</t>
  </si>
  <si>
    <t>DH-DHL460UCH-ES</t>
  </si>
  <si>
    <t>FHD  S-PVA LCD монитор 46"(16:9) , 1920×1080, размер пикселя 0.53025(Г)×0.53025(В),   шов склеики 3.5мм, подсветка LED,  яркость 800кд/м², контрастность 4800:1, углы обзора 178/178, отклик 8мс, цветовой охват 72% (CIE1931)</t>
  </si>
  <si>
    <t>HL490UCM-EG-JG</t>
  </si>
  <si>
    <t>FHD  S-PVA LCD монитор 49"(16:9) , 1920×1080, размер пикселя 0.55926(Г×0.55926(В),   шов склеики 3.5мм, подсветка LED,  яркость 450кд/м², контрастность 1300:1, углы обзора 178/178, отклик 8мс, цветовой охват 72% (CIE1931)</t>
  </si>
  <si>
    <t>DHL550YCS-ES</t>
  </si>
  <si>
    <t>FHD  S-PVA LCD монитор 55"(16:9) , 1920×1080, размер пикселя 0.63(Г)×0.63(В) ,   шов склеики 3.5мм, подсветка LED,  яркость 500кд/м², контрастность 4000:1, углы обзора 178/178, отклик 8мс, цветовой охват 72% (CIE1931)</t>
  </si>
  <si>
    <t>DHL550YCH-ES</t>
  </si>
  <si>
    <t>FHD  S-PVA LCD монитор 55"(16:9) , 1920×1080, размер пикселя 0.63(Г)×0.63(В) ,   шов склеики 3.5мм, подсветка LED,  яркость 700кд/м², контрастность 4500:1, углы обзора 178/178, отклик 8мс, цветовой охват 72% (CIE1931)</t>
  </si>
  <si>
    <t>DHI-NVD1205DH-4I-4K</t>
  </si>
  <si>
    <t>12кн@12М/12кн@4K / 20кн@500M/48кн@1080P / 108кн@720P/192кн@D1 декодирование, 12×HDMI выходов, входы 2×HDMI/2×DVI-I</t>
  </si>
  <si>
    <t>DHI-NVD1505DH-4I-4K</t>
  </si>
  <si>
    <t>15кн@12М/12кн@4K / 25кн@500M/60кн@1080P / 135кн@720P/240кн@D1 декодирование, 15×HDMI выходов, входы 2×HDMI/2×DVI-I</t>
  </si>
  <si>
    <t>DHI-NVD1805DH-4I-4K</t>
  </si>
  <si>
    <t>18кн@12М/18кн@4K / 30кн@500M/72кн@1080P / 162кн@720P/288кн@D1 декодирование, 18×HDMI выходов, входы 2×HDMI/2×DVI-I</t>
  </si>
  <si>
    <t>DHI-NVD2105DH-4I-4K</t>
  </si>
  <si>
    <t>21кн@12М/21кн@4K / 35кн@500M/84кн@1080P / 189кн@720P/336кн@D1 декодирование, 21×HDMI выходов, входы 2×HDMI/2×DVI-I</t>
  </si>
  <si>
    <t>M30-3U</t>
  </si>
  <si>
    <t>9×DVI выходов, 4×VGA входа, 9кн 1080P декодирование</t>
  </si>
  <si>
    <t>DHI-M70-D-0204HO-H</t>
  </si>
  <si>
    <t>2 выхода HDMI, центральный блок декодирования</t>
  </si>
  <si>
    <t>DHI-M70-D-0204HO</t>
  </si>
  <si>
    <t>2 выходаHDMI блок декодирования</t>
  </si>
  <si>
    <t>DHI-M70-D-0104DI-4K</t>
  </si>
  <si>
    <t>1 выход DVI или VGA, 4K декодирование(Dual link)</t>
  </si>
  <si>
    <t>DHI-M70-4U</t>
  </si>
  <si>
    <t>Корпус+системная плата+управляющая плата+БП</t>
  </si>
  <si>
    <t>VEC0404HD-M70</t>
  </si>
  <si>
    <t>4кн DVI вход. кодирования</t>
  </si>
  <si>
    <t>VEC0404HH-M70</t>
  </si>
  <si>
    <t>4кн HDMI вход. кодирования</t>
  </si>
  <si>
    <t>VEC3204FB-M70</t>
  </si>
  <si>
    <t>32кн CVBS вход. кодирования</t>
  </si>
  <si>
    <t>VEC0804HC-M70</t>
  </si>
  <si>
    <t>8кн HDCVI вход. кодирования</t>
  </si>
  <si>
    <t>VEC0804HS-M70</t>
  </si>
  <si>
    <t>8кн HDSDI вход. кодирования</t>
  </si>
  <si>
    <t>DHI-M70-4U-E</t>
  </si>
  <si>
    <t>VDC0605H-M70</t>
  </si>
  <si>
    <t>8кн@12Мп(15к/с)/8кн@4K/32кн@1080P/72кн@720P/ 150кн@D1; H.265 декодирование; 6кн HDMI декодирования</t>
  </si>
  <si>
    <t>YM-2681HBR</t>
  </si>
  <si>
    <t>Резервное питание Подходит для M70-4U, M70-4U-E, DSCON3000</t>
  </si>
  <si>
    <t>M60-12U</t>
  </si>
  <si>
    <t>Мультисервисная видео платформа</t>
  </si>
  <si>
    <t>VEC3204FB-M60</t>
  </si>
  <si>
    <t>32-кн CVBS кодирования</t>
  </si>
  <si>
    <t>VEC1604HS-M60</t>
  </si>
  <si>
    <t>16-кн HDSDI кодирования</t>
  </si>
  <si>
    <t>VEC1604HC-M60</t>
  </si>
  <si>
    <t>16-кн HDCVI кодирования</t>
  </si>
  <si>
    <t>VEC0804HD-M60</t>
  </si>
  <si>
    <t>8-кн DVI кодирования</t>
  </si>
  <si>
    <t>VDC2404B-M60</t>
  </si>
  <si>
    <t>24-кн CVBS выхода декодирования</t>
  </si>
  <si>
    <t>VDC0905H-M60</t>
  </si>
  <si>
    <t>9-кн HDMI выходного декодирования</t>
  </si>
  <si>
    <t>VDC1205H-M60</t>
  </si>
  <si>
    <t>12-кн HDMI выходного декодирования</t>
  </si>
  <si>
    <t>VDC1505H-M60</t>
  </si>
  <si>
    <t>15-кн HDMI выходного декодирования</t>
  </si>
  <si>
    <t>VDC1805H-M60</t>
  </si>
  <si>
    <t>18-кн HDMI выходного декодирования</t>
  </si>
  <si>
    <t>DHI-DSCON3000-7U</t>
  </si>
  <si>
    <t>Контроллер склеивания</t>
  </si>
  <si>
    <t>DHI-DSCON3000-4U</t>
  </si>
  <si>
    <t>Мегапиксельные варифокальные объективы</t>
  </si>
  <si>
    <r>
      <rPr>
        <sz val="10"/>
        <color rgb="FFFF0000"/>
        <rFont val="Calibri"/>
        <charset val="1"/>
      </rPr>
      <t>Скоро в продаже!</t>
    </r>
    <r>
      <rPr>
        <sz val="10"/>
        <color rgb="FF000000"/>
        <rFont val="Calibri"/>
        <charset val="1"/>
      </rPr>
      <t xml:space="preserve"> 4-х мегапиксельный вариофокальный объектив с ИК-коррекцией для работы в ночном режиме (1/2.7", CS, с поддержкой АРД, управление АРД-DC, фокусное расстояние 2.7~13.5мм, F1.6, угол обзора (1/2.7") горизонталь 113.5°~31.7°</t>
    </r>
  </si>
  <si>
    <t>Ожидается</t>
  </si>
  <si>
    <t>Скоро в продаже! 4-х мегапиксельный вариофокальный объектив с ИК-коррекцией для работы в ночном режиме  (1/2.7", CS, с поддержкой АРД, управление АРД-DC, фокусное расстояние 5~50мм, F 2.0, угол обзора (1/2.7") горизонталь 51°~7°</t>
  </si>
  <si>
    <t>AC-MP27135D.IR</t>
  </si>
  <si>
    <t>4-х мегапиксельный вариофокальный объектив с ИК-коррекцией для работы в ночном режиме (1/2.7", CS, с поддержкой АРД, управление АРД-DC, F1.4, фокусное расстояние 2.7~13.5мм, угол обзора (1/2.7") горизонталь 113.5°~31.7°,  размеры 35.4 x 46.3 x 41 мм)</t>
  </si>
  <si>
    <t>AC-MP33105D.IR</t>
  </si>
  <si>
    <r>
      <rPr>
        <sz val="10"/>
        <color rgb="FFFF0000"/>
        <rFont val="Calibri"/>
        <charset val="1"/>
      </rPr>
      <t xml:space="preserve">Снято с производства. </t>
    </r>
    <r>
      <rPr>
        <sz val="10"/>
        <color rgb="FF000000"/>
        <rFont val="Calibri"/>
        <charset val="1"/>
      </rPr>
      <t>5-ти мегапиксельный вариофокальный объектив с ИК-коррекцией для работы в ночном режиме (1/2.5",CS, с поддержкой АРД, управление АРД-DC, F1.4, фокусное расстояние 3.3~10.5 мм, угол обзора (1/3") горизонталь 105.6°~30.4°)</t>
    </r>
  </si>
  <si>
    <t>AC-MP02812D.IR</t>
  </si>
  <si>
    <r>
      <rPr>
        <sz val="10"/>
        <color rgb="FFFF0000"/>
        <rFont val="Calibri"/>
        <charset val="1"/>
      </rPr>
      <t xml:space="preserve">Снято с производства. </t>
    </r>
    <r>
      <rPr>
        <sz val="10"/>
        <color rgb="FF000000"/>
        <rFont val="Calibri"/>
        <charset val="1"/>
      </rPr>
      <t>3-х мегапиксельный вариофокальный объектив с ИК-коррекцией для работы в ночном режиме (1/2.7", CS, с поддержкой АРД, управление АРД-DC, F1.4, фокусное расстояние 2.8~12 мм, угол обзора (1/3") горизонталь 92°~27.2°,  размеры 29 x 44 x 43 мм)</t>
    </r>
  </si>
  <si>
    <t>AC-MP0550D.IR</t>
  </si>
  <si>
    <t>2-х мегапиксельный вариофокальный объектив с ИК-коррекцией для работы в ночном режиме (1/2.7", CS, с поддержкой АРД, управление АРД-DC, F1.4, фокусное расстояние  5~50 мм, угол обзора (1/3") горизонталь50°~5.7°, вертикаль 36.5°~4.3°, размеры 45 x 65.4 x 50.6 мм)</t>
  </si>
  <si>
    <t>AC-1MP02812D.IR</t>
  </si>
  <si>
    <r>
      <rPr>
        <sz val="10"/>
        <color rgb="FFFF0000"/>
        <rFont val="Calibri"/>
        <charset val="1"/>
      </rPr>
      <t>Снято с производства.</t>
    </r>
    <r>
      <rPr>
        <sz val="10"/>
        <color rgb="FF000000"/>
        <rFont val="Calibri"/>
        <charset val="1"/>
      </rPr>
      <t xml:space="preserve"> 1,3 мегапиксельный вариофокальный объектив с ИК-коррекцией для работы в ночном режиме (1/2.7", CS, с поддержкой АРД, управление АРД-DC, F1.4, фокусное расстояние 2.8~12 мм, угол обзора (1/3") горизонталь 92°~27,2°,  размеры 29 x 44 x 43 мм)</t>
    </r>
  </si>
  <si>
    <t>AC-1MP0550D.IR</t>
  </si>
  <si>
    <r>
      <rPr>
        <sz val="10"/>
        <color rgb="FFFF0000"/>
        <rFont val="Calibri"/>
        <charset val="1"/>
      </rPr>
      <t xml:space="preserve">Снято с производства. </t>
    </r>
    <r>
      <rPr>
        <sz val="10"/>
        <color rgb="FF000000"/>
        <rFont val="Calibri"/>
        <charset val="1"/>
      </rPr>
      <t>1,3 мегапиксельный вариофокальный объектив с ИК-коррекцией для работы в ночном режиме (1/3", CS, с поддержкой АРД, управление АРД-DC, F1.4, фокусное расстояние  5~50 мм, угол обзора (1/3") горизонталь 50°~5.7°, вертикаль 36.5°~4.3°, размеры 45 x 65.4 x 50.6 мм).</t>
    </r>
  </si>
  <si>
    <t>AC-MP0409D.IR</t>
  </si>
  <si>
    <t>1,3 мегапиксельный вариофокальный объектив с ИК-коррекцией для работы в ночном режиме (1/3", CS, с поддержкой АРД, управление АРД-DC, F1.4, фокусное расстояние 4~9 мм, угол обзора (1/3") горизонталь 60°~30°,  размеры 29 x 41.5 x 43.5 мм)</t>
  </si>
  <si>
    <t>YV10x5HR4A-SA2L</t>
  </si>
  <si>
    <t>Объектив 1/3", 1.3 Megapixel, 5.0-50.0 мм, 51°-5.3°, F1.6, DD, IR, CS (MM)</t>
  </si>
  <si>
    <t>YV2.7x2.2SA-SA2L</t>
  </si>
  <si>
    <t>Объектив 1/3", 3 Megapixel, 2.2-6.0 мм, 120°-46°, F1.3, DD, CS (MM)</t>
  </si>
  <si>
    <t>YV2.8x2.8SA-SA2L</t>
  </si>
  <si>
    <t>Объектив 1/3", 3 Megapixel, 2.8-8.0 мм, 100°-35°, F1.2, DD, CS (MM)</t>
  </si>
  <si>
    <t>YV4.3x2.8SA-SA2L</t>
  </si>
  <si>
    <t>Объектив 1/3", 3 Megapixel, 2.8-12.0 мм, 100°-23.21°, F1.4, DD, CS (MM)</t>
  </si>
  <si>
    <t>YV3.3x15SA-SA2L</t>
  </si>
  <si>
    <t>Объектив 1/3", 3 Megapixel, 15.0-50.0 мм, 18°-5.35°, F1.5, DD, CS (MM)</t>
  </si>
  <si>
    <t>YV3.3x15SR4A-SA2L</t>
  </si>
  <si>
    <t>Объектив 1/2.7", 3 Megapixel (HD), 15.0-50.0 мм, 18°-5.35°, F1.5, IR, DD, CS (MM)</t>
  </si>
  <si>
    <t>DV3.4x3.8SA-SA1L</t>
  </si>
  <si>
    <t>Объектив 1/2", 3 Megapixel, 3.8-13.0 мм, 97°-28°, F1.4, DD, C (MM)</t>
  </si>
  <si>
    <t>Термокожухи Wizebox</t>
  </si>
  <si>
    <t xml:space="preserve">Fresh 260S </t>
  </si>
  <si>
    <t>Термокожух (210х73х66) c обогревателем, солнцезащитным козырьком и настенным кронштейном; Автоматическое включение и выключение нагревателя при помощи 
биметаллического термореле; Расположение центра выделения тепла в непосредственной близости к 
смотровому стеклу; Гальваническая трансформаторная развязка по питанию, встроенный источник 
питания телекамеры; от -25..+40; IP66; ~220В (AC); =12В (DC) или ~24 (AC)</t>
  </si>
  <si>
    <t xml:space="preserve">Fresh 260S-24V </t>
  </si>
  <si>
    <t>Термокожух (210х73х66) c обогревателем, солнцезащитным козырьком и настенным кронштейном; Автоматическое включение и выключение нагревателя при помощи 
биметаллического термореле; Расположение центра выделения тепла в непосредственной близости к 
смотровому стеклу; Гальваническая трансформаторная развязка по питанию, встроенный источник 
питания телекамеры; от -25..+40; IP66; ~24В (AC); =12В (DC) или ~24В (AC)</t>
  </si>
  <si>
    <t xml:space="preserve">Fresh 260 </t>
  </si>
  <si>
    <t>Термокожух (225х73х66) c обогревателем, солнцезащитным козырьком и настенным кронштейном; Автоматическое включение и выключение нагревателя при помощи 
биметаллического термореле; Расположение центра выделения тепла в непосредственной близости к 
смотровому стеклу; от -25..+40; IP66; ~220В; ~220В</t>
  </si>
  <si>
    <t xml:space="preserve">Fresh 260-12V </t>
  </si>
  <si>
    <t>Термокожух (225х73х66) c обогревателем, солнцезащитным козырьком и настенным кронштейном; Автоматическое включение и выключение нагревателя при помощи 
биметаллического термореле; Расположение центра выделения тепла в непосредственной близости к 
смотровому стеклу; от -25..+40; IP66; ~12В (AC); ~12В (AC)</t>
  </si>
  <si>
    <t xml:space="preserve">Fresh 260-24V </t>
  </si>
  <si>
    <t>Термокожух (225х73х66) c обогревателем, солнцезащитным козырьком и настенным кронштейном; Автоматическое включение и выключение нагревателя при помощи 
биметаллического термореле; Расположение центра выделения тепла в непосредственной близости к 
смотровому стеклу; от -25..+40; IP66; ~24В (AC); ~24В (AC)</t>
  </si>
  <si>
    <t>LS260-24</t>
  </si>
  <si>
    <t>Термокожух (66х70х210 мм) с обогревателем, солнцезащитным козырьком и кронштейном настенным; от -30°С до +40°С; IP66; 24В(АС), встроенный источник электропитания для т/камеры 12B(DC) или 24В(АС)</t>
  </si>
  <si>
    <t>SVS26P</t>
  </si>
  <si>
    <t>SVS26P — Термокожух (66х70х200 мм) с обогревателем телекамеры (6Вт, электронный термостат), размораживателем входного стекла (2Вт, постоянный обогрев), солнцезащитным козырьком и кронштейном настенным; от -65°С до +40°С; IP66; 220В(АС) или 24В(АС) с гальванической развязкой, встроенный источник электропитания для т/камеры (9В(DC), 12B(DC) или 24В(АС))</t>
  </si>
  <si>
    <t>SVS32P</t>
  </si>
  <si>
    <t>Термокожух (66х70х260 мм) с обогревателем телекамеры (6Вт, электронный термостат), размораживателем входного стекла (2Вт, постоянный обогрев), солнцезащитным козырьком и кронштейном настенным; от -65°С до +40°С; IP66; 220В(АС) или 24В(АС) с гальванической развязкой, встроенный источник электропитания для т/камеры (9В(DC), 12B(DC) или 24В(АС))</t>
  </si>
  <si>
    <t>Термокожухи Smartec</t>
  </si>
  <si>
    <t>STH-1230S</t>
  </si>
  <si>
    <t>STH-1230S — Термокожух (90х70х240 мм) с обогревателем, солнцезащитным козырьком и кронштейном настенным (частичная сквозная проводка); полное открывание верхней части корпуса; от -40°С до +50°С; IP66; 220В(АС)</t>
  </si>
  <si>
    <t>STH-1230D</t>
  </si>
  <si>
    <t>STH-1230D — Термокожух (90х70х240 мм) с 2 обогревателями, солнцезащитным козырьком и кронштейном настенным (частичная сквозная проводка); полное открывание верхней части корпуса; от -55°С до +50°С; IP66; 220В(АС)</t>
  </si>
  <si>
    <t>STH-1230S-PSU1</t>
  </si>
  <si>
    <t>STH-1230S-PSU1 — Термокожух (90х70х240 мм) с обогревателем, солнцезащитным козырьком и кронштейном настенным (частичная сквозная проводка); полное открывание верхней части корпуса; от -40°С до +50°С; IP66; 220В(АС), встроенный источник электропитания для т/камеры 12B(DC)/1А</t>
  </si>
  <si>
    <t>STH-1230D-PSU1</t>
  </si>
  <si>
    <t>STH-1230D-PSU1 — Термокожух (90х70х240 мм) с 2 обогревателями, солнцезащитным козырьком и кронштейном настенным (частичная сквозная проводка); полное открывание верхней части корпуса; от -55°С до +50°С; IP66; 220В(АС), встроенный источник электропитания для т/камеры 12B(DC)/1А</t>
  </si>
  <si>
    <t>STH-3230D</t>
  </si>
  <si>
    <t>STH-3230D — Термокожух (90х70х260 мм) с 2 обогревателями, солнцезащитным козырьком и кронштейном настенным (частичная сквозная проводка); боковое открывание верхней части корпуса; от -55°С до +50°С; IP67; 220В(АС)</t>
  </si>
  <si>
    <t>STH-3230D-PSU1</t>
  </si>
  <si>
    <t>STH-3230D-PSU1 — Термокожух (90х70х260 мм) с 2 обогревателями, солнцезащитным козырьком и кронштейном настенным (частичная сквозная проводка); боковое открывание верхней части корпуса; от -55°С до +50°С; IP67; 220В(АС), встроенный источник электропитания для т/камеры 12B(DC)/1А</t>
  </si>
  <si>
    <t>STH-5230D-PSU2</t>
  </si>
  <si>
    <t>STH-5230D-PSU2 — Термокожух (100х90х270 мм) с 2 обогревателями, солнцезащитным козырьком и кронштейном настенным (полная сквозная проводка); фронтальное открывание верхней части корпуса; от -50°С до +50°С; IP67; 220В(АС), встроенный источник электропитания для т/камеры и дополнительного оборудования 12B(DC)/3.5А</t>
  </si>
  <si>
    <t>STH-5230S-HPOE</t>
  </si>
  <si>
    <t>STH-5230S-HPOE — Термокожух (100х90х270 мм) с питанием Hi-PoE; с 1 обогревателем, солнцезащитным козырьком и кронштейном настенным (полная сквозная проводка); фронтальное открывание верхней части корпуса; от -40°С до +50°С; IP67; внутренний преобразователь Hi-PoE/12VDC, 2.5A; инжектор питания Hi-PoE - дополнительно!</t>
  </si>
  <si>
    <t>STH-6230D-PSU2</t>
  </si>
  <si>
    <t>STH-6230D-PSU2 — Термокожух (110х115х200 мм) с 2 обогревателями+обогреватель стекла, встроенная ИК-подсветка до 120м (25° и 45°), солнцезащитный козырек, кронштейн настенный (полная сквозная проводка); боковое открывание верхней части корпуса, синхронизация включения ИК-подсветки с переключением телекамеры в черно-белый режим; от -55°С до +50°С; IP66; 220В(АС), встроенный источник электропитания для т/камеры и дополнительного оборудования 12B(DC)/3.5А</t>
  </si>
  <si>
    <t>STG-HPOE1</t>
  </si>
  <si>
    <t>STG-HPOE1 — Инжектор питания Hi-PoE для термокожуха STH-5230S-HPOE; формируемая мощность 50Вт; стандарт 802.3at. Может быть использован для питания камер STC-IPMX3693A</t>
  </si>
  <si>
    <t>Кронштейны</t>
  </si>
  <si>
    <t>Hikvision</t>
  </si>
  <si>
    <t>DS-1229ZJ</t>
  </si>
  <si>
    <t>Настенный монтаж для купольных камер: DS-2CD753F-E, DS-2CD754F-E; DS-2CD763PF(NF)-E; DS-2CD793PF(NF)-E; DS-2CD793P(N)FWD-E; DS-2CD733F-E</t>
  </si>
  <si>
    <t>DS-1212ZJ</t>
  </si>
  <si>
    <t>Настенный монтаж. Подходит камере в стандартном корпусе наружное и комнатное размещение. 188,5 × 95 × 50</t>
  </si>
  <si>
    <t>DS-1227ZJ</t>
  </si>
  <si>
    <t>Кронштейн для крепления в потолок</t>
  </si>
  <si>
    <t>DS-1272ZJ-120</t>
  </si>
  <si>
    <t>Кронштейн предназначен для крепления мини купольных видеокамер на стену.. Белый, Φ120×120×120mm</t>
  </si>
  <si>
    <t>DS-1215ZJ</t>
  </si>
  <si>
    <t>Адаптер для кронштейнов DS-1212ZJ ,DS-1213ZJ, DS-1225ZJ and DS-1226ZJ</t>
  </si>
  <si>
    <t>DS-1258ZJ</t>
  </si>
  <si>
    <t>Настенный монтаж для купольных мини-камер серии DS-2CD21xx-I. Белый, пластик. Φ118×80×182 мм</t>
  </si>
  <si>
    <t>DS-1275ZJ</t>
  </si>
  <si>
    <t>Кронштейн предназначен для крепления видеокамер 26хх, 42xx серии на столб, а также совместим с кронштейнами, крепящимися на стену.</t>
  </si>
  <si>
    <t>DS-1273ZJ-135</t>
  </si>
  <si>
    <t>Настенный монтаж для купольных камер серии DS-2CD27xx-I. Белый, алюминий. Φ135×182×120 мм</t>
  </si>
  <si>
    <t>DS-1273ZJ-130B</t>
  </si>
  <si>
    <t>Настенный монтаж для крепления купольных видеокамер и видеокамер в стандартном корпусе на стену. Имеет монтажную коробку для коммутации проводов.</t>
  </si>
  <si>
    <t>DS-1273ZJ-DM25</t>
  </si>
  <si>
    <t>Кронштейн предназначен для крепления купольных камер на стену. Белый, алюминиевый сплав, 250×178×82.5мм, 1105гр, Грузоподъемность: вес оборудования+кронштейна 4.5 кг</t>
  </si>
  <si>
    <t>DS-1203ZJ</t>
  </si>
  <si>
    <t>Внутренний кронштейн для подвесного монтажа, Белый. Для камер в стандартном корпусе, цилиндрических и с оптическим увеличением, горизонтальный угол: 360°, вертикальный угол: 0~90°,70.4×84×200.5мм, 220гр</t>
  </si>
  <si>
    <t>DS-1214ZJ</t>
  </si>
  <si>
    <t>Кронштейн предназначен для крепления на столб. Белый. Алюминиевый сплав и сталь, 117×226×194мм, 1895гр. Грузоподъемность: вес оборудования+кронштейна 6кг</t>
  </si>
  <si>
    <t>DS-1259ZJ</t>
  </si>
  <si>
    <t>Кронштейн предназначен для крепления купольных камер серии 21хх в нишу и на потолок. 116.5×57мм, Белый. термопластик, 111×39.2мм, 200гр. Грузоподъемность: вес оборудования+кронштейна 2кг</t>
  </si>
  <si>
    <t>DS-1260ZJ</t>
  </si>
  <si>
    <t>Монтажная коробка для цилиндрических камер. Алюминиевый сплав, белый, Ф88.5мм, 251гр.</t>
  </si>
  <si>
    <t>DS-1268ZJ</t>
  </si>
  <si>
    <t>Для подвесного монтажа купольных камер. Белый. Ф139×590мм, 2200гр. Алюминиевый сплав. Грузоподъемность: вес оборудования+кронштейна 4.5 кг</t>
  </si>
  <si>
    <t>DS-1269ZJ</t>
  </si>
  <si>
    <t>Для подвесного монтажа купольных камер. Белый. 439×246х88мм, 480гр. Алюминиевый сплав. Грузоподъемность: вес оборудования+кронштейна 6 кг</t>
  </si>
  <si>
    <t>DS-1271ZJ-110</t>
  </si>
  <si>
    <t>Для подвесного монтажа компактных купольных камер. Белый. Ф150×560мм, 1270гр. Алюминиевый сплав. Грузоподъемность: вес оборудования+кронштейна 4.5 кг</t>
  </si>
  <si>
    <t>DS-1271ZJ-120</t>
  </si>
  <si>
    <t>Для подвесного монтажа компактных купольных камер. Белый. Ф150×573мм, 1290гр. Алюминиевый сплав. Грузоподъемность: вес оборудования+кронштейна 4.5 кг</t>
  </si>
  <si>
    <t>DS-1271ZJ-130</t>
  </si>
  <si>
    <t>Для подвесного монтажа купольных камер. Белый. Ф150×565мм, 1900гр. Алюминиевый сплав. Грузоподъемность: вес оборудования+кронштейна 4.5 кг</t>
  </si>
  <si>
    <t>DS-1271ZJ-135</t>
  </si>
  <si>
    <t>Для подвесного монтажа купольных камер. Белый. Ф136×565мм, 1350гр. Алюминиевый сплав. Грузоподъемность: вес оборудования+кронштейна 4.5 кг</t>
  </si>
  <si>
    <t>DS-1271ZJ-DM25</t>
  </si>
  <si>
    <t>Для подвесного монтажа купольных камер. Белый. 565×250х250мм, 1730гр. Алюминиевый сплав. Грузоподъемность: вес оборудования+кронштейна 4.5 кг</t>
  </si>
  <si>
    <t>DS-1271ZJ-DM26</t>
  </si>
  <si>
    <t>Для подвесного монтажа купольных камер. Белый. Ф185×676мм, 2150гр. Алюминиевый сплав. Грузоподъемность: вес оборудования+кронштейна 4.5 кг</t>
  </si>
  <si>
    <t>DS-1272ZJ-110</t>
  </si>
  <si>
    <t>Кронштейн предназначен для крепления компактных купольных камер на стену. Белый, алюминиевый сплав, 122×120×169мм, 480гр, Грузоподъемность: вес оборудования+кронштейна 4.5 кг</t>
  </si>
  <si>
    <t>DS-1272ZJ-110B</t>
  </si>
  <si>
    <t>Кронштейн с монтажной коробкойпредназначен для крепления купольных камер на стену. Белый, алюминиевый сплав, 123×180×227.8мм, 1205гр, Грузоподъемность: вес оборудования+кронштейна 4.5 кг</t>
  </si>
  <si>
    <t>DS-1272ZJ-120B</t>
  </si>
  <si>
    <t>Кронштейн с монтажной коробкойпредназначен для крепления компактных купольных камер на стену. Белый, алюминиевый сплав, 123×180×233мм, 1225гр, Грузоподъемность: вес оборудования+кронштейна 4.5 кг</t>
  </si>
  <si>
    <t>DS-1273ZJ-130</t>
  </si>
  <si>
    <t>Кронштейн предназначен для крепления купольных камер на стену. Белый, алюминиевый сплав, 132×183.5×228.5мм, 690гр, Грузоподъемность: вес оборудования+кронштейна 4.5 кг</t>
  </si>
  <si>
    <t>DS-1273ZJ-130-TRL</t>
  </si>
  <si>
    <t>Кронштейн с адаптивной платформойпредназначен для крепления купольных камер на стену. Белый, алюминиевый сплав, 132×183.5×228.5мм, 870гр, Грузоподъемность: вес оборудования+кронштейна 4.5 кг</t>
  </si>
  <si>
    <t>DS-1273ZJ-135B</t>
  </si>
  <si>
    <t>Кронштейн с монтажной коробкойпредназначен для крепления купольных камер на стену. Белый, алюминиевый сплав, 136×243×290мм, 1490гр, Грузоподъемность: вес оборудования+кронштейна 4.5 кг</t>
  </si>
  <si>
    <t>DS-1273ZJ-140</t>
  </si>
  <si>
    <t>Кронштейн предназначен для крепления купольных камер на стену серии DS-2CC51xx. Белый, алюминиевый сплав, 140×182×120мм, 703гр, Грузоподъемность: вес оборудования+кронштейна 4.5 кг</t>
  </si>
  <si>
    <t>DS-1273ZJ-160</t>
  </si>
  <si>
    <t>Кронштейн предназначен для крепления купольных камер на стену. Белый, алюминиевый сплав, 160×183.5×243мм, 845гр, Грузоподъемность: вес оборудования+кронштейна 4.5 кг</t>
  </si>
  <si>
    <t>DS-1273ZJ-160B</t>
  </si>
  <si>
    <t>Кронштейн с монтажной коробкойпредназначен для крепления купольных камер на стену. Белый, алюминиевый сплав, 160×243×303мм, 1630гр, Грузоподъемность: вес оборудования+кронштейна 4.5 кг</t>
  </si>
  <si>
    <t>DS-1273ZJ-DM26</t>
  </si>
  <si>
    <t>Кронштейн предназначен для крепления купольных камер на стену. Белый, алюминиевый сплав, 255×255.7×185мм, 1550гр, Грузоподъемность: вес оборудования+кронштейна 4.5 кг</t>
  </si>
  <si>
    <t>DS-1273ZJ-DM26-B</t>
  </si>
  <si>
    <t>Кронштейн с монтажной коробкойпредназначен для крепления купольных камер на стену. Белый, алюминиевый сплав, 310×260×185мм, 2050гр, Грузоподъемность: вес оборудования+кронштейна 4.5 кг</t>
  </si>
  <si>
    <t>DS-1276ZJ</t>
  </si>
  <si>
    <t>Кронштейн для углового монтажа. Белый, алюминиевый сплав, 126×105×250мм, 1950гр, Грузоподъемность: вес оборудования+кронштейна 10кг</t>
  </si>
  <si>
    <t>DS-1280ZJ-DM18</t>
  </si>
  <si>
    <t>Монтажная коробка для купольных камер. Алюминиевый сплав, белый, Ф115мм, 150гр. Грузоподъемность: вес оборудования+кронштейна 4.5 кг</t>
  </si>
  <si>
    <t>DS-1280ZJ-DM21</t>
  </si>
  <si>
    <t>Кронштейн предназначен для крепления купольных камер на стену. Алюминиевый сплав, белый, Ф137х42мм, 250гр. Грузоподъемность: вес оборудования+кронштейна 4.5 кг</t>
  </si>
  <si>
    <t>DS-1280ZJ-DM25</t>
  </si>
  <si>
    <t>Монтажная коробка для купольных камер. Алюминиевый сплав, белый, 178.5х164х41мм, 340гр. Грузоподъемность: вес оборудования+кронштейна 4.5 кг</t>
  </si>
  <si>
    <t>DS-1280ZJ-DM26</t>
  </si>
  <si>
    <t>Монтажная коробка для купольных камер. Алюминиевый сплав, белый, Ф165х65мм, 466гр. Грузоподъемность: вес оборудования+кронштейна 4.5 кг</t>
  </si>
  <si>
    <t>DS-1280ZJ-S</t>
  </si>
  <si>
    <t>Монтажная коробка для купольных камер. Алюминиевый сплав, белый, 137х53.4х164.8мм, 527гр. Грузоподъемность: вес оборудования+кронштейна 4.5 кг</t>
  </si>
  <si>
    <t>DS-1280ZJ-M</t>
  </si>
  <si>
    <t>Монтажная коробка для купольных камер. Алюминиевый сплав, белый, 157х185х51.5мм, 621гр. Грузоподъемность: вес оборудования+кронштейна 4.5 кг</t>
  </si>
  <si>
    <t>DS-1280ZJ-PT3</t>
  </si>
  <si>
    <t>Монтажная коробка для купольных PTZ-камер. Алюминиевый сплав, белый, Ф120х40мм, 104гр.</t>
  </si>
  <si>
    <t>DS-1281ZJ-DM23</t>
  </si>
  <si>
    <t>Кронштейн предназначен для крепления купольных камер в нишу и на потолок. Ф136×48мм, Белый. Алюминиевый сплав, 245гр. Грузоподъемность: вес оборудования+кронштейна 4.5кг</t>
  </si>
  <si>
    <t>DS-1281ZJ-DM25</t>
  </si>
  <si>
    <t>Кронштейн предназначен для крепления купольных камер в нишу и на потолок. 153×164х45мм, Белый. Алюминиевый сплав, 300гр. Грузоподъемность: вес оборудования+кронштейна 4.5кг</t>
  </si>
  <si>
    <t>DS-1281ZJ-DM26</t>
  </si>
  <si>
    <t>Кронштейн предназначен для крепления купольных камер в нишу и на потолок. Ф165×75мм, Белый. Алюминиевый сплав, 425гр. Грузоподъемность: вес оборудования+кронштейна 4.5кг</t>
  </si>
  <si>
    <t>DS-1281ZJ-M</t>
  </si>
  <si>
    <t>Кронштейн предназначен для крепления купольных камер в нишу и на потолок. 157×165.5х60мм, Белый. Алюминиевый сплав, 586гр. Грузоподъемность: вес оборудования+кронштейна 4.5кг</t>
  </si>
  <si>
    <t>DS-1282ZJ-DM(mini)</t>
  </si>
  <si>
    <t>Монтажная пластина для компактных купольных камер. Пластик, белый, Ф120мм, 33гр.</t>
  </si>
  <si>
    <t>DS-1284ZJ-S</t>
  </si>
  <si>
    <t>Монтажная коробка, 316L нержавеющая сталь</t>
  </si>
  <si>
    <t>DS-1290ZJ-BL</t>
  </si>
  <si>
    <t>Кронштейн для скрытых камер. Черный, пластик, 90х70х22мм, 56гр.</t>
  </si>
  <si>
    <t>DS-1291ZJ-BL</t>
  </si>
  <si>
    <t>Кронштейн для скрытых камер на потолок/ стол. Черный, пластик, 87х73х73мм, 70.2гр.</t>
  </si>
  <si>
    <t>DS-1292ZJ</t>
  </si>
  <si>
    <t>Настенный монтаж для камер в стандартном корпусе, цилиндрических и камер с оптическим увеличением, наружное и комнатное размещение. Алюминиевый сплав, 70×97.1×217.9мм, 201гр. Совместим с DS-1275ZJ. Грузоподъемность: вес оборудования+кронштейна 2кг</t>
  </si>
  <si>
    <t>DS-1293ZJ</t>
  </si>
  <si>
    <t>Настенный монтаж для камер в стандартном корпусе, цилиндрических и камер с оптическим увеличением, наружное и комнатное размещение. Алюминиевый сплав, 88×116.6×297.3мм, 473гр. Совместим с DS-1275ZJ. Грузоподъемность: вес оборудования+кронштейна 6кг</t>
  </si>
  <si>
    <t>DS-1294ZJ</t>
  </si>
  <si>
    <t>Настенный монтаж для PTZ-камер. Жесткий пластик, 230×80×130мм, 450гр. Грузоподъемность: вес оборудования+кронштейна 4.5кг</t>
  </si>
  <si>
    <t>DS-1601ZJ</t>
  </si>
  <si>
    <t>Наружный монтаж на стене. Белый, аллюминий. Для 5” 7”скоростных поворотных купольных камер, 97*182*305</t>
  </si>
  <si>
    <t>Количество товара ограничено</t>
  </si>
  <si>
    <t>DS-1602ZJ</t>
  </si>
  <si>
    <t>Наружный монтаж на стене. Белый, аллюминий. Для 5” 7”скоростных поворотных купольных камер, 97.3×182.6×306.3мм</t>
  </si>
  <si>
    <t>DS-1601ZJ-corner</t>
  </si>
  <si>
    <t>Наружный угловой монтаж. Для 5” 7” скоростных поворотных купольных камер. Белый, аллюминий. 176.8*194*419.5</t>
  </si>
  <si>
    <t>DS-1602ZJ-corner</t>
  </si>
  <si>
    <t>DS-1601ZJ-pole</t>
  </si>
  <si>
    <t>Крепление на столб, Крепится на столб/ вертикальную балку диаметром 91 — 114 мм, Для 5” и 7" скоростных купольных камер, 310*117*194 мм</t>
  </si>
  <si>
    <t>DS-1602ZJ-pole</t>
  </si>
  <si>
    <t>DS-1614ZJ</t>
  </si>
  <si>
    <t>Наружный монтаж на стене. Белый. Для 5” скоростных купольных камер, 97×194.1×310</t>
  </si>
  <si>
    <t>DS-1622ZJ</t>
  </si>
  <si>
    <t>Кронштейн на столб, крепится на столб/ вертикальную балку диаметром 91 — 114 мм, Для 5” и 7" скоростных купольных камер, 310×117×194 мм</t>
  </si>
  <si>
    <t>DS-1632ZJ</t>
  </si>
  <si>
    <t xml:space="preserve">Наружный угольный  монтаж. Для 5” скоростных купольных камер. Белый. 176.8×194×419.5. Цвет белый </t>
  </si>
  <si>
    <t>DS-1633ZJ</t>
  </si>
  <si>
    <t>Наружный угольный  монтаж. Для 5” скоростных купольных камер. Белый. 176.8×194×419.5ю Цвет серый</t>
  </si>
  <si>
    <t>DS-1661ZJ</t>
  </si>
  <si>
    <t>Для подвесного монтажа, 30см, . Белый. Для 5” скоростных купольных камер, 117 * 293</t>
  </si>
  <si>
    <t>DS-1663ZJ</t>
  </si>
  <si>
    <t>Кронштейн предназначен для крепления скоростных поворотных купольных видеокамер на потолок. 116.5×57мм</t>
  </si>
  <si>
    <t>DS-1602ZJ-box-pole</t>
  </si>
  <si>
    <t>Крепление на стену/ столб диаметром 100-200мм, Белый, алюминий + сталь. С монтажной коробкой. Для скоростных поворотных камер, 209.7×314×600.8мм, 6840гр. Грузоподъемность: вес оборудования+кронштейна 10кг</t>
  </si>
  <si>
    <t>DS-1602ZJ-box-corner</t>
  </si>
  <si>
    <t>Крепление на стену, Белый, алюминиевый сплав. С монтажной коробкой. Для скоростных поворотных камер, 255.5×314×546.4мм, 8396гр. Грузоподъемность: вес оборудования+кронштейна 10кг</t>
  </si>
  <si>
    <t>DS-1618ZJ</t>
  </si>
  <si>
    <t>Крепление на стену, Белый, алюминиевый сплав. Для скоростных поворотных камер, 110×145×189мм, 550гр. Грузоподъемность: вес оборудования+кронштейна 30кг</t>
  </si>
  <si>
    <t>DS-1619ZJ</t>
  </si>
  <si>
    <t>Крепление на стену "Swan neck", Белый, алюминиевый сплав+сталь. Для скоростных поворотных камер, 445×130.4×841.5мм, 6426гр.</t>
  </si>
  <si>
    <t>DS-1660ZJ</t>
  </si>
  <si>
    <t>Крепление на перила/парапет или стену, Белый, алюминиевый сплав. 180×950×800мм, 2900гр. Грузоподъемность: вес оборудования+кронштейна 30кг</t>
  </si>
  <si>
    <t>DS-1662ZJ</t>
  </si>
  <si>
    <t>Кронштейн для подвесного монтажа, диаметром 500мм . Белый. Ф116.5×500мм, 960гр. Грузоподъемность: вес оборудования+кронштейна 30кг</t>
  </si>
  <si>
    <t>DS-1691ZJ</t>
  </si>
  <si>
    <t>Кронштейн для подвесного монтажа PTZ-камер. Белый. Сталь. 84х124×335мм, 980гр. Грузоподъемность: вес оборудования+кронштейна 4.5кг</t>
  </si>
  <si>
    <t>DS-1693ZJ</t>
  </si>
  <si>
    <t>Настенный кронштейн для поворотных платформ. Белый. Сталь. 190х200×500мм, 5700гр. Грузоподъемность: вес оборудования+кронштейна 50кг</t>
  </si>
  <si>
    <t>DS-1695ZJ</t>
  </si>
  <si>
    <t>Настенный кронштейн. Для моделей: DS-2DF5220s. Белый, алюминиевый сплав + пластик. 157×86×246мм.</t>
  </si>
  <si>
    <t>DS-1696ZJ</t>
  </si>
  <si>
    <t>Кронштейн для подвесного монтажа для моделей DS-2DT6xxx антикорозийных камер. 316L нержавеющая Сталь.</t>
  </si>
  <si>
    <t>DS-1697ZJ</t>
  </si>
  <si>
    <t>Настенный кронштейн для моделей DS-2DT6xxx антикорозийных камер. 316L нержавеющая Сталь.</t>
  </si>
  <si>
    <t>DS-1227ZJ-DM26</t>
  </si>
  <si>
    <t>Внутрипотолочный кронштейн, белый, для купольных камер , алюминий и пластик, Φ225×98мм</t>
  </si>
  <si>
    <t>DS-1227ZJ-DM32</t>
  </si>
  <si>
    <t>DS-1227ZJ-PT6</t>
  </si>
  <si>
    <t>Внутрипотолочный кронштейн, белый, для купольных камер , алюминий и пластик, Φ210×79мм</t>
  </si>
  <si>
    <t>DS-1232ZJ</t>
  </si>
  <si>
    <t>Установочная площадка, для цилиндрических камер, сталь, 126x103.5x83мм</t>
  </si>
  <si>
    <t>DS-1232ZJ-T</t>
  </si>
  <si>
    <t>Установочная площадка, для цилиндрических камер, сталь, 96x95x92.5мм</t>
  </si>
  <si>
    <t>DS-1233ZJ</t>
  </si>
  <si>
    <t>Подвесной кронштейн, белый, для цилиндрических камер, сталь, Φ160x1093мм</t>
  </si>
  <si>
    <t>DS-1240ZJ</t>
  </si>
  <si>
    <t>Наклонный потолочный кронштейн, белый, для купольных камер, алюминий, Φ145×63мм</t>
  </si>
  <si>
    <t>DS-1241ZJ</t>
  </si>
  <si>
    <t>Внутрипотолочный кронштейн, белый, для купольных камер , алюминий и пластик, Φ200×26.8мм</t>
  </si>
  <si>
    <t>DS-1249ZJ</t>
  </si>
  <si>
    <t>Внутрипотолочный кронштейн, белый, для купольных камер , ABS пластик, Φ169.4×14.6мм</t>
  </si>
  <si>
    <t>DS-1271ZJ-140</t>
  </si>
  <si>
    <t>Подвесной кронштейн, белый, для купольных камер, алюминий, Φ150×565мм</t>
  </si>
  <si>
    <t>DS-1271ZJ-DM25(M1)</t>
  </si>
  <si>
    <t>Подвесной кронштейн, белый, алюминий, 585×178.7×178.7мм</t>
  </si>
  <si>
    <t>DS-1272ZJ-110-TRS</t>
  </si>
  <si>
    <t>Настенный кронштейн, белый, для купольных камер, алюминий, 120×122×169мм</t>
  </si>
  <si>
    <t>DS-1273ZJ-140B</t>
  </si>
  <si>
    <t>Настенный кронштейн, белый, для купольных камер, идёт с монтажной коробкой, алюминий, 140×243×292мм</t>
  </si>
  <si>
    <t>DS-1273ZJ-DM25(M1)</t>
  </si>
  <si>
    <t>Настенный кронштейн, белый, для купольных камер, алюминий, 251.9×178.7×183.5мм</t>
  </si>
  <si>
    <t>DS-1273ZJ-DM26-Y</t>
  </si>
  <si>
    <t>Настенный кронштейн, белый, для купольных камер, нержавеющая сталь, 255×225.7×185мм</t>
  </si>
  <si>
    <t>DS-1273ZJ-PT6</t>
  </si>
  <si>
    <t>Настенный кронштейн, белый, для купольных камер, алюминий, 183.5×140×232мм</t>
  </si>
  <si>
    <t>DS-1274ZJ-DM25</t>
  </si>
  <si>
    <t>Крепление в угол, белое, для DS-2CD63xx камер, алюминий, 209×195×114мм</t>
  </si>
  <si>
    <t>DS-1274ZJ-DM28</t>
  </si>
  <si>
    <t>Крепление в угол, белое, для компактных fisheye камер, алюминий, 233×201×96мм</t>
  </si>
  <si>
    <t>DS-1275ZJ-4626</t>
  </si>
  <si>
    <t>Крепление на столб, белое, сталь и нержавеющая сталь, 127×46×250мм</t>
  </si>
  <si>
    <t>DS-1275ZJ-SUS</t>
  </si>
  <si>
    <t>Крепление на столб, белое, нержавеющая сталь, 127×46×250мм</t>
  </si>
  <si>
    <t>DS-1276ZJ-SUS</t>
  </si>
  <si>
    <t>Крепление на угол, белое, сталь, 126×105×250мм</t>
  </si>
  <si>
    <t>DS-1279ZJ</t>
  </si>
  <si>
    <t>Удлинитель для подвесного кронштейна, белый, алюминий, 250мм</t>
  </si>
  <si>
    <t>DS-1280ZJ-BQ30</t>
  </si>
  <si>
    <t>Монтажная коробка, белая, для купольных камер, алюминий, Φ195×38.5мм</t>
  </si>
  <si>
    <t>DS-1280ZJ-DM22</t>
  </si>
  <si>
    <t>Монтажная коробка, белая, для купольных камер, алюминий, 164.8×137×53.4мм</t>
  </si>
  <si>
    <t>DS-1280ZJ-DM25(M1)</t>
  </si>
  <si>
    <t>Монтажная коробка, белая, для купольных камер, алюминий, 167.5×167.5×42мм</t>
  </si>
  <si>
    <t>DS-1280ZJ-DM8</t>
  </si>
  <si>
    <t>Монтажная коробка, белая, для купольных камер, алюминий, Φ126.7×35мм</t>
  </si>
  <si>
    <t>DS-1280ZJ-PT6</t>
  </si>
  <si>
    <t>Монтажная коробка, белая, для купольных камер, алюминий, 136.5x42×162.5мм</t>
  </si>
  <si>
    <t>DS-1280ZJ-XS</t>
  </si>
  <si>
    <t>Монтажная коробка, белая, алюминий, Φ100×43.2 x 129мм</t>
  </si>
  <si>
    <t>DS-1281ZJ-DM25(M1)</t>
  </si>
  <si>
    <t>Наклонный потолочный кронштейн, белый, 167.5×174.6×46.6мм</t>
  </si>
  <si>
    <t>DS-1281ZJ-DM25-B</t>
  </si>
  <si>
    <t>Настенный наклонный кронштейн, белый, для DS-2CD63xx камер, алюминий, 161×156×165.5мм</t>
  </si>
  <si>
    <t>DS-1281ZJ-M(SPTZ)</t>
  </si>
  <si>
    <t>Монтажная коробка, белая, для DS-2DY3xxx камер, алюминий, 157×61.8×165.7мм</t>
  </si>
  <si>
    <t>DS-1281ZJ-S</t>
  </si>
  <si>
    <t>Монтажная коробка, белая, для купольных камер, алюминий, 137×56.5×147мм</t>
  </si>
  <si>
    <t>Зажимной кронштейн, черный, для DS-2CD64xx камер, пластик, 90×70×22мм</t>
  </si>
  <si>
    <t>Настольный/подвесной кронштейн, черный, для DS-2CD64xx камер, пластик, 87×73×73мм</t>
  </si>
  <si>
    <t>DS-1293ZJ-P</t>
  </si>
  <si>
    <t>Настенный кронштейн, белый, алюминий, 81×116.6×297.3мм</t>
  </si>
  <si>
    <t>DS-1294ZJ-TRL</t>
  </si>
  <si>
    <t>Настенный кронштейн, белый, для камер серии mini PanoVu, пластик</t>
  </si>
  <si>
    <t>DS-1296ZJ</t>
  </si>
  <si>
    <t>Настенный кронштейн, белый, алюминий, 70×79.1×196.5мм</t>
  </si>
  <si>
    <t>DS-1297ZJ-BS</t>
  </si>
  <si>
    <t>Настольный кронштейн, черный, для DS-2CD68xx камер, пластик, длина 30-45мм</t>
  </si>
  <si>
    <t>DS-1297ZJ-BS(black)</t>
  </si>
  <si>
    <t>DS-1471ZJ-135</t>
  </si>
  <si>
    <t>DS-1471ZJ-155</t>
  </si>
  <si>
    <t>Подвесной кронштейн, белый, для купольных камер, алюминий, Φ155×150×565мм</t>
  </si>
  <si>
    <t>DS-1473ZJ-135</t>
  </si>
  <si>
    <t>Настенный кронштейн, белый, для купольных камер, алюминий, 136×183.5×230мм</t>
  </si>
  <si>
    <t>DS-1473ZJ-135B</t>
  </si>
  <si>
    <t>Настенный кронштейн, белый, для купольных камер, идёт с монтажной коробкой, алюминий, 136×243×290мм</t>
  </si>
  <si>
    <t>DS-1473ZJ-155</t>
  </si>
  <si>
    <t>Настенный кронштейн, белый, для купольных камер, алюминий, 155×150×240мм</t>
  </si>
  <si>
    <t>DS-1475ZJ-SUS</t>
  </si>
  <si>
    <t>DS-1476ZJ-SUS</t>
  </si>
  <si>
    <t>Крепление на угол, белое, нержавеющая сталь, 126×105×250мм</t>
  </si>
  <si>
    <t>DS-1602ZJ-pole-P</t>
  </si>
  <si>
    <t>Крепление на столб, серое, для DS-2CD6Axx камер, алюминий, 117×194×310мм</t>
  </si>
  <si>
    <t>DS-1602ZJ-P</t>
  </si>
  <si>
    <t>Настенный кронштейн, серый, для DS-2CD6Axx камер, алюминий, 97×182×305мм</t>
  </si>
  <si>
    <t>DS-1604ZJ-BOX-CORNER-P</t>
  </si>
  <si>
    <t>Крепление на угол с монтажной коробкой, серое, для скоростных поворотных купольных камер DS-2DF82xx, алюминий и сталь, 255.5×314×542.5мм</t>
  </si>
  <si>
    <t>DS-1604ZJ-BOX-P</t>
  </si>
  <si>
    <t>Настенный кронштейн с монтажной коробкой, серый, для скоростных поворотных купольных камер DS-2DF82xx, алюминий и сталь, 281.2×170.7×395.5мм</t>
  </si>
  <si>
    <t>DS-1604ZJ-BOX-POLE-P</t>
  </si>
  <si>
    <t>Крепление на столб с монтажной коробкой, серое, для скоростных поворотных купольных камер DS-2DF82xx, алюминий и сталь, 222×139.3×422мм</t>
  </si>
  <si>
    <t>DS-1604ZJ-Corner-P</t>
  </si>
  <si>
    <t>Крепление на угол, серое, для скоростных поворотных купольных камер DS-2DF82xx, алюминий и сталь, 206.8×261.8×465мм</t>
  </si>
  <si>
    <t>DS-1604ZJ-P</t>
  </si>
  <si>
    <t>Настенный кронштейн с монтажной коробкой, серый, для скоростных поворотных купольных камер DS-2DF82xx, алюминий, 255×171×355.5мм</t>
  </si>
  <si>
    <t>DS-1604ZJ-Pole-P</t>
  </si>
  <si>
    <t>Крепление на столб, серое, для скоростных поворотных купольных камер DS-2DF82xx, алюминий, 170.7×261.8×355.5мм</t>
  </si>
  <si>
    <t>DS-1605ZJ-DM30</t>
  </si>
  <si>
    <t>Настенный кронштейн, белый, для купольных камер, алюминий, 205.6×183.5×333.6мм</t>
  </si>
  <si>
    <t>DS-1660ZJ-P</t>
  </si>
  <si>
    <t>Кронштейн на парапет, серый, для скоростных поворотных камер DS-2DF82xx, 180×950×800мм</t>
  </si>
  <si>
    <t>DS-1661ZJ-P</t>
  </si>
  <si>
    <t>Подвесной кронштейн, серый, для скоростных поворотных камер DS-2DF82xx, алюминий, Φ116.5×200мм</t>
  </si>
  <si>
    <t>DS-1662ZJ-P</t>
  </si>
  <si>
    <t>Подвесной кронштейн, серый, для скоростных поворотных камер DS-2DF82xx, алюминий, Φ116.5×500мм</t>
  </si>
  <si>
    <t>DS-1663ZJ-P</t>
  </si>
  <si>
    <t>Потолочный кронштейн, серый, алюминий, Φ116.5×57мм</t>
  </si>
  <si>
    <t>DS-1667ZJ</t>
  </si>
  <si>
    <t>Удлинитель для подвесного кронштейна, белый, сталь, 1500~2500мм</t>
  </si>
  <si>
    <t>DS-1667ZJ-P</t>
  </si>
  <si>
    <t>Удлинитель для подвесного кронштейна, серый, сталь, 1500~2500мм</t>
  </si>
  <si>
    <t>DS-1673ZJ-P</t>
  </si>
  <si>
    <t>Крепление на столб, серое, сталь и нержавеющая сталь, Φ67-127мм</t>
  </si>
  <si>
    <t>DS-1682ZJ</t>
  </si>
  <si>
    <t>Удлинитель для подвесного кронштейна, белый, алюминий, 500мм</t>
  </si>
  <si>
    <t>DS-1682ZJ-P</t>
  </si>
  <si>
    <t>Удлинитель для подвесного кронштейна, серый, алюминий, 500мм</t>
  </si>
  <si>
    <t>Настенный кронштейн, белый, для внутренних скоростных поворотных камер, пластик, 157×86×246мм</t>
  </si>
  <si>
    <t>DS-1707ZJ-Y</t>
  </si>
  <si>
    <t>Настенный кронштейн, для взрывозащищенных камер, 316L нержавеющая сталь, 562.5×180×309мм</t>
  </si>
  <si>
    <t>DS-2664ZJ-P</t>
  </si>
  <si>
    <t>Подвесной кронштейн, серый, для iDS-2PT91хх камер, алюминий, Φ203.5×217.4мм</t>
  </si>
  <si>
    <t>DS-DM1932W</t>
  </si>
  <si>
    <t>Кронштейн настенный для монитора DS-D5019QE, DS-D5019QE-B, DS-D5022QE-B, DS-D5022FC, DS-D5032FC, DS-D5032FL, черный.</t>
  </si>
  <si>
    <t>DS-DM4255W</t>
  </si>
  <si>
    <t>Кронштейн настенный для монитора DS-D5043FC, DS-D5049FL, DS-D5055FL, DS-D5055UL-B, черный.</t>
  </si>
  <si>
    <t>CABINET-43" BASE-HK450-TY</t>
  </si>
  <si>
    <t>Кронштейн настольный для монитора DS-D5043FL, черный.</t>
  </si>
  <si>
    <t>CABINET-49"BASE-HK1252-TY</t>
  </si>
  <si>
    <t>Кронштейн настольный для монитора DS-D5049FL, DS-D5055UL-B, черный.</t>
  </si>
  <si>
    <t>Smartec</t>
  </si>
  <si>
    <t>STB-C01W</t>
  </si>
  <si>
    <t xml:space="preserve">Кронштейн настенный/потолочный; алюминий; 175 мм. Бежевый цвет </t>
  </si>
  <si>
    <t xml:space="preserve">STB-C02 </t>
  </si>
  <si>
    <t xml:space="preserve">Кронштейн настенный/потолочный; алюминий; сквозная проводка; 170 мм </t>
  </si>
  <si>
    <t>Микрофоны</t>
  </si>
  <si>
    <t>Ассортимент группы МИКРОФОНЫ перенесен в прайс-лист  CCTV components</t>
  </si>
  <si>
    <t>Объективы Hikvision</t>
  </si>
  <si>
    <t>TV0550D-MPIR</t>
  </si>
  <si>
    <r>
      <rPr>
        <sz val="10"/>
        <rFont val="Calibri"/>
        <charset val="1"/>
      </rPr>
      <t>Вариофокальный 3Мп объектив 1/2.7"; 5-50мм F1.7-С; крепление CS; мин.рабочее расстояние 0.3м; АРД DC; ИК-коррекция; угол обзора гор. 49.6°</t>
    </r>
    <r>
      <rPr>
        <sz val="10"/>
        <rFont val="Microsoft YaHei"/>
        <family val="2"/>
        <charset val="204"/>
      </rPr>
      <t>～</t>
    </r>
    <r>
      <rPr>
        <sz val="10"/>
        <rFont val="Calibri"/>
        <charset val="1"/>
      </rPr>
      <t>5.5°(1/3"); размер Ф43х76.71мм; -20 °C ~ 60 °C; вес 102гр.</t>
    </r>
  </si>
  <si>
    <t>TV0550D-4MPIR</t>
  </si>
  <si>
    <r>
      <rPr>
        <sz val="10"/>
        <rFont val="Calibri"/>
        <charset val="1"/>
      </rPr>
      <t>Вариофокальный 4Мп объектив 1/2.7"; 5-50мм F1.6-С; крепление CS; мин.рабочее расстояние 0.1м; АРД DC; ИК-коррекция; угол обзора гор. 53.5°</t>
    </r>
    <r>
      <rPr>
        <sz val="10"/>
        <rFont val="Microsoft YaHei"/>
        <family val="2"/>
        <charset val="204"/>
      </rPr>
      <t>～</t>
    </r>
    <r>
      <rPr>
        <sz val="10"/>
        <rFont val="Calibri"/>
        <charset val="1"/>
      </rPr>
      <t>6.2°(1/2.8"); размер Ф40х72.72мм; -20 °C ~ 60 °C; вес 177гр.</t>
    </r>
  </si>
  <si>
    <t>TV2710D-MPIR</t>
  </si>
  <si>
    <r>
      <rPr>
        <sz val="10"/>
        <rFont val="Calibri"/>
        <charset val="1"/>
      </rPr>
      <t>Вариофокальный 3Мп объектив 1/2.7"; 2.7-10мм F1.4-С; крепление CS; мин.рабочее расстояние 0.1м; АРД DC; ИК-коррекция; угол обзора гор. 108.2°</t>
    </r>
    <r>
      <rPr>
        <sz val="10"/>
        <rFont val="Microsoft YaHei"/>
        <family val="2"/>
        <charset val="204"/>
      </rPr>
      <t>～</t>
    </r>
    <r>
      <rPr>
        <sz val="10"/>
        <rFont val="Calibri"/>
        <charset val="1"/>
      </rPr>
      <t>35.7°(1/2.8"); размер Ф42х46.9мм; -20 °C ~ 60 °C; вес 100гр.</t>
    </r>
  </si>
  <si>
    <t>TV2712D-MPIR</t>
  </si>
  <si>
    <r>
      <rPr>
        <sz val="10"/>
        <rFont val="Calibri"/>
        <charset val="1"/>
      </rPr>
      <t>Вариофокальный 3Мп объектив 1/2.7"; 2.7-12мм F1.2-С; крепление CS; мин.рабочее расстояние 0.1м; АРД DC; ИК-коррекция; угол обзора гор. 97.2°</t>
    </r>
    <r>
      <rPr>
        <sz val="10"/>
        <rFont val="Microsoft YaHei"/>
        <family val="2"/>
        <charset val="204"/>
      </rPr>
      <t>～</t>
    </r>
    <r>
      <rPr>
        <sz val="10"/>
        <rFont val="Calibri"/>
        <charset val="1"/>
      </rPr>
      <t>24.3°(1/3"); размер Ф48.5х61.3мм; -20 °C ~ 60 °C; вес &lt;100гр.</t>
    </r>
  </si>
  <si>
    <t>TV2712P-MPIR</t>
  </si>
  <si>
    <r>
      <rPr>
        <sz val="10"/>
        <rFont val="Calibri"/>
        <charset val="1"/>
      </rPr>
      <t>Вариофокальный 3Мп объектив 1/2.7"; 2.7-12мм F1.2-С; крепление CS; мин.рабочее расстояние 0.1м; АРД P-Iris; ИК-коррекция; угол обзора гор. 97.2°</t>
    </r>
    <r>
      <rPr>
        <sz val="10"/>
        <rFont val="Microsoft YaHei"/>
        <family val="2"/>
        <charset val="204"/>
      </rPr>
      <t>～</t>
    </r>
    <r>
      <rPr>
        <sz val="10"/>
        <rFont val="Calibri"/>
        <charset val="1"/>
      </rPr>
      <t>24.3°(1/3"); размер Ф48.5х61.3мм; -20 °C ~ 60 °C; вес &lt;100гр.</t>
    </r>
  </si>
  <si>
    <t>HV0415D-MP</t>
  </si>
  <si>
    <r>
      <rPr>
        <sz val="10"/>
        <rFont val="Calibri"/>
        <charset val="1"/>
      </rPr>
      <t>Вариофокальный 3Мп объектив 1/1.8"; 4-15мм F1.5-С; крепление CS; мин.рабочее расстояние 0.1м; АРД DC; угол обзора гор. 101.9°</t>
    </r>
    <r>
      <rPr>
        <sz val="10"/>
        <rFont val="Microsoft YaHei"/>
        <family val="2"/>
        <charset val="204"/>
      </rPr>
      <t>～</t>
    </r>
    <r>
      <rPr>
        <sz val="10"/>
        <rFont val="Calibri"/>
        <charset val="1"/>
      </rPr>
      <t>31.3°; размер Ф50.2х73.8мм; -20 °C ~ 60 °C; вес 102гр.</t>
    </r>
  </si>
  <si>
    <t>HV1250D-MPIR</t>
  </si>
  <si>
    <r>
      <rPr>
        <sz val="10"/>
        <rFont val="Calibri"/>
        <charset val="1"/>
      </rPr>
      <t>Вариофокальный 3Мп объектив 1/1.8"; 12-50мм F1.5-С; крепление CS; мин.рабочее расстояние 0.3м; АРД DC; ИК-коррекция; угол обзора гор. 33.8°</t>
    </r>
    <r>
      <rPr>
        <sz val="10"/>
        <rFont val="Microsoft YaHei"/>
        <family val="2"/>
        <charset val="204"/>
      </rPr>
      <t>～</t>
    </r>
    <r>
      <rPr>
        <sz val="10"/>
        <rFont val="Calibri"/>
        <charset val="1"/>
      </rPr>
      <t>8.8°; размер Ф48х84.8мм; -20 °C ~ 60 °C; вес 254.1гр.</t>
    </r>
  </si>
  <si>
    <t>TV2713D-5MP</t>
  </si>
  <si>
    <r>
      <rPr>
        <sz val="10"/>
        <rFont val="Calibri"/>
        <charset val="1"/>
      </rPr>
      <t>Вариофокальный 5Мп объектив 1/2.7"; 2.7-13мм F0.95-С; крепление CS; мин.рабочее расстояние 0.1м; АРД DC; угол обзора гор. 116.8°</t>
    </r>
    <r>
      <rPr>
        <sz val="10"/>
        <rFont val="Microsoft YaHei"/>
        <family val="2"/>
        <charset val="204"/>
      </rPr>
      <t>～</t>
    </r>
    <r>
      <rPr>
        <sz val="10"/>
        <rFont val="Calibri"/>
        <charset val="1"/>
      </rPr>
      <t>29.5°; размер Ф61х81.6мм; -20 °C ~ 60 °C; вес 155гр.</t>
    </r>
  </si>
  <si>
    <t>HV0733D-6MP</t>
  </si>
  <si>
    <r>
      <rPr>
        <sz val="10"/>
        <rFont val="Calibri"/>
        <charset val="1"/>
      </rPr>
      <t>Вариофокальный 6Мп объектив 1/1.8"; 7-33мм F0.95-С; крепление CS; мин.рабочее расстояние 0.5м; АРД DC; угол обзора гор. 51.6°</t>
    </r>
    <r>
      <rPr>
        <sz val="10"/>
        <rFont val="Microsoft YaHei"/>
        <family val="2"/>
        <charset val="204"/>
      </rPr>
      <t>～</t>
    </r>
    <r>
      <rPr>
        <sz val="10"/>
        <rFont val="Calibri"/>
        <charset val="1"/>
      </rPr>
      <t>16.7°; размер Ф66х97мм; -20 °C ~ 60 °C; вес 478.8гр.</t>
    </r>
  </si>
  <si>
    <t>HV1140D-8MPIR</t>
  </si>
  <si>
    <r>
      <rPr>
        <sz val="10"/>
        <rFont val="Calibri"/>
        <charset val="1"/>
      </rPr>
      <t>Вариофокальный 8Мп объектив 1/1.8"; 11-40мм F1.5-С; крепление CS; мин.рабочее расстояние 0.1м; АРД DC; ИК-коррекция; угол обзора гор. 36.7°</t>
    </r>
    <r>
      <rPr>
        <sz val="10"/>
        <rFont val="Microsoft YaHei"/>
        <family val="2"/>
        <charset val="204"/>
      </rPr>
      <t>～</t>
    </r>
    <r>
      <rPr>
        <sz val="10"/>
        <rFont val="Calibri"/>
        <charset val="1"/>
      </rPr>
      <t>11.5°; размер Ф48х93.3мм; -20 °C ~ 60 °C; вес 271.2гр.</t>
    </r>
  </si>
  <si>
    <t>HV1140P-8MPIR</t>
  </si>
  <si>
    <r>
      <rPr>
        <sz val="10"/>
        <rFont val="Calibri"/>
        <charset val="1"/>
      </rPr>
      <t>Вариофокальный 8Мп объектив 1/1.8"; 11-40мм F1.5-С; крепление CS; мин.рабочее расстояние 0.1м; АРД P-Iris; ИК-коррекция; угол обзора гор. 36.7°</t>
    </r>
    <r>
      <rPr>
        <sz val="10"/>
        <rFont val="Microsoft YaHei"/>
        <family val="2"/>
        <charset val="204"/>
      </rPr>
      <t>～</t>
    </r>
    <r>
      <rPr>
        <sz val="10"/>
        <rFont val="Calibri"/>
        <charset val="1"/>
      </rPr>
      <t>11.5°; размер Ф48х93.3мм; -20 °C ~ 60 °C; вес 271.2гр.</t>
    </r>
  </si>
  <si>
    <t>HV3816D-8MPIR</t>
  </si>
  <si>
    <r>
      <rPr>
        <sz val="10"/>
        <rFont val="Calibri"/>
        <charset val="1"/>
      </rPr>
      <t>Вариофокальный 8Мп объектив 1/1.8"; 3.8-16мм F1.5-С; крепление CS; мин.рабочее расстояние 0.1м;АРД DC; ИК-коррекция; угол обзора гор. 99.8°</t>
    </r>
    <r>
      <rPr>
        <sz val="10"/>
        <rFont val="Microsoft YaHei"/>
        <family val="2"/>
        <charset val="204"/>
      </rPr>
      <t>～</t>
    </r>
    <r>
      <rPr>
        <sz val="10"/>
        <rFont val="Calibri"/>
        <charset val="1"/>
      </rPr>
      <t>27.1°; размер Ф55 х 75мм; -20 °C ~ 60 °C; вес 237гр.</t>
    </r>
  </si>
  <si>
    <t>HV3816P-8MPIR</t>
  </si>
  <si>
    <r>
      <rPr>
        <sz val="10"/>
        <rFont val="Calibri"/>
        <charset val="1"/>
      </rPr>
      <t>Вариофокальный 8Мп объектив 1/1.8"; 3.8-16мм F1.4-С; крепление CS; мин.рабочее расстояние 0.1м;АРД P-Iris; ИК-коррекция; угол обзора гор. 99.8°</t>
    </r>
    <r>
      <rPr>
        <sz val="10"/>
        <rFont val="Microsoft YaHei"/>
        <family val="2"/>
        <charset val="204"/>
      </rPr>
      <t>～</t>
    </r>
    <r>
      <rPr>
        <sz val="10"/>
        <rFont val="Calibri"/>
        <charset val="1"/>
      </rPr>
      <t>27.1°; размер Ф55 х 75мм; -20 °C ~ 60 °C; вес 237гр.</t>
    </r>
  </si>
  <si>
    <t>HF3417D-12MPIR</t>
  </si>
  <si>
    <t>12Мп объектив 1/1.7"; 3.4мм F1.7-С; крепление CS; мин.рабочее расстояние 0.1м; АРД DC; ИК-коррекция; угол обзора гор. 95.7°; размер Ф48.6х47.03мм; -20 °C ~ 60 °C; вес 191.6гр.</t>
  </si>
  <si>
    <t>Курс</t>
  </si>
  <si>
    <t>Считыватели</t>
  </si>
  <si>
    <t>KR300</t>
  </si>
  <si>
    <t>комбинированный бесконтактный считыватель карт доступа Mifare (13.56 МГц (HF)) и EM-Marine (125 - 134 кГц (LF)) интерфейс подключения Wiegand</t>
  </si>
  <si>
    <t>KR200E</t>
  </si>
  <si>
    <t>EM-Marine (125 - 134 кГц (LF)) интерфейс подключения Wiegand</t>
  </si>
  <si>
    <t>KR200M</t>
  </si>
  <si>
    <t>Mifare (13.56 МГц (HF)) интерфейс подключения Wiegand</t>
  </si>
  <si>
    <t>KR201E</t>
  </si>
  <si>
    <t>KR201M</t>
  </si>
  <si>
    <t>KR601E</t>
  </si>
  <si>
    <t>EM-Marine (125 - 134 кГц (LF)) интерфейс подключения Wiegand, SOFT-TOUCH</t>
  </si>
  <si>
    <t>KR601M</t>
  </si>
  <si>
    <t>Mifare (13.56 МГц (HF)) интерфейс подключения Wiegand, SOFT-TOUCH</t>
  </si>
  <si>
    <t>KR600E</t>
  </si>
  <si>
    <t>KR600M</t>
  </si>
  <si>
    <t>C3-200 Package B (с боксом)</t>
  </si>
  <si>
    <t>Управление одной точкой: дверьми (1 двустороняя или 2 односторонние), турникетами, воротами в зависимости от настроек и наличии свободных клемм (Wiegand). Максимально до 30000 ключей, 100000 записей в автономной памяти. Интерфейс связи RS232/485, TCP/IP.</t>
  </si>
  <si>
    <t>C3-400 Package B (с боксом)</t>
  </si>
  <si>
    <t>Управление 4мя точками доступа: дверьми (2 двусторонние или 4 односторонние), турникетами, воротами в зависимости от настроек и наличии свободных клемм ( Wiegand). Максимально до 30000 ключей, 100000 записей в автономной памяти. Интерфейс связи RS232/485, TCP/IP.</t>
  </si>
  <si>
    <t>inBIO260 (с боксом)</t>
  </si>
  <si>
    <t>Управление одной точкой: дверьми (1 двустороняя или 2 односторонние), Емкость: 3000 отпечатков пальцев, Емкость карт: 30,000, Буфер событий: 100,000. Интерфейс связи RS232/485, TCP/IP.</t>
  </si>
  <si>
    <t>EX-801A</t>
  </si>
  <si>
    <t>Кнопка выхода металлическая, НО, 86 х 28мм, цвет серебро</t>
  </si>
  <si>
    <t>EX-801B</t>
  </si>
  <si>
    <t>Кнопка выхода металлическая, НЗ/НО, 86 х 86мм, цвет серебро</t>
  </si>
  <si>
    <t>K1-1</t>
  </si>
  <si>
    <t>Кнопка выхода бесконтакная 115 x 70 мм</t>
  </si>
  <si>
    <t>K1-1D</t>
  </si>
  <si>
    <t>ID card(thin)</t>
  </si>
  <si>
    <t>Карта EM-Marine тонкая 0.8мм</t>
  </si>
  <si>
    <t>Mifare card (M1)</t>
  </si>
  <si>
    <t>Карта Mifare тонкая 0.8мм</t>
  </si>
  <si>
    <t>TAG-03(ID)</t>
  </si>
  <si>
    <t>Брелок EM-Marine</t>
  </si>
  <si>
    <t>TAG-03(Mifare S50)</t>
  </si>
  <si>
    <t>Брелок Mifare</t>
  </si>
  <si>
    <t>ZK 4500</t>
  </si>
  <si>
    <t>Настольный биометрический USB сканер отпечатков пальцев для сканирования отпечатков пальцев в приложениях ZKTeco и в системах информационной безопасности. Предназначен для удобной регистрации шаблонов отпечатков в базе данных. Корпус из износостойкого промышленного пластика, снимаемая подставка. Площадь сканирования 15x18мм, размер изображения 280х360 точек, разрешение 500 DPI, 256 цветов. Интерфейс –USB 1.1/2.0. Питание 5В по USB. Вес 0,24кг. Размеры 53×80×66мм</t>
  </si>
  <si>
    <t>TI-2400CM</t>
  </si>
  <si>
    <t>1.3MP Aptina HD IP камера ♦ дисплей 3” дюйма ♦ LED подсветка в ночное время ♦ протокол SIP ♦ нержавеющая сталь ♦ двухсторонняя аудио связь ♦ TCP/IP ♦ Ethernet 10/100 ♦ звуковое сопровождение действий на русском языке ♦ реле управления замком ♦ до 9999 абонентов ♦ считыватель Mifare (память 4000 карт/брелков) ♦ врезное исполнение ♦ датчик вандализма ♦ подключение датчиков двери ♦ подробная статистика вызовов и проходов в WEB интерфейсе или на мониторе ПК ♦ удаленный просмотр видео и управление ♦ -40...+60ºC ♦ 406 мм*143 мм*42мм (В*Ш*Г) ♦ видеовызов на мобильный телефон (Android и iOs) локально или через Internet ♦ возможность работы без монитора ♦ для установки требуется TI-Box PL2 ♦ датчик вандализма ♦ кнопка вызова консьержа ♦ потребляемая мощность: состояние покоя - 1,5 Вт; работа — 10Вт ♦ питание DC12В</t>
  </si>
  <si>
    <t>TI-2220WD</t>
  </si>
  <si>
    <t>1.3MP Aptina HD IP камера ♦ дисплей 3,5” дюйма ♦ LED подсветка в ночное время ♦ протокол SIP ♦ двухсторонняя аудио связь ♦ звуковое сопровождение действий на русском языке ♦ TCP/IP ♦ Ethernet 10/100 ♦ реле управления замком ♦ до 9999 абонентов ♦ считыватель Mifare (память 4000 карт/брелков) ♦ врезное исполнение ♦ антивандальный дизайн ♦ датчик вандализма ♦ подключение датчиков двери ♦ подробная статистика вызовов и проходов в WEB интерфейсе или на мониторе ПК ♦ удаленный просмотр видео и управление ♦ -20...+60ºC ♦ 376.0мм*150.0мм*59.1мм (В*Ш*Г) ♦ видеовызов на мобильный телефон (Android и iOs) локально или через Internet ♦ возможность работы без монитора ♦ датчик присутствия 1 м ♦ для установки требуется TI-Box ST ♦ кнопка вызова консьержа ♦ потребляемая мощность: состояние покоя - 1,5 Вт; работа — 10Вт ♦ питание DC12В</t>
  </si>
  <si>
    <t>TI-2600WD Silver</t>
  </si>
  <si>
    <t>1.3MP CMOS HD IP камера ♦ LED подсветка в ночное время ♦ силумининовый корпус ♦ протокол SIP ♦ серый цвет ♦ двухсторонняя аудио связь ♦ TCP/IP ♦ Ethernet 10/100 ♦ звуковое сопровождение действий на русском языке ♦ реле управления замком ♦ прием вызова на ПК (работа без монитора) ♦ работа с 4мя мониторами одновременно или 999 если используется отдельный SIP сервер ♦ подсветка кнопки вызова и смена цвета при соединении ♦ сменные пластиковые накладные панели ♦ датчик вандализма ♦ подключение датчиков двери ♦ подробная статистика вызовов и проходов в WEB интерфейсе или на мониторе ♦ удаленный просмотр видео и управление ♦ -40...+60ºC ♦ 141мм*100мм*16.8мм (В*Ш*Г) ♦ врезной монтаж (требуется TI-Вox U) ♦ видеовызов на мобильный телефон (Android и iOs) локально или через Internet ♦ возможность работы без монитора ♦ потребляемая мощность: состояние покоя - 1,5 Вт; работа — 10Вт ♦ питание POE (только используя TI-6SP) или DC12В</t>
  </si>
  <si>
    <t>TI-2600WD Black</t>
  </si>
  <si>
    <t>1.3MP CMOS HD IP камера ♦ протокол SIP ♦ LED подсветка в ночное время ♦ силумининовый корпус ♦ черная ♦ двухсторонняя аудио связь ♦ TCP/IP ♦ Ethernet 10/100 ♦ звуковое сопровождение действий на русском языке ♦ реле управления замком ♦ прием вызова на ПК (работа без монитора) ♦ работа с 4мя мониторами одновременно или 999 если используется отдельный SIP сервер ♦ подсветка кнопки вызова и смена цвета при соединении ♦ сменные пластиковые накладные панели ♦ датчик вандализма ♦ подключение датчиков двери ♦ подробная статистика вызовов и проходов в WEB интерфейсе или на мониторе ♦ удаленный просмотр видео и управление ♦ -40...+60ºC ♦ 141мм*100мм*16.8мм (В*Ш*Г) ♦ врезной монтаж (требуется Ti-Box U) ♦ видеовызов на мобильный телефон (Android и iOs) локально или через Internet ♦ возможность работы без монитора ♦ потребляемая мощность: состояние покоя - 1,5 Вт; работа — 10Вт ♦ питание POE (только используя TI-6SP) или DC12В</t>
  </si>
  <si>
    <t>TI-2600С White</t>
  </si>
  <si>
    <t>1.3MP CMOS HD IP камера ♦ протокол SIP ♦ LED подсветка в ночное время ♦ белый пластик ♦ двухсторонняя аудио связь ♦ TCP/IP ♦ Ethernet 10/100 ♦ звуковое сопровождение действий на русском языке ♦ реле управления замком ♦ считыватель Mifare ♦ память на 4000 карт/брелков ♦ прием вызова на ПК (работа без монитора) ♦ работа с 4мя мониторами одновременно или 999 если используется отдельный SIP сервер ♦ подсветка кнопки вызова и смена цвета при соединении ♦ сменные пластиковые накладные панели ♦ датчик вандализма ♦ подключение датчиков двери ♦ подробная статистика вызовов и проходов в WEB интерфейсе или на мониторе ♦ удаленный просмотр видео и управление ♦ -10...+60ºC ♦ 141мм*100мм*16.8мм (В*Ш*Г) ♦ врезной монтаж (требуется Ti-Box U) ♦ видеовызов на мобильный телефон (Android и iOs) локально или через Internet ♦ возможность работы без монитора ♦ потребляемая мощность: состояние покоя - 1,5 Вт; работа — 10Вт ♦ питание POE (только используя TI-6SP) или DC12В</t>
  </si>
  <si>
    <t>TI-2600С Black</t>
  </si>
  <si>
    <t>1.3MP CMOS HD IP камера ♦ протокол SIP ♦ LED подсветка в ночное время ♦ черная ♦ двухсторонняя аудио связь ♦ TCP/IP ♦ Ethernet 10/100 ♦ звуковое сопровождение действий на русском языке ♦ реле управления замком ♦ считыватель Mifare ♦ память на 4000 карт/брелков ♦ прием вызова на ПК (работа без монитора) ♦ работа с 4мя мониторами одновременно или 999 если используется отдельный SIP сервер ♦ подсветка кнопки вызова и смена цвета при соединении ♦ сменные пластиковые накладные панели ♦ датчик вандализма ♦ подключение датчиков двери ♦ подробная статистика вызовов и проходов в WEB интерфейсе или на мониторе ♦ удаленный просмотр видео и управление ♦ -10...+60ºC ♦ 141мм*100мм*16.8мм (В*Ш*Г) ♦ врезной монтаж (требуется TI-Вox U) ♦ видеовызов на мобильный телефон (Android и iOs) локально или через Internet ♦ потребляемая мощность: состояние покоя - 1,5 Вт; работа — 10Вт ♦ питание POE (только используя TI-6SP) или DC12В</t>
  </si>
  <si>
    <t>TI-2308M</t>
  </si>
  <si>
    <t>1.3MP CMOS HD IP камера ♦ протокол SIP ♦ LED подсветка в ночное время ♦ нержавеющая сталь ♦ двухсторонняя аудио связь ♦ TCP/IP ♦ Ethernet 10/100 ♦ звуковое сопровождение действий на русском языке ♦ реле управления замком ♦ работа с 4мя мониторами одновременно или 999 если используется отдельный SIP сервер ♦ датчик вандализма ♦ подключение датчиков двери ♦ подробная статистика вызовов и проходов в WEB интерфейсе или на мониторе ♦ удаленный просмотр видео и управление ♦ -40...+60ºC ♦ 140мм*130мм*33мм (В*Ш*Г) ♦ видеовызов на мобильный телефон (Android и iOs) локально или через Internet ♦ работа без монитора (прием вызова на ПК) ♦ врезной монтаж (требуется TI-Box CUB) ♦ накладной монтаж (требуется TI-Vizor CM) ♦ потребляемая мощность: состояние покоя - 1,5 Вт; работа — 10Вт ♦ питание POE (только используя TI-6SP) или DC12В</t>
  </si>
  <si>
    <t>TI-3611CRWWifi</t>
  </si>
  <si>
    <t>1Mp IP камера (основной поток 720p, дополнительный 0,4Мп) ♦ OC Linux ♦ TCP/IP | RTSP | ONVIF | WiFi ♦ 1 абонент ♦ ИК подсветка (ICR)♦ считыватель Mifare (память 10000 карт) ♦ пластиковый корпус ♦ двухсторонняя связь ♦ вызов на монитор (до 5 одновременно) ♦ голосовая индикация ♦ видеосообщение на монитор если нет ответа ♦ реле управления замком , подключение кнопки выхода и датчика двери ♦ датчик вандализма ♦ подключение доп. реле TI-1SR для управления второй дверью или автоматикой ♦ WEB интерфейс ♦ -30...+60ºC ♦ 135 × 70,4 × 34,4 мм (В*Ш*Г) ♦ накладной монтаж ♦ потребление: покой — 1 Вт; работа — 10Вт ♦ POE (802.3af) или DC12V ♦ Работает только с WiFi мониторами TI3010WW(BW)</t>
  </si>
  <si>
    <t>TI-2308M/M</t>
  </si>
  <si>
    <t>Главный модуль вызова на 1 абонента с видеокамерой ♦ камера 1,3Mp ♦ угол обзора по горизонтали 80º ♦ LED подсветка ♦ питание POE (только используя TI-6SP) или DC12В ♦ соединение с дополнительными модулями по RS485 ♦ нержавеющая сталь ♦ WEB интерфейс ♦ 110 x 120 x 25 мм ♦ -40...+60ºC ♦ аксессуары: рамки — TI-MP xM, врезные боксы — TI-Box xM, накладные кожухи TI-Vizor xM</t>
  </si>
  <si>
    <t>TI-2308M/3</t>
  </si>
  <si>
    <t>Дополнительный модуль вызова на 3 абонента; нержавеющая сталь ♦подключение до 8 шт. к главному модулю ♦ питание от главного модуля по RS485♦ -40...+60ºC ♦ 110 x 120 x 25 мм ♦ аксессуары: рамки — TI-MP xM, врезные боксы — TI-Box xM, накладные кожухи TI-Vizor xM</t>
  </si>
  <si>
    <t>TI-2308M/K</t>
  </si>
  <si>
    <t>Дополнительный модуль клавиатурны ♦ нержавеющая сталь ♦ питание от главного модуля по RS485 ♦ -40...+60ºC ♦ 110 x 120 x 25 мм ♦ аксессуары: рамки — TI-MP xM, врезные боксы — TI-Box xM, накладные кожухи TI-Vizor xM</t>
  </si>
  <si>
    <t>TI-2308M/R</t>
  </si>
  <si>
    <t>Дополнительный модуль RFID считывателя стандарта Mifare ♦ нержавеющая сталь ♦ питание от основного модуля по RS485 ♦ -40...+60ºC ♦ 110 x 120 x 25 мм ♦ аксессуары: рамки — TI-MP xM, врезные боксы — TI-Box xM, накладные кожухи TI-Vizor xM</t>
  </si>
  <si>
    <t>TI-2308M/F</t>
  </si>
  <si>
    <t>Дополнительный модуль считывателя отпечатка пальцев ♦ питание от главного модуля по RS485 ♦ нержавеющая сталь ♦ -40...+60ºC ♦ 110 x 120 x 25 мм ♦ аксессуары: рамки — TI-MP xM, врезные боксы — TI-Box xM, накладные кожухи TI-Vizor xM</t>
  </si>
  <si>
    <t>SIP Server TRUE IP</t>
  </si>
  <si>
    <r>
      <rPr>
        <sz val="12"/>
        <color rgb="FF000000"/>
        <rFont val="Cambria"/>
        <charset val="1"/>
      </rPr>
      <t xml:space="preserve">Сервер на базе ПО Asterisk v.11 (2U | core i5 | 300Вт | RAM 8gb | 2xSSD 60gb | 2 сетевые карты | </t>
    </r>
    <r>
      <rPr>
        <b/>
        <sz val="10"/>
        <rFont val="Calibri"/>
        <charset val="1"/>
      </rPr>
      <t>до 1000 абонентов</t>
    </r>
    <r>
      <rPr>
        <sz val="10"/>
        <color rgb="FF000000"/>
        <rFont val="Calibri"/>
        <charset val="1"/>
      </rPr>
      <t>). Для МНОГОАБОНЕНТСКИХ СИСТЕМ. Увеличение мощности системы. Обеспечение расширенной логики. Запись разговоров. Ведение логов. Групповая логика. Маршрутизация. Резервирование данных и многое другое. Указана цена на стандартную модель (может меняться в зависимости от мощности системы). Внешний вид может отличаться.</t>
    </r>
  </si>
  <si>
    <t>SIP Server TRUE IP Mini</t>
  </si>
  <si>
    <r>
      <rPr>
        <sz val="12"/>
        <color rgb="FF000000"/>
        <rFont val="Cambria"/>
        <charset val="1"/>
      </rPr>
      <t xml:space="preserve">Малогабаритный SIP сервер </t>
    </r>
    <r>
      <rPr>
        <b/>
        <sz val="10"/>
        <rFont val="Calibri"/>
        <charset val="1"/>
      </rPr>
      <t>до 20 абонентов</t>
    </r>
    <r>
      <rPr>
        <sz val="10"/>
        <color rgb="FF000000"/>
        <rFont val="Calibri"/>
        <charset val="1"/>
      </rPr>
      <t xml:space="preserve"> на базе ПО Asterisk. Для ИНДИВИДУАЛЬНЫХ РЕШЕНИЙ. Увеличение мощности системы, расширение функционала. Поставляется настроенным под требования заказчика.</t>
    </r>
  </si>
  <si>
    <t>Блок питания БП-75W/12-24V</t>
  </si>
  <si>
    <t>Выходная мощность 75W, регулируемое выходное напряжение 12-24V; Автоматическая защита от КЗ, от перегрузки, бросков входного напряжения; Диапазон входного напряжения от 94 В до 264В; Запас выходной мощности 20%; Пульсации напряжения не более 0.5%; Микросхема драйвер (made in Taiwan); 10-ти оборотный подстроечный резистор; Индикация режимов работы и защиты светодиодами; Миниатюрный алюминиевый корпус с возможностью крепления на DIN-рейку; Соответствие требования международных стандартов по EMС и EMI; Сертифицирован в России и Украине. Подключение до 6-ти вызывных панелей/мониторов</t>
  </si>
  <si>
    <t>Блок питания БП-36W/12-24V</t>
  </si>
  <si>
    <t>Мощность 36W. Регулируемое выходное напряжение 12-24V. Защита от КЗ, перегрузки, бросков входного напряжения. Диапазон входного напряжения от 94 В до 264В. Запас выходной мощности 20%. Пульсации напряжения не более 0.5%. Индикация режимов работы и защиты светодиодами; Миниатюрный алюминиевый корпус с креплением на DIN-рейку; Соответствие требования EMС и EMI; Подключение до 3-х вызывных панелей/мониторов.</t>
  </si>
  <si>
    <t>Блок питания БП-12W/OPF/DIN</t>
  </si>
  <si>
    <t>Универсальный вход ~100-240В Выход 12В, 1A Автоматическая защита от перегрузок и КЗ Корпус с фиксатором на DIN-рейку; Подключение одной вызывной панели/монитора TRUE IP</t>
  </si>
  <si>
    <t>TI-6SP</t>
  </si>
  <si>
    <t>Коммутатор POE (Для питания мониторов и вызывных панелей на 1 абонента True-ip), Крепление под DiN-рейку, 6 PoE портов питания, 2 порта RJ-45, питание 12-24В. (Требуется дополнительно блок питания БП-12/36/75W/12-24V)</t>
  </si>
  <si>
    <t>TI-USB</t>
  </si>
  <si>
    <t>Настольный компьютерный адаптер, используется для считывания и записи карт в память вызывных панелей стандарта Mifare 13.56мгц</t>
  </si>
  <si>
    <t>TI-Box U</t>
  </si>
  <si>
    <t>Распределительная коробка - служит для удобного монтажа вызывных панелей и кронштейнов мониторов True-IP Systems. Замуровывается в стену для установки вызывной панели (серии 2600)/монитора. Устройства крепятся к боксу при помощи двух винтов.</t>
  </si>
  <si>
    <t>TI-Vizor CM</t>
  </si>
  <si>
    <t>Монтажный накладной корпус с козырьком под вызывную панель TI-2308M</t>
  </si>
  <si>
    <t>TI-Вox CUB</t>
  </si>
  <si>
    <t>Металлический бокс для врезного монтажа вызывной панели TI-2308M</t>
  </si>
  <si>
    <t>TI-Box ST</t>
  </si>
  <si>
    <t>Металлический бокс для врезного монтажа вызывной панели TI-2220WD</t>
  </si>
  <si>
    <t>TI-Box PL2</t>
  </si>
  <si>
    <t>Пластиковый бокс для врезного монтажа вызывной панели TI-2400CM</t>
  </si>
  <si>
    <t>TI-Vizor 2400</t>
  </si>
  <si>
    <t>Металлический кожух для накладного монтажа вызывной панели TI-2400CM</t>
  </si>
  <si>
    <t>TI-Vizor 2600</t>
  </si>
  <si>
    <t>Металлический кожух для накладного монтажа панелей TI-2600C(WD)</t>
  </si>
  <si>
    <t>TI-MP 2M</t>
  </si>
  <si>
    <t>Рамка из нержавеющей стали на 2 модуля TI-2308M/ (M/3/K/R)</t>
  </si>
  <si>
    <t>TI-MP 3M</t>
  </si>
  <si>
    <t>Рамка из нержавеющей стали на 3 модуля TI-2308M/ (M/3/K/R)</t>
  </si>
  <si>
    <t>TI-Vizor 2M</t>
  </si>
  <si>
    <t>Металлический кожух с козырьком для накладного монтажа двух модулей TI-2308M/ (M/3/K/R)</t>
  </si>
  <si>
    <t>TI-Vizor 3M</t>
  </si>
  <si>
    <t>Металлический кожух с козырьком для накладного монтажа трех модулей TI-2308M/ (M/3/K/R)</t>
  </si>
  <si>
    <t>TI-Box 2M</t>
  </si>
  <si>
    <t>Металлический бокс для врезного монтажа двух модулей TI-2308M/ (M/3/K/R)</t>
  </si>
  <si>
    <t>TI-Box 3M</t>
  </si>
  <si>
    <t>Металлический бокс для врезного монтажа трех модулей TI-2308M/ (M/3/K/R)</t>
  </si>
  <si>
    <t>AccordTec AT-CP</t>
  </si>
  <si>
    <t>Автономный контроллер со встроенным считывателем Proximity карт. Влагозащита IP68. Тампер-контакт от вскрытия. Звуковая/световая индикация. DC 12В±10%, потр.max.=60mA, реле 3А. Память 10000 пользователей. Температурный режим -10°С…+60°С. Габаритные размеры 115×57×22 мм.</t>
  </si>
  <si>
    <t>AT-EL101A</t>
  </si>
  <si>
    <t>Электромеханический замок, накладной, универсальный (дверь наружу, внутрь), ролик взвода пружины, нержавеющая сталь, 12В.</t>
  </si>
  <si>
    <t>AT-EL101</t>
  </si>
  <si>
    <t>Электромеханический замок, накладной, универсальный (дверь наружу, внутрь), ролик взвода пружины, блокировка ключом в закрытом состоянии, нержавеющая сталь, 12В.</t>
  </si>
  <si>
    <t>AT-EL201A</t>
  </si>
  <si>
    <t>Электромеханический замок моторного типа, накладной, универсальный (дверь наружу, внутрь) нержавеющая сталь, 12В.</t>
  </si>
  <si>
    <t>AT-EL500A-2</t>
  </si>
  <si>
    <t>Врезной электромеханический замок-защёлка, 192×25×37, тип замка Н/О
 12 V, 0.12 A.</t>
  </si>
  <si>
    <t>AT-EL500B-2</t>
  </si>
  <si>
    <t>Врезной электромеханический замок-защёлка, 192×25×37, тип замка Н/З 12 V, 0.12 A.</t>
  </si>
  <si>
    <t>AT-EL600-2</t>
  </si>
  <si>
    <t>Соленоидный замок, врезной, 260×48×30, 12 V, 0.15 A.</t>
  </si>
  <si>
    <t>AT-EL700A-2</t>
  </si>
  <si>
    <t>Врезной электромеханический замок-защёлка, 205×38×30,тип замка Н/О 12 V, 0.15 A.</t>
  </si>
  <si>
    <t>AT-EL700B-2</t>
  </si>
  <si>
    <t>Врезной электромеханический замок-защёлка, 205×38×30, тип замка Н/З 12 V, 0.15 A.</t>
  </si>
  <si>
    <t>AT-ES01</t>
  </si>
  <si>
    <t>Электрозащелка, Н/З, с регулировкой положения запирающей планки, разблокировка,12В DC, 0.7А, без планки.</t>
  </si>
  <si>
    <t>AT-FS</t>
  </si>
  <si>
    <t>Планка для электрозащёлки AT-ES01 d=110 мм.</t>
  </si>
  <si>
    <t>AT-FL</t>
  </si>
  <si>
    <t>Планка для электрозащёлки AT-ES01 d=250 мм.</t>
  </si>
  <si>
    <t>ML-500A</t>
  </si>
  <si>
    <t>Электромагнитный замок, 12V/24V DC, не более 0,5 A, усилие 500 кг, 266×67×39 мм, офисный дизайн, планка в комплекте.</t>
  </si>
  <si>
    <t>ML-180AS</t>
  </si>
  <si>
    <t>Электромагнитный замок, 12V/24V DC, не более 0,3 A, усилие 180 кг, 210x35x23 мм, офисный дизайн, планка в комплекте, световая индикация, реле (NO/NC).</t>
  </si>
  <si>
    <t>ML-295K</t>
  </si>
  <si>
    <t>Электромагнитный замок, 12V DC, не более 0,47 A, усилие 300 кг, 222x52x34 мм, уголок в комплекте.
Варианты цветового исполнения: серый, коричневый.</t>
  </si>
  <si>
    <t>AT-H801A</t>
  </si>
  <si>
    <t>AT-H801B</t>
  </si>
  <si>
    <t>AT-H805A</t>
  </si>
  <si>
    <t>Кнопка выхода металлическая,накладная, НО, 82 х 32мм, цвет серебро</t>
  </si>
  <si>
    <t>QM-D206EN4</t>
  </si>
  <si>
    <t>Для всех типов дверей. 
Масса двери 65 - 85 кг.</t>
  </si>
  <si>
    <t>qm-D730</t>
  </si>
  <si>
    <t>QM-D230EN4</t>
  </si>
  <si>
    <t>Для всех типов дверей. 
Масса двери 85 - 120 кг.</t>
  </si>
  <si>
    <t>qm-D740</t>
  </si>
  <si>
    <t>QM-D230EN5</t>
  </si>
  <si>
    <t>qm-d740</t>
  </si>
  <si>
    <t>ББП-30N</t>
  </si>
  <si>
    <t>номинальный ток – 3А, максимальный – 3.5А; 
регулировка выходного напряжения от 11.9В до 14.7В 
расширенный диапазон входного напряжения от 165 до 240 V AC; 
электронная защита от короткого замыкания; 
световая индикация режимов работ; 
материал корпуса - металл.</t>
  </si>
  <si>
    <t>ББП-40</t>
  </si>
  <si>
    <t>номинальный ток – 4А, максимальный – 4.5А;
регулировка выходного напряжения от 11.7В до 14.7В
расширенный диапазон входного напряжения от 165 до 240 V AC;
электронная защита от короткого замыкания;
защита от глубокого разряда аккумулятора;
световая индикация режимов работ;
в корпусе под аккумулятор 7А/ч</t>
  </si>
  <si>
    <t>ББП-60</t>
  </si>
  <si>
    <t>номинальный ток – 6А, максимальный – 6.5А;
регулировка выходного напряжения от 11.7В до 14.7В
расширенный диапазон входного напряжения от 165 до 240 V AC;
электронная защита от короткого замыкания;
защита от глубокого разряда аккумулятора;
световая индикация режимов работ;
в корпусе под аккумулятор 7А/ч</t>
  </si>
  <si>
    <r>
      <t>TRASSIR TelegramBot</t>
    </r>
    <r>
      <rPr>
        <sz val="10"/>
        <color rgb="FF000000"/>
        <rFont val="Calibri"/>
        <charset val="1"/>
      </rPr>
      <t xml:space="preserve"> - приложение позволяет создать собственный Telegram-бот, для мониторинга и управления серверами TRASSIR при помощи мессенджера. </t>
    </r>
    <r>
      <rPr>
        <b/>
        <sz val="10"/>
        <rFont val="Calibri"/>
        <charset val="1"/>
      </rPr>
      <t>Мониторинг:</t>
    </r>
    <r>
      <rPr>
        <sz val="10"/>
        <color rgb="FF000000"/>
        <rFont val="Calibri"/>
        <charset val="1"/>
      </rPr>
      <t xml:space="preserve"> индикаторы здоровья, скриншоты с камер. </t>
    </r>
    <r>
      <rPr>
        <b/>
        <sz val="10"/>
        <rFont val="Calibri"/>
        <charset val="1"/>
      </rPr>
      <t xml:space="preserve">Управление: </t>
    </r>
    <r>
      <rPr>
        <sz val="10"/>
        <color rgb="FF000000"/>
        <rFont val="Calibri"/>
        <charset val="1"/>
      </rPr>
      <t>перезагрузка/отключение серверов TRASSIR и подключенных устройств, ручное включение/откличение записи на выбранных видеокамерах.</t>
    </r>
  </si>
  <si>
    <r>
      <t xml:space="preserve">Профессиональное программное обеспечение для подключения 1-й IP-видеокамеры </t>
    </r>
    <r>
      <rPr>
        <b/>
        <sz val="10"/>
        <rFont val="Calibri"/>
        <charset val="1"/>
      </rPr>
      <t>TRASSIR</t>
    </r>
    <r>
      <rPr>
        <sz val="10"/>
        <color rgb="FF000000"/>
        <rFont val="Calibri"/>
        <charset val="1"/>
      </rPr>
      <t xml:space="preserve"> / </t>
    </r>
    <r>
      <rPr>
        <b/>
        <sz val="10"/>
        <rFont val="Calibri"/>
        <charset val="1"/>
      </rPr>
      <t>ActiveCam</t>
    </r>
    <r>
      <rPr>
        <sz val="10"/>
        <color rgb="FF000000"/>
        <rFont val="Calibri"/>
        <charset val="1"/>
      </rPr>
      <t xml:space="preserve"> (кроме бюджетных линеек TRASSIR Eco и ActiveCam Eco), или </t>
    </r>
    <r>
      <rPr>
        <b/>
        <sz val="10"/>
        <rFont val="Calibri"/>
        <charset val="1"/>
      </rPr>
      <t>Hikvision</t>
    </r>
    <r>
      <rPr>
        <sz val="10"/>
        <color rgb="FF000000"/>
        <rFont val="Calibri"/>
        <charset val="1"/>
      </rPr>
      <t xml:space="preserve"> (кроме HiWatch) или </t>
    </r>
    <r>
      <rPr>
        <b/>
        <sz val="10"/>
        <rFont val="Calibri"/>
        <charset val="1"/>
      </rPr>
      <t>Wisenet</t>
    </r>
    <r>
      <rPr>
        <sz val="10"/>
        <color rgb="FF000000"/>
        <rFont val="Calibri"/>
        <charset val="1"/>
      </rPr>
      <t xml:space="preserve"> по Нативному протоколу (функции: многопоточность, двусторонний звук, I/O, PTZ, Edge Storage, аппаратная аналитика и др. - зависит от модели видеокамеры, уточняйте на сайте http://www.dssl.ru/support/tech/soft/support_ip.php). Профессиональный интерфейс TRASSIR и клиентские приложения: ♦ Windows, MacOS, TRASSIR OS (Linux), Android, iOS. ♦ Поддерживается многосерверная архитектура, интерактивные карты. Сверхнадежный архив MultiStor II. Видеоаналитика в комплекте: ♦ поиск в архиве ActiveSearch, MultiSearch, детектор огня и дыма, детектор лиц, детектор саботажа, детектор движения. Поддержка двустороннего звука, ♦ детектор звука. Поддержка ♦ PTZ видеокамер, возможность поддержки ActiveDome. Облачный сервис мониторинга ♦ TRASSIR Cloud в подарок (http://cloud.trassir.com/). ♦ Модель и бренд видеокамеры фиксируется при выписке лицензии (замена протокола не возможна). ♦ Cтоимость подключения 1 канала видео. (NO-)USB-TRASSIR приобретается отдельно (1 на сервер).</t>
    </r>
  </si>
  <si>
    <t>trassir.spb.ru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</si>
</sst>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0\ [$руб.-419];\-#,##0\ [$руб.-419]"/>
    <numFmt numFmtId="165" formatCode="#,##0\ [$руб.-419];[Red]\-#,##0\ [$руб.-419]"/>
    <numFmt numFmtId="166" formatCode="[$р.-419]#,##0.00"/>
    <numFmt numFmtId="167" formatCode="#,##0[$ руб. ]"/>
    <numFmt numFmtId="168" formatCode="#,##0[$р.]"/>
    <numFmt numFmtId="169" formatCode="_-[$$-409]* #,##0_ ;_-[$$-409]* \-#,##0\ ;_-[$$-409]* \-_ ;_-@_ "/>
    <numFmt numFmtId="170" formatCode="#,##0[$р.-419]\ ;[Red]\(#,##0[$р.-419]\)"/>
    <numFmt numFmtId="171" formatCode="#,##0&quot; ₽&quot;"/>
    <numFmt numFmtId="172" formatCode="#,##0&quot;р.&quot;"/>
    <numFmt numFmtId="173" formatCode="[$-F400]h:mm:ss\ AM/PM"/>
    <numFmt numFmtId="174" formatCode="_-* #,##0\ [$₽-419]_-;\-* #,##0\ [$₽-419]_-;_-* &quot;- &quot;[$₽-419]_-;_-@"/>
    <numFmt numFmtId="175" formatCode="#,##0\ [$₽-19]"/>
    <numFmt numFmtId="176" formatCode="[$$-409]#,##0.0_ ;\-[$$-409]#,##0.0\ "/>
    <numFmt numFmtId="177" formatCode="[$€]\ #,##0"/>
    <numFmt numFmtId="178" formatCode="#,##0[$ руб.]"/>
    <numFmt numFmtId="179" formatCode="[$$-409]#,##0;\-[$$-409]#,##0"/>
    <numFmt numFmtId="180" formatCode="[$$-409]#,##0"/>
    <numFmt numFmtId="181" formatCode="[$$-409]#,##0.00"/>
    <numFmt numFmtId="183" formatCode="[$$]#,##0.00"/>
    <numFmt numFmtId="184" formatCode="#,##0.00[$ ₽]"/>
  </numFmts>
  <fonts count="189">
    <font>
      <sz val="10"/>
      <color rgb="FF000000"/>
      <name val="Calibri"/>
      <charset val="1"/>
    </font>
    <font>
      <b/>
      <sz val="11"/>
      <color rgb="FF0000FF"/>
      <name val="Arial"/>
      <charset val="1"/>
    </font>
    <font>
      <sz val="14"/>
      <name val="Calibri"/>
      <charset val="1"/>
    </font>
    <font>
      <sz val="12"/>
      <name val="Calibri"/>
      <charset val="1"/>
    </font>
    <font>
      <sz val="6"/>
      <name val="Calibri"/>
      <charset val="1"/>
    </font>
    <font>
      <b/>
      <u/>
      <sz val="12"/>
      <color rgb="FF0000FF"/>
      <name val="Arial"/>
      <charset val="1"/>
    </font>
    <font>
      <b/>
      <sz val="14"/>
      <name val="Arial"/>
      <charset val="1"/>
    </font>
    <font>
      <b/>
      <sz val="12"/>
      <name val="Arial"/>
      <charset val="1"/>
    </font>
    <font>
      <sz val="10"/>
      <name val="Calibri"/>
      <charset val="1"/>
    </font>
    <font>
      <b/>
      <u/>
      <sz val="10"/>
      <color rgb="FF0000FF"/>
      <name val="Arial"/>
      <charset val="1"/>
    </font>
    <font>
      <b/>
      <sz val="11"/>
      <name val="Arial"/>
      <charset val="1"/>
    </font>
    <font>
      <u/>
      <sz val="10"/>
      <color rgb="FF000000"/>
      <name val="Tahoma"/>
      <charset val="1"/>
    </font>
    <font>
      <sz val="14"/>
      <color rgb="FF003366"/>
      <name val="Impact"/>
      <charset val="1"/>
    </font>
    <font>
      <sz val="24"/>
      <color rgb="FF003366"/>
      <name val="Tahoma"/>
      <charset val="1"/>
    </font>
    <font>
      <sz val="25"/>
      <color rgb="FF003366"/>
      <name val="Tahoma"/>
      <charset val="1"/>
    </font>
    <font>
      <u/>
      <sz val="14"/>
      <color rgb="FF003366"/>
      <name val="arial"/>
      <charset val="1"/>
    </font>
    <font>
      <sz val="10"/>
      <color rgb="FF003366"/>
      <name val="Tahoma"/>
      <charset val="1"/>
    </font>
    <font>
      <u/>
      <sz val="18"/>
      <color rgb="FFFFFFFF"/>
      <name val="Tahoma"/>
      <charset val="1"/>
    </font>
    <font>
      <sz val="9"/>
      <color rgb="FF7F7F7F"/>
      <name val="Tahoma"/>
      <charset val="1"/>
    </font>
    <font>
      <b/>
      <sz val="10"/>
      <color rgb="FF003366"/>
      <name val="Tahoma"/>
      <charset val="1"/>
    </font>
    <font>
      <b/>
      <u/>
      <sz val="8"/>
      <color rgb="FFFF0000"/>
      <name val="Tahoma"/>
      <charset val="1"/>
    </font>
    <font>
      <b/>
      <sz val="10"/>
      <name val="Calibri"/>
      <charset val="1"/>
    </font>
    <font>
      <sz val="10"/>
      <color rgb="FF000000"/>
      <name val="Tahoma"/>
      <charset val="1"/>
    </font>
    <font>
      <sz val="10"/>
      <name val="Tahoma"/>
      <charset val="1"/>
    </font>
    <font>
      <sz val="10"/>
      <color rgb="FFFF0000"/>
      <name val="Tahoma"/>
      <charset val="1"/>
    </font>
    <font>
      <sz val="18"/>
      <color rgb="FFFFFFFF"/>
      <name val="Tahoma"/>
      <charset val="1"/>
    </font>
    <font>
      <b/>
      <sz val="10"/>
      <color rgb="FFFF0000"/>
      <name val="Tahoma"/>
      <charset val="1"/>
    </font>
    <font>
      <sz val="10"/>
      <color rgb="FFFF0000"/>
      <name val="Calibri"/>
      <charset val="1"/>
    </font>
    <font>
      <b/>
      <u/>
      <sz val="10"/>
      <color rgb="FF1E4E79"/>
      <name val="Tahoma"/>
      <charset val="1"/>
    </font>
    <font>
      <b/>
      <sz val="10"/>
      <color rgb="FF1E4E79"/>
      <name val="Tahoma"/>
      <charset val="1"/>
    </font>
    <font>
      <sz val="18"/>
      <color rgb="FFFF0000"/>
      <name val="Tahoma"/>
      <charset val="1"/>
    </font>
    <font>
      <sz val="10"/>
      <color rgb="FF003366"/>
      <name val="Calibri"/>
      <charset val="1"/>
    </font>
    <font>
      <u/>
      <sz val="10"/>
      <name val="Calibri"/>
      <charset val="1"/>
    </font>
    <font>
      <sz val="10"/>
      <color rgb="FF7F7F7F"/>
      <name val="Tahoma"/>
      <charset val="1"/>
    </font>
    <font>
      <u/>
      <sz val="10"/>
      <color rgb="FFFF0000"/>
      <name val="Tahoma"/>
      <charset val="1"/>
    </font>
    <font>
      <b/>
      <sz val="10"/>
      <color rgb="FFFF0000"/>
      <name val="Calibri"/>
      <charset val="1"/>
    </font>
    <font>
      <u/>
      <sz val="10"/>
      <color rgb="FF1E4E79"/>
      <name val="arial"/>
      <charset val="1"/>
    </font>
    <font>
      <sz val="18"/>
      <color rgb="FF000000"/>
      <name val="Tahoma"/>
      <charset val="1"/>
    </font>
    <font>
      <sz val="10"/>
      <name val="arial"/>
      <charset val="1"/>
    </font>
    <font>
      <sz val="10"/>
      <color rgb="FF0000FF"/>
      <name val="Calibri"/>
      <charset val="1"/>
    </font>
    <font>
      <b/>
      <u/>
      <sz val="10"/>
      <name val="Calibri"/>
      <charset val="1"/>
    </font>
    <font>
      <u/>
      <sz val="10"/>
      <color rgb="FF003366"/>
      <name val="Tahoma"/>
      <charset val="1"/>
    </font>
    <font>
      <u/>
      <sz val="10"/>
      <color rgb="FF0000FF"/>
      <name val="Tahoma"/>
      <charset val="1"/>
    </font>
    <font>
      <b/>
      <u/>
      <sz val="10"/>
      <color rgb="FF003366"/>
      <name val="Tahoma"/>
      <charset val="1"/>
    </font>
    <font>
      <sz val="24"/>
      <color rgb="FF1E4E79"/>
      <name val="Tahoma"/>
      <charset val="1"/>
    </font>
    <font>
      <b/>
      <sz val="26"/>
      <color rgb="FF003366"/>
      <name val="Tahoma"/>
      <charset val="1"/>
    </font>
    <font>
      <sz val="12"/>
      <name val="Tahoma"/>
      <charset val="1"/>
    </font>
    <font>
      <b/>
      <sz val="10"/>
      <color rgb="FF7F7F7F"/>
      <name val="Tahoma"/>
      <charset val="1"/>
    </font>
    <font>
      <b/>
      <sz val="9"/>
      <color rgb="FF7F7F7F"/>
      <name val="Tahoma"/>
      <charset val="1"/>
    </font>
    <font>
      <b/>
      <sz val="10"/>
      <name val="Tahoma"/>
      <charset val="1"/>
    </font>
    <font>
      <b/>
      <sz val="18"/>
      <color rgb="FFFFFFFF"/>
      <name val="Tahoma"/>
      <charset val="1"/>
    </font>
    <font>
      <b/>
      <u/>
      <sz val="14"/>
      <color rgb="FFFF0000"/>
      <name val="arial"/>
      <charset val="1"/>
    </font>
    <font>
      <u/>
      <sz val="10"/>
      <color rgb="FF1E4E79"/>
      <name val="Tahoma"/>
      <charset val="1"/>
    </font>
    <font>
      <b/>
      <sz val="10"/>
      <color rgb="FF073763"/>
      <name val="Tahoma"/>
      <charset val="1"/>
    </font>
    <font>
      <b/>
      <sz val="10"/>
      <color rgb="FFFF3333"/>
      <name val="Tahoma"/>
      <charset val="1"/>
    </font>
    <font>
      <b/>
      <sz val="10"/>
      <color rgb="FFDC2300"/>
      <name val="Tahoma"/>
      <charset val="1"/>
    </font>
    <font>
      <sz val="11"/>
      <color rgb="FF000000"/>
      <name val="Calibri"/>
      <charset val="1"/>
    </font>
    <font>
      <u/>
      <sz val="10"/>
      <color rgb="FF000000"/>
      <name val="arial"/>
      <charset val="1"/>
    </font>
    <font>
      <b/>
      <sz val="10"/>
      <color rgb="FF000000"/>
      <name val="Tahoma"/>
      <charset val="1"/>
    </font>
    <font>
      <sz val="10"/>
      <color rgb="FF1E4E79"/>
      <name val="arial"/>
      <charset val="1"/>
    </font>
    <font>
      <b/>
      <sz val="26"/>
      <color rgb="FF333399"/>
      <name val="Arial"/>
      <charset val="1"/>
    </font>
    <font>
      <b/>
      <sz val="26"/>
      <color rgb="FF333399"/>
      <name val="Tahoma"/>
      <charset val="1"/>
    </font>
    <font>
      <b/>
      <sz val="10"/>
      <color rgb="FF333399"/>
      <name val="arial"/>
      <charset val="1"/>
    </font>
    <font>
      <b/>
      <u/>
      <sz val="10"/>
      <color rgb="FF333399"/>
      <name val="arial"/>
      <charset val="1"/>
    </font>
    <font>
      <b/>
      <sz val="10"/>
      <color rgb="FF333333"/>
      <name val="Arial"/>
      <charset val="1"/>
    </font>
    <font>
      <b/>
      <sz val="12"/>
      <color rgb="FFFF0000"/>
      <name val="Arial"/>
      <charset val="1"/>
    </font>
    <font>
      <b/>
      <sz val="14"/>
      <color rgb="FFFF0000"/>
      <name val="Arial"/>
      <charset val="1"/>
    </font>
    <font>
      <b/>
      <sz val="9"/>
      <color rgb="FF666666"/>
      <name val="Tahoma"/>
      <charset val="1"/>
    </font>
    <font>
      <b/>
      <sz val="13"/>
      <color rgb="FFFFFFFF"/>
      <name val="Tahoma"/>
      <charset val="1"/>
    </font>
    <font>
      <b/>
      <sz val="10"/>
      <color rgb="FF0000FF"/>
      <name val="Tahoma"/>
      <charset val="1"/>
    </font>
    <font>
      <b/>
      <sz val="10"/>
      <color rgb="FF333399"/>
      <name val="Tahoma"/>
      <charset val="1"/>
    </font>
    <font>
      <b/>
      <sz val="11"/>
      <name val="Calibri"/>
      <charset val="1"/>
    </font>
    <font>
      <sz val="10"/>
      <color rgb="FF333399"/>
      <name val="Calibri"/>
      <charset val="1"/>
    </font>
    <font>
      <sz val="11"/>
      <name val="Calibri"/>
      <charset val="1"/>
    </font>
    <font>
      <b/>
      <sz val="10"/>
      <color rgb="FFFFFFCC"/>
      <name val="Tahoma"/>
      <charset val="1"/>
    </font>
    <font>
      <b/>
      <sz val="24"/>
      <color rgb="FF333399"/>
      <name val="Arial"/>
      <charset val="1"/>
    </font>
    <font>
      <b/>
      <sz val="10"/>
      <color rgb="FF808080"/>
      <name val="Tahoma"/>
      <charset val="1"/>
    </font>
    <font>
      <b/>
      <sz val="8"/>
      <color rgb="FF666666"/>
      <name val="Tahoma"/>
      <charset val="1"/>
    </font>
    <font>
      <b/>
      <sz val="12"/>
      <color rgb="FFFFFFFF"/>
      <name val="Calibri"/>
      <charset val="1"/>
    </font>
    <font>
      <b/>
      <sz val="10"/>
      <color rgb="FF38761D"/>
      <name val="Tahoma"/>
      <charset val="1"/>
    </font>
    <font>
      <b/>
      <sz val="10"/>
      <color rgb="FF1C4587"/>
      <name val="Tahoma"/>
      <charset val="1"/>
    </font>
    <font>
      <b/>
      <sz val="10"/>
      <color rgb="FF00FF00"/>
      <name val="Tahoma"/>
      <charset val="1"/>
    </font>
    <font>
      <b/>
      <sz val="10"/>
      <color rgb="FF0000FF"/>
      <name val="Calibri"/>
      <charset val="1"/>
    </font>
    <font>
      <b/>
      <sz val="10"/>
      <color rgb="FF0B5394"/>
      <name val="Tahoma"/>
      <charset val="1"/>
    </font>
    <font>
      <b/>
      <sz val="24"/>
      <color rgb="FF7F7F7F"/>
      <name val="Tahoma"/>
      <charset val="1"/>
    </font>
    <font>
      <b/>
      <sz val="24"/>
      <color rgb="FF741B47"/>
      <name val="Tahoma"/>
      <charset val="1"/>
    </font>
    <font>
      <b/>
      <u/>
      <sz val="14"/>
      <color rgb="FF000000"/>
      <name val="arial"/>
      <charset val="1"/>
    </font>
    <font>
      <b/>
      <sz val="14"/>
      <color rgb="FF3F3F3F"/>
      <name val="Calibri"/>
      <charset val="1"/>
    </font>
    <font>
      <b/>
      <sz val="9"/>
      <color rgb="FF000000"/>
      <name val="Arial"/>
      <charset val="1"/>
    </font>
    <font>
      <b/>
      <sz val="10"/>
      <color rgb="FF000000"/>
      <name val="Arial"/>
      <charset val="1"/>
    </font>
    <font>
      <b/>
      <sz val="10"/>
      <name val="Arial"/>
      <charset val="1"/>
    </font>
    <font>
      <b/>
      <sz val="9"/>
      <name val="Arial"/>
      <charset val="1"/>
    </font>
    <font>
      <b/>
      <sz val="9"/>
      <color rgb="FFFF0000"/>
      <name val="Arial"/>
      <charset val="1"/>
    </font>
    <font>
      <sz val="9"/>
      <name val="Arial"/>
      <charset val="1"/>
    </font>
    <font>
      <b/>
      <sz val="10"/>
      <color rgb="FFFF0000"/>
      <name val="Arial"/>
      <charset val="1"/>
    </font>
    <font>
      <b/>
      <i/>
      <sz val="10"/>
      <color rgb="FFCC0000"/>
      <name val="Calibri"/>
      <charset val="1"/>
    </font>
    <font>
      <sz val="18"/>
      <color rgb="FF000000"/>
      <name val="Calibri"/>
      <charset val="1"/>
    </font>
    <font>
      <b/>
      <sz val="9"/>
      <color rgb="FF000000"/>
      <name val="Calibri"/>
      <charset val="1"/>
    </font>
    <font>
      <sz val="9"/>
      <color rgb="FF000000"/>
      <name val="Calibri"/>
      <charset val="1"/>
    </font>
    <font>
      <sz val="9"/>
      <color rgb="FF000000"/>
      <name val="Arial"/>
      <charset val="1"/>
    </font>
    <font>
      <sz val="9"/>
      <color rgb="FFFF0000"/>
      <name val="Arial"/>
      <charset val="1"/>
    </font>
    <font>
      <b/>
      <sz val="10"/>
      <color rgb="FF000000"/>
      <name val="Calibri"/>
      <charset val="1"/>
    </font>
    <font>
      <sz val="16"/>
      <color rgb="FF000000"/>
      <name val="Calibri"/>
      <charset val="1"/>
    </font>
    <font>
      <b/>
      <sz val="24"/>
      <color rgb="FF351C75"/>
      <name val="Tahoma"/>
      <charset val="1"/>
    </font>
    <font>
      <b/>
      <sz val="24"/>
      <color rgb="FFCC0000"/>
      <name val="Tahoma"/>
      <charset val="1"/>
    </font>
    <font>
      <b/>
      <sz val="8"/>
      <color rgb="FF7F7F7F"/>
      <name val="Tahoma"/>
      <charset val="1"/>
    </font>
    <font>
      <b/>
      <sz val="18"/>
      <color rgb="FF000000"/>
      <name val="Calibri"/>
      <charset val="1"/>
    </font>
    <font>
      <sz val="20"/>
      <color rgb="FF000000"/>
      <name val="Calibri"/>
      <charset val="1"/>
    </font>
    <font>
      <b/>
      <sz val="11"/>
      <color rgb="FF990000"/>
      <name val="Arial"/>
      <charset val="1"/>
    </font>
    <font>
      <sz val="9"/>
      <color rgb="FF231F20"/>
      <name val="Arial"/>
      <charset val="1"/>
    </font>
    <font>
      <b/>
      <sz val="16"/>
      <name val="Arial"/>
      <charset val="1"/>
    </font>
    <font>
      <sz val="20"/>
      <color rgb="FF000000"/>
      <name val="Arial"/>
      <charset val="1"/>
    </font>
    <font>
      <b/>
      <sz val="24"/>
      <color rgb="FF7F6000"/>
      <name val="Tahoma"/>
      <charset val="1"/>
    </font>
    <font>
      <b/>
      <sz val="11"/>
      <color rgb="FF000000"/>
      <name val="Arial"/>
      <charset val="1"/>
    </font>
    <font>
      <b/>
      <sz val="20"/>
      <color rgb="FF000000"/>
      <name val="Arial"/>
      <charset val="1"/>
    </font>
    <font>
      <sz val="14"/>
      <color rgb="FF002967"/>
      <name val="Impact"/>
      <charset val="1"/>
    </font>
    <font>
      <b/>
      <sz val="24"/>
      <color rgb="FF7F7F7F"/>
      <name val="Arial"/>
      <charset val="1"/>
    </font>
    <font>
      <b/>
      <u/>
      <sz val="14"/>
      <color rgb="FF000000"/>
      <name val="Arial"/>
      <charset val="1"/>
    </font>
    <font>
      <b/>
      <sz val="8"/>
      <color rgb="FF7F7F7F"/>
      <name val="Arial"/>
      <charset val="1"/>
    </font>
    <font>
      <b/>
      <sz val="9"/>
      <color rgb="FFFF0000"/>
      <name val="Tahoma"/>
      <charset val="1"/>
    </font>
    <font>
      <b/>
      <sz val="11"/>
      <color rgb="FF000000"/>
      <name val="Calibri"/>
      <charset val="1"/>
    </font>
    <font>
      <b/>
      <sz val="14"/>
      <color rgb="FF8D1B0E"/>
      <name val="Calibri"/>
      <charset val="1"/>
    </font>
    <font>
      <sz val="10"/>
      <name val="Arial"/>
      <charset val="1"/>
    </font>
    <font>
      <sz val="11"/>
      <color rgb="FF000000"/>
      <name val="Microsoft YaHei"/>
      <charset val="1"/>
    </font>
    <font>
      <b/>
      <sz val="14"/>
      <color rgb="FF002967"/>
      <name val="Impact"/>
      <charset val="1"/>
    </font>
    <font>
      <b/>
      <sz val="11"/>
      <color rgb="FFFF0000"/>
      <name val="Calibri"/>
      <charset val="1"/>
    </font>
    <font>
      <b/>
      <sz val="24"/>
      <color rgb="FF7F7F7F"/>
      <name val="arial"/>
      <charset val="1"/>
    </font>
    <font>
      <b/>
      <sz val="14"/>
      <color rgb="FF000000"/>
      <name val="arial"/>
      <charset val="1"/>
    </font>
    <font>
      <b/>
      <sz val="10"/>
      <color rgb="FF7F7F7F"/>
      <name val="Times New Roman"/>
      <charset val="1"/>
    </font>
    <font>
      <b/>
      <sz val="12"/>
      <color rgb="FF000000"/>
      <name val="Arial"/>
      <charset val="1"/>
    </font>
    <font>
      <sz val="10"/>
      <color rgb="FF000000"/>
      <name val="Arial"/>
      <charset val="1"/>
    </font>
    <font>
      <b/>
      <sz val="10"/>
      <color rgb="FFCC0000"/>
      <name val="Calibri"/>
      <charset val="1"/>
    </font>
    <font>
      <sz val="24"/>
      <name val="Calibri"/>
      <charset val="1"/>
    </font>
    <font>
      <sz val="18"/>
      <color rgb="FFCC0000"/>
      <name val="Calibri"/>
      <charset val="1"/>
    </font>
    <font>
      <b/>
      <sz val="11"/>
      <color rgb="FFC00000"/>
      <name val="Arial"/>
      <charset val="1"/>
    </font>
    <font>
      <b/>
      <sz val="16"/>
      <color rgb="FF000000"/>
      <name val="Arial"/>
      <charset val="1"/>
    </font>
    <font>
      <sz val="12"/>
      <name val="Arial"/>
      <charset val="1"/>
    </font>
    <font>
      <sz val="12"/>
      <color rgb="FF000000"/>
      <name val="Arial"/>
      <charset val="1"/>
    </font>
    <font>
      <b/>
      <sz val="14"/>
      <color rgb="FF000000"/>
      <name val="Arial"/>
      <charset val="1"/>
    </font>
    <font>
      <sz val="9"/>
      <name val="Calibri"/>
      <charset val="1"/>
    </font>
    <font>
      <sz val="8"/>
      <name val="Arial"/>
      <charset val="1"/>
    </font>
    <font>
      <b/>
      <sz val="25"/>
      <color rgb="FF7F7F7F"/>
      <name val="Tahoma"/>
      <charset val="1"/>
    </font>
    <font>
      <b/>
      <sz val="14"/>
      <color rgb="FF000000"/>
      <name val="Calibri"/>
      <charset val="1"/>
    </font>
    <font>
      <sz val="11"/>
      <name val="arial"/>
      <charset val="1"/>
    </font>
    <font>
      <sz val="14"/>
      <name val="arial"/>
      <charset val="1"/>
    </font>
    <font>
      <sz val="8"/>
      <name val="Calibri"/>
      <charset val="1"/>
    </font>
    <font>
      <b/>
      <sz val="14"/>
      <name val="Calibri"/>
      <charset val="1"/>
    </font>
    <font>
      <sz val="10"/>
      <color rgb="FF00FF00"/>
      <name val="Calibri"/>
      <charset val="1"/>
    </font>
    <font>
      <b/>
      <sz val="10"/>
      <color rgb="FF6AA84F"/>
      <name val="Tahoma"/>
      <charset val="1"/>
    </font>
    <font>
      <b/>
      <sz val="8"/>
      <color rgb="FF000000"/>
      <name val="Arial"/>
      <charset val="1"/>
    </font>
    <font>
      <b/>
      <sz val="8"/>
      <name val="Arial"/>
      <charset val="1"/>
    </font>
    <font>
      <sz val="10"/>
      <color rgb="FF000000"/>
      <name val="arial"/>
      <charset val="1"/>
    </font>
    <font>
      <sz val="10"/>
      <color rgb="FF7F7F7F"/>
      <name val="Calibri"/>
      <charset val="1"/>
    </font>
    <font>
      <b/>
      <sz val="11"/>
      <color rgb="FF7F7F7F"/>
      <name val="Calibri"/>
      <charset val="1"/>
    </font>
    <font>
      <sz val="8"/>
      <name val="arial"/>
      <charset val="1"/>
    </font>
    <font>
      <sz val="20"/>
      <color rgb="FF7F7F7F"/>
      <name val="Arial"/>
      <charset val="1"/>
    </font>
    <font>
      <sz val="12"/>
      <color rgb="FF000000"/>
      <name val="Cambria"/>
      <charset val="1"/>
    </font>
    <font>
      <sz val="12"/>
      <name val="Cambria"/>
      <charset val="1"/>
    </font>
    <font>
      <sz val="20"/>
      <color rgb="FF7F7F7F"/>
      <name val="Times New Roman"/>
      <charset val="1"/>
    </font>
    <font>
      <sz val="10"/>
      <color rgb="FF000000"/>
      <name val="Microsoft YaHei"/>
      <family val="2"/>
      <charset val="204"/>
    </font>
    <font>
      <sz val="10"/>
      <color rgb="FF000000"/>
      <name val="Cambria"/>
      <charset val="1"/>
    </font>
    <font>
      <sz val="10"/>
      <name val="Cambria"/>
      <charset val="1"/>
    </font>
    <font>
      <sz val="10"/>
      <color rgb="FF000000"/>
      <name val="宋体"/>
      <charset val="1"/>
    </font>
    <font>
      <b/>
      <sz val="12"/>
      <color rgb="FF000000"/>
      <name val="Calibri"/>
      <charset val="1"/>
    </font>
    <font>
      <b/>
      <sz val="8"/>
      <color rgb="FF808080"/>
      <name val="Tahoma"/>
      <charset val="1"/>
    </font>
    <font>
      <b/>
      <sz val="9"/>
      <color rgb="FF808080"/>
      <name val="Tahoma"/>
      <charset val="1"/>
    </font>
    <font>
      <b/>
      <sz val="12"/>
      <color rgb="FFFFFFFF"/>
      <name val="Tahoma"/>
      <charset val="1"/>
    </font>
    <font>
      <b/>
      <sz val="9"/>
      <color rgb="FF333399"/>
      <name val="Tahoma"/>
      <charset val="1"/>
    </font>
    <font>
      <b/>
      <sz val="9"/>
      <name val="Tahoma"/>
      <charset val="1"/>
    </font>
    <font>
      <sz val="9"/>
      <name val="Tahoma"/>
      <charset val="1"/>
    </font>
    <font>
      <b/>
      <sz val="9"/>
      <color rgb="FF333399"/>
      <name val="Arial"/>
      <charset val="1"/>
    </font>
    <font>
      <b/>
      <sz val="10"/>
      <color rgb="FFFFFFFF"/>
      <name val="Tahoma"/>
      <charset val="1"/>
    </font>
    <font>
      <b/>
      <sz val="8"/>
      <color rgb="FF333399"/>
      <name val="Tahoma"/>
      <charset val="1"/>
    </font>
    <font>
      <sz val="9"/>
      <color rgb="FF000000"/>
      <name val="Tahoma"/>
      <charset val="1"/>
    </font>
    <font>
      <sz val="10"/>
      <color rgb="FF231F20"/>
      <name val="Calibri"/>
      <charset val="1"/>
    </font>
    <font>
      <b/>
      <sz val="14"/>
      <color rgb="FF333399"/>
      <name val="Arial"/>
      <charset val="1"/>
    </font>
    <font>
      <b/>
      <sz val="12"/>
      <color rgb="FFFFFFFF"/>
      <name val="Trebuchet MS"/>
      <charset val="1"/>
    </font>
    <font>
      <b/>
      <sz val="12"/>
      <name val="Calibri"/>
      <charset val="1"/>
    </font>
    <font>
      <sz val="10"/>
      <name val="Microsoft YaHei"/>
      <family val="2"/>
      <charset val="204"/>
    </font>
    <font>
      <b/>
      <sz val="14"/>
      <color rgb="FF7F7F7F"/>
      <name val="Calibri"/>
      <charset val="1"/>
    </font>
    <font>
      <b/>
      <sz val="14"/>
      <name val="Cambria"/>
      <charset val="1"/>
    </font>
    <font>
      <b/>
      <sz val="14"/>
      <color rgb="FF000000"/>
      <name val="Cambria"/>
      <charset val="1"/>
    </font>
    <font>
      <sz val="14"/>
      <color rgb="FFCC0000"/>
      <name val="Calibri"/>
      <charset val="1"/>
    </font>
    <font>
      <sz val="10"/>
      <color rgb="FFFFFFFF"/>
      <name val="Tahoma"/>
      <family val="2"/>
      <charset val="204"/>
    </font>
    <font>
      <u/>
      <sz val="14"/>
      <color rgb="FF003366"/>
      <name val="Arial"/>
      <family val="2"/>
      <charset val="204"/>
    </font>
    <font>
      <u/>
      <sz val="10"/>
      <color rgb="FF003366"/>
      <name val="Tahoma"/>
      <family val="2"/>
      <charset val="204"/>
    </font>
    <font>
      <b/>
      <u/>
      <sz val="10"/>
      <color rgb="FF333399"/>
      <name val="Arial"/>
      <family val="2"/>
      <charset val="204"/>
    </font>
    <font>
      <b/>
      <u/>
      <sz val="14"/>
      <color rgb="FF000000"/>
      <name val="Arial"/>
      <family val="2"/>
      <charset val="204"/>
    </font>
    <font>
      <b/>
      <sz val="20"/>
      <color theme="4" tint="-0.499984740745262"/>
      <name val="Calibri"/>
      <family val="2"/>
      <charset val="204"/>
    </font>
  </fonts>
  <fills count="32">
    <fill>
      <patternFill patternType="none"/>
    </fill>
    <fill>
      <patternFill patternType="gray125"/>
    </fill>
    <fill>
      <patternFill patternType="solid">
        <fgColor rgb="FFCFE2F3"/>
        <bgColor rgb="FFC9DAF8"/>
      </patternFill>
    </fill>
    <fill>
      <patternFill patternType="solid">
        <fgColor rgb="FFD9EAD3"/>
        <bgColor rgb="FFD7E4BD"/>
      </patternFill>
    </fill>
    <fill>
      <patternFill patternType="solid">
        <fgColor rgb="FFFCFFE1"/>
        <bgColor rgb="FFFFFBFA"/>
      </patternFill>
    </fill>
    <fill>
      <patternFill patternType="solid">
        <fgColor rgb="FFFFFF00"/>
        <bgColor rgb="FFFFD966"/>
      </patternFill>
    </fill>
    <fill>
      <patternFill patternType="solid">
        <fgColor rgb="FF003366"/>
        <bgColor rgb="FF001B6A"/>
      </patternFill>
    </fill>
    <fill>
      <patternFill patternType="solid">
        <fgColor rgb="FFF2F2F2"/>
        <bgColor rgb="FFEBF1DE"/>
      </patternFill>
    </fill>
    <fill>
      <patternFill patternType="solid">
        <fgColor rgb="FFCCCCCC"/>
        <bgColor rgb="FFD8D8D8"/>
      </patternFill>
    </fill>
    <fill>
      <patternFill patternType="solid">
        <fgColor rgb="FFD9D9D9"/>
        <bgColor rgb="FFD8D8D8"/>
      </patternFill>
    </fill>
    <fill>
      <patternFill patternType="solid">
        <fgColor rgb="FFFFFFFF"/>
        <bgColor rgb="FFFFFBFA"/>
      </patternFill>
    </fill>
    <fill>
      <patternFill patternType="solid">
        <fgColor rgb="FF333298"/>
        <bgColor rgb="FF164E7E"/>
      </patternFill>
    </fill>
    <fill>
      <patternFill patternType="solid">
        <fgColor rgb="FFCCFFFF"/>
        <bgColor rgb="FFEAF1DD"/>
      </patternFill>
    </fill>
    <fill>
      <patternFill patternType="solid">
        <fgColor rgb="FF1155CC"/>
        <bgColor rgb="FF164E7E"/>
      </patternFill>
    </fill>
    <fill>
      <patternFill patternType="solid">
        <fgColor rgb="FF9FC5E8"/>
        <bgColor rgb="FFBFBFBF"/>
      </patternFill>
    </fill>
    <fill>
      <patternFill patternType="solid">
        <fgColor rgb="FFC9DAF8"/>
        <bgColor rgb="FFCFE2F3"/>
      </patternFill>
    </fill>
    <fill>
      <patternFill patternType="solid">
        <fgColor rgb="FFFFF2CC"/>
        <bgColor rgb="FFFDE9D9"/>
      </patternFill>
    </fill>
    <fill>
      <patternFill patternType="solid">
        <fgColor rgb="FFD6E3BC"/>
        <bgColor rgb="FFD7E4BD"/>
      </patternFill>
    </fill>
    <fill>
      <patternFill patternType="solid">
        <fgColor rgb="FFC2D69B"/>
        <bgColor rgb="FFD6E3BC"/>
      </patternFill>
    </fill>
    <fill>
      <patternFill patternType="solid">
        <fgColor rgb="FFFDE9D9"/>
        <bgColor rgb="FFFFF2CC"/>
      </patternFill>
    </fill>
    <fill>
      <patternFill patternType="solid">
        <fgColor rgb="FFD7E4BD"/>
        <bgColor rgb="FFD6E3BC"/>
      </patternFill>
    </fill>
    <fill>
      <patternFill patternType="solid">
        <fgColor rgb="FF7FFFEC"/>
        <bgColor rgb="FFB7E1CD"/>
      </patternFill>
    </fill>
    <fill>
      <patternFill patternType="solid">
        <fgColor rgb="FF90BE8C"/>
        <bgColor rgb="FF83B254"/>
      </patternFill>
    </fill>
    <fill>
      <patternFill patternType="solid">
        <fgColor rgb="FFBFBFBF"/>
        <bgColor rgb="FFB7B7B7"/>
      </patternFill>
    </fill>
    <fill>
      <patternFill patternType="solid">
        <fgColor rgb="FFEBF1DE"/>
        <bgColor rgb="FFEAF1DD"/>
      </patternFill>
    </fill>
    <fill>
      <patternFill patternType="solid">
        <fgColor rgb="FFFCD5B5"/>
        <bgColor rgb="FFFDE9D9"/>
      </patternFill>
    </fill>
    <fill>
      <patternFill patternType="solid">
        <fgColor rgb="FFD8D8D8"/>
        <bgColor rgb="FFD9D9D9"/>
      </patternFill>
    </fill>
    <fill>
      <patternFill patternType="solid">
        <fgColor rgb="FFFFFBFA"/>
        <bgColor rgb="FFFFFFFF"/>
      </patternFill>
    </fill>
    <fill>
      <patternFill patternType="solid">
        <fgColor rgb="FFFFD966"/>
        <bgColor rgb="FFFCD5B5"/>
      </patternFill>
    </fill>
    <fill>
      <patternFill patternType="solid">
        <fgColor rgb="FF99CC00"/>
        <bgColor rgb="FF83B254"/>
      </patternFill>
    </fill>
    <fill>
      <patternFill patternType="solid">
        <fgColor rgb="FF808080"/>
        <bgColor rgb="FF7F7F7F"/>
      </patternFill>
    </fill>
    <fill>
      <patternFill patternType="solid">
        <fgColor rgb="FFDC2300"/>
        <bgColor rgb="FFDC2300"/>
      </patternFill>
    </fill>
  </fills>
  <borders count="97">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7B7B7"/>
      </left>
      <right style="thin">
        <color rgb="FFB7B7B7"/>
      </right>
      <top style="thin">
        <color rgb="FFB7B7B7"/>
      </top>
      <bottom style="thin">
        <color rgb="FFB7B7B7"/>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ck">
        <color rgb="FFCCCCCC"/>
      </bottom>
      <diagonal/>
    </border>
    <border>
      <left style="thin">
        <color rgb="FFCCCCCC"/>
      </left>
      <right style="thin">
        <color rgb="FFCCCCCC"/>
      </right>
      <top/>
      <bottom style="thin">
        <color rgb="FFCCCCCC"/>
      </bottom>
      <diagonal/>
    </border>
    <border>
      <left style="thin">
        <color rgb="FFCCCCCC"/>
      </left>
      <right/>
      <top/>
      <bottom style="thin">
        <color rgb="FFCCCCCC"/>
      </bottom>
      <diagonal/>
    </border>
    <border>
      <left style="thin">
        <color rgb="FFCCCCCC"/>
      </left>
      <right style="thin">
        <color rgb="FFCCCCCC"/>
      </right>
      <top style="thick">
        <color rgb="FFCCCCCC"/>
      </top>
      <bottom style="thick">
        <color rgb="FFCCCCCC"/>
      </bottom>
      <diagonal/>
    </border>
    <border>
      <left/>
      <right style="thin">
        <color rgb="FFCCCCCC"/>
      </right>
      <top/>
      <bottom style="thin">
        <color rgb="FFCCCCCC"/>
      </bottom>
      <diagonal/>
    </border>
    <border>
      <left style="thin">
        <color rgb="FFCCCCCC"/>
      </left>
      <right/>
      <top style="thin">
        <color rgb="FFCCCCCC"/>
      </top>
      <bottom style="thick">
        <color rgb="FFCCCCCC"/>
      </bottom>
      <diagonal/>
    </border>
    <border>
      <left/>
      <right style="thin">
        <color rgb="FFCCCCCC"/>
      </right>
      <top style="thin">
        <color rgb="FFCCCCCC"/>
      </top>
      <bottom style="thick">
        <color rgb="FFCCCCCC"/>
      </bottom>
      <diagonal/>
    </border>
    <border>
      <left style="thick">
        <color rgb="FFCCCCCC"/>
      </left>
      <right style="thin">
        <color rgb="FFCCCCCC"/>
      </right>
      <top style="thick">
        <color rgb="FFCCCCCC"/>
      </top>
      <bottom style="thin">
        <color rgb="FFCCCCCC"/>
      </bottom>
      <diagonal/>
    </border>
    <border>
      <left style="thin">
        <color rgb="FFCCCCCC"/>
      </left>
      <right style="thin">
        <color rgb="FFCCCCCC"/>
      </right>
      <top style="thick">
        <color rgb="FFCCCCCC"/>
      </top>
      <bottom style="thin">
        <color rgb="FFCCCCCC"/>
      </bottom>
      <diagonal/>
    </border>
    <border>
      <left style="thick">
        <color rgb="FFCCCCCC"/>
      </left>
      <right style="thin">
        <color rgb="FFCCCCCC"/>
      </right>
      <top style="thin">
        <color rgb="FFCCCCCC"/>
      </top>
      <bottom style="thin">
        <color rgb="FFCCCCCC"/>
      </bottom>
      <diagonal/>
    </border>
    <border>
      <left style="thick">
        <color rgb="FFCCCCCC"/>
      </left>
      <right style="thin">
        <color rgb="FFCCCCCC"/>
      </right>
      <top style="thin">
        <color rgb="FFCCCCCC"/>
      </top>
      <bottom style="thick">
        <color rgb="FFCCCCCC"/>
      </bottom>
      <diagonal/>
    </border>
    <border>
      <left style="thick">
        <color rgb="FFCCCCCC"/>
      </left>
      <right style="thin">
        <color rgb="FFB7B7B7"/>
      </right>
      <top style="thick">
        <color rgb="FFCCCCCC"/>
      </top>
      <bottom style="thin">
        <color rgb="FFB7B7B7"/>
      </bottom>
      <diagonal/>
    </border>
    <border>
      <left style="thin">
        <color rgb="FFB7B7B7"/>
      </left>
      <right style="thin">
        <color rgb="FFB7B7B7"/>
      </right>
      <top style="thick">
        <color rgb="FFCCCCCC"/>
      </top>
      <bottom style="thick">
        <color rgb="FFCCCCCC"/>
      </bottom>
      <diagonal/>
    </border>
    <border>
      <left style="thin">
        <color rgb="FFB7B7B7"/>
      </left>
      <right style="thin">
        <color rgb="FFB7B7B7"/>
      </right>
      <top style="thick">
        <color rgb="FFCCCCCC"/>
      </top>
      <bottom style="thin">
        <color rgb="FFB7B7B7"/>
      </bottom>
      <diagonal/>
    </border>
    <border>
      <left style="thick">
        <color rgb="FFCCCCCC"/>
      </left>
      <right style="thin">
        <color rgb="FFB7B7B7"/>
      </right>
      <top style="thin">
        <color rgb="FFB7B7B7"/>
      </top>
      <bottom style="thick">
        <color rgb="FFCCCCCC"/>
      </bottom>
      <diagonal/>
    </border>
    <border>
      <left style="thin">
        <color rgb="FFB7B7B7"/>
      </left>
      <right style="thin">
        <color rgb="FFB7B7B7"/>
      </right>
      <top style="thin">
        <color rgb="FFB7B7B7"/>
      </top>
      <bottom style="thick">
        <color rgb="FFCCCCCC"/>
      </bottom>
      <diagonal/>
    </border>
    <border>
      <left style="thick">
        <color rgb="FFCCCCCC"/>
      </left>
      <right style="thin">
        <color rgb="FFB7B7B7"/>
      </right>
      <top style="thin">
        <color rgb="FFB7B7B7"/>
      </top>
      <bottom style="thin">
        <color rgb="FFB7B7B7"/>
      </bottom>
      <diagonal/>
    </border>
    <border>
      <left/>
      <right/>
      <top/>
      <bottom style="hair">
        <color rgb="FF666666"/>
      </bottom>
      <diagonal/>
    </border>
    <border>
      <left style="hair">
        <color rgb="FF999999"/>
      </left>
      <right style="hair">
        <color rgb="FF999999"/>
      </right>
      <top/>
      <bottom style="hair">
        <color rgb="FF999999"/>
      </bottom>
      <diagonal/>
    </border>
    <border>
      <left style="hair">
        <color rgb="FF999999"/>
      </left>
      <right style="hair">
        <color rgb="FF999999"/>
      </right>
      <top style="hair">
        <color rgb="FF999999"/>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bottom/>
      <diagonal/>
    </border>
    <border>
      <left style="hair">
        <color auto="1"/>
      </left>
      <right style="hair">
        <color auto="1"/>
      </right>
      <top/>
      <bottom style="hair">
        <color auto="1"/>
      </bottom>
      <diagonal/>
    </border>
    <border>
      <left style="hair">
        <color rgb="FF999999"/>
      </left>
      <right/>
      <top/>
      <bottom/>
      <diagonal/>
    </border>
    <border>
      <left style="hair">
        <color rgb="FF999999"/>
      </left>
      <right style="hair">
        <color rgb="FF999999"/>
      </right>
      <top style="hair">
        <color rgb="FF999999"/>
      </top>
      <bottom style="hair">
        <color rgb="FF999999"/>
      </bottom>
      <diagonal/>
    </border>
    <border>
      <left style="hair">
        <color rgb="FF999999"/>
      </left>
      <right/>
      <top style="hair">
        <color rgb="FF999999"/>
      </top>
      <bottom style="hair">
        <color rgb="FF999999"/>
      </bottom>
      <diagonal/>
    </border>
    <border>
      <left/>
      <right style="hair">
        <color rgb="FF999999"/>
      </right>
      <top style="hair">
        <color rgb="FF999999"/>
      </top>
      <bottom style="hair">
        <color rgb="FF999999"/>
      </bottom>
      <diagonal/>
    </border>
    <border>
      <left style="hair">
        <color rgb="FF999999"/>
      </left>
      <right/>
      <top/>
      <bottom style="hair">
        <color rgb="FF999999"/>
      </bottom>
      <diagonal/>
    </border>
    <border>
      <left/>
      <right/>
      <top style="hair">
        <color rgb="FF999999"/>
      </top>
      <bottom style="hair">
        <color rgb="FF999999"/>
      </bottom>
      <diagonal/>
    </border>
    <border>
      <left style="hair">
        <color rgb="FF999999"/>
      </left>
      <right/>
      <top style="hair">
        <color rgb="FF999999"/>
      </top>
      <bottom/>
      <diagonal/>
    </border>
    <border>
      <left style="thin">
        <color rgb="FF585B42"/>
      </left>
      <right style="thin">
        <color rgb="FF585B42"/>
      </right>
      <top/>
      <bottom style="thin">
        <color rgb="FF585B42"/>
      </bottom>
      <diagonal/>
    </border>
    <border>
      <left style="thin">
        <color rgb="FF585B42"/>
      </left>
      <right style="thin">
        <color rgb="FF585B42"/>
      </right>
      <top style="thin">
        <color rgb="FF585B42"/>
      </top>
      <bottom style="thin">
        <color rgb="FF585B42"/>
      </bottom>
      <diagonal/>
    </border>
    <border>
      <left/>
      <right style="thin">
        <color auto="1"/>
      </right>
      <top/>
      <bottom style="thin">
        <color auto="1"/>
      </bottom>
      <diagonal/>
    </border>
    <border>
      <left style="thin">
        <color rgb="FF585B42"/>
      </left>
      <right/>
      <top style="thin">
        <color rgb="FF585B42"/>
      </top>
      <bottom style="thin">
        <color rgb="FF585B42"/>
      </bottom>
      <diagonal/>
    </border>
    <border>
      <left style="thin">
        <color rgb="FF585B42"/>
      </left>
      <right/>
      <top style="thin">
        <color rgb="FF585B42"/>
      </top>
      <bottom/>
      <diagonal/>
    </border>
    <border>
      <left style="thin">
        <color rgb="FF585B42"/>
      </left>
      <right style="thin">
        <color rgb="FF585B42"/>
      </right>
      <top/>
      <bottom/>
      <diagonal/>
    </border>
    <border>
      <left style="thin">
        <color rgb="FF585B42"/>
      </left>
      <right/>
      <top/>
      <bottom style="thin">
        <color rgb="FF585B42"/>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bottom/>
      <diagonal/>
    </border>
    <border>
      <left/>
      <right style="thin">
        <color auto="1"/>
      </right>
      <top/>
      <bottom/>
      <diagonal/>
    </border>
    <border>
      <left style="thin">
        <color rgb="FF585B42"/>
      </left>
      <right style="thin">
        <color rgb="FF585B42"/>
      </right>
      <top style="thin">
        <color rgb="FF585B42"/>
      </top>
      <bottom/>
      <diagonal/>
    </border>
    <border>
      <left/>
      <right style="thin">
        <color rgb="FF585B42"/>
      </right>
      <top style="thin">
        <color rgb="FF585B42"/>
      </top>
      <bottom style="thin">
        <color rgb="FF585B42"/>
      </bottom>
      <diagonal/>
    </border>
    <border>
      <left/>
      <right style="thin">
        <color rgb="FF585B42"/>
      </right>
      <top/>
      <bottom/>
      <diagonal/>
    </border>
    <border>
      <left/>
      <right/>
      <top/>
      <bottom style="thin">
        <color auto="1"/>
      </bottom>
      <diagonal/>
    </border>
    <border>
      <left style="hair">
        <color rgb="FF999999"/>
      </left>
      <right style="hair">
        <color rgb="FF999999"/>
      </right>
      <top style="thin">
        <color auto="1"/>
      </top>
      <bottom style="thin">
        <color auto="1"/>
      </bottom>
      <diagonal/>
    </border>
    <border>
      <left/>
      <right/>
      <top style="hair">
        <color rgb="FF999999"/>
      </top>
      <bottom/>
      <diagonal/>
    </border>
    <border>
      <left/>
      <right/>
      <top/>
      <bottom style="hair">
        <color rgb="FF999999"/>
      </bottom>
      <diagonal/>
    </border>
    <border>
      <left style="thin">
        <color auto="1"/>
      </left>
      <right style="hair">
        <color rgb="FF999999"/>
      </right>
      <top style="thin">
        <color auto="1"/>
      </top>
      <bottom style="thin">
        <color auto="1"/>
      </bottom>
      <diagonal/>
    </border>
    <border>
      <left style="thin">
        <color auto="1"/>
      </left>
      <right style="dotted">
        <color auto="1"/>
      </right>
      <top style="thin">
        <color auto="1"/>
      </top>
      <bottom style="dotted">
        <color auto="1"/>
      </bottom>
      <diagonal/>
    </border>
    <border>
      <left style="dotted">
        <color auto="1"/>
      </left>
      <right style="dotted">
        <color auto="1"/>
      </right>
      <top style="thin">
        <color auto="1"/>
      </top>
      <bottom style="dotted">
        <color auto="1"/>
      </bottom>
      <diagonal/>
    </border>
    <border>
      <left style="dotted">
        <color auto="1"/>
      </left>
      <right style="thin">
        <color auto="1"/>
      </right>
      <top style="thin">
        <color auto="1"/>
      </top>
      <bottom style="dotted">
        <color auto="1"/>
      </bottom>
      <diagonal/>
    </border>
    <border>
      <left style="thin">
        <color auto="1"/>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thin">
        <color auto="1"/>
      </right>
      <top style="dotted">
        <color auto="1"/>
      </top>
      <bottom style="dotted">
        <color auto="1"/>
      </bottom>
      <diagonal/>
    </border>
    <border>
      <left style="thin">
        <color auto="1"/>
      </left>
      <right style="dotted">
        <color auto="1"/>
      </right>
      <top style="dotted">
        <color auto="1"/>
      </top>
      <bottom/>
      <diagonal/>
    </border>
    <border>
      <left style="dotted">
        <color auto="1"/>
      </left>
      <right style="dotted">
        <color auto="1"/>
      </right>
      <top style="dotted">
        <color auto="1"/>
      </top>
      <bottom/>
      <diagonal/>
    </border>
    <border>
      <left style="dotted">
        <color auto="1"/>
      </left>
      <right style="thin">
        <color auto="1"/>
      </right>
      <top style="dotted">
        <color auto="1"/>
      </top>
      <bottom/>
      <diagonal/>
    </border>
    <border>
      <left style="thin">
        <color auto="1"/>
      </left>
      <right style="dotted">
        <color auto="1"/>
      </right>
      <top/>
      <bottom style="dotted">
        <color auto="1"/>
      </bottom>
      <diagonal/>
    </border>
    <border>
      <left style="dotted">
        <color auto="1"/>
      </left>
      <right style="dotted">
        <color auto="1"/>
      </right>
      <top/>
      <bottom style="dotted">
        <color auto="1"/>
      </bottom>
      <diagonal/>
    </border>
    <border>
      <left style="dotted">
        <color auto="1"/>
      </left>
      <right style="thin">
        <color auto="1"/>
      </right>
      <top/>
      <bottom style="dotted">
        <color auto="1"/>
      </bottom>
      <diagonal/>
    </border>
    <border>
      <left style="dotted">
        <color auto="1"/>
      </left>
      <right style="dotted">
        <color auto="1"/>
      </right>
      <top style="dotted">
        <color auto="1"/>
      </top>
      <bottom style="thin">
        <color auto="1"/>
      </bottom>
      <diagonal/>
    </border>
    <border>
      <left style="thin">
        <color auto="1"/>
      </left>
      <right style="dotted">
        <color auto="1"/>
      </right>
      <top style="dotted">
        <color auto="1"/>
      </top>
      <bottom style="thin">
        <color auto="1"/>
      </bottom>
      <diagonal/>
    </border>
    <border>
      <left style="hair">
        <color rgb="FF999999"/>
      </left>
      <right style="hair">
        <color rgb="FF999999"/>
      </right>
      <top/>
      <bottom/>
      <diagonal/>
    </border>
    <border>
      <left style="hair">
        <color rgb="FF999999"/>
      </left>
      <right/>
      <top style="hair">
        <color rgb="FF999999"/>
      </top>
      <bottom style="hair">
        <color auto="1"/>
      </bottom>
      <diagonal/>
    </border>
    <border>
      <left style="thin">
        <color rgb="FFA5A5A5"/>
      </left>
      <right style="thin">
        <color rgb="FFA5A5A5"/>
      </right>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right style="thin">
        <color rgb="FFA5A5A5"/>
      </right>
      <top/>
      <bottom style="thin">
        <color rgb="FFA5A5A5"/>
      </bottom>
      <diagonal/>
    </border>
    <border>
      <left/>
      <right style="thin">
        <color rgb="FFA5A5A5"/>
      </right>
      <top style="thin">
        <color rgb="FFA5A5A5"/>
      </top>
      <bottom style="thin">
        <color rgb="FFA5A5A5"/>
      </bottom>
      <diagonal/>
    </border>
    <border>
      <left style="thin">
        <color rgb="FFBFBFBF"/>
      </left>
      <right style="thin">
        <color rgb="FFA5A5A5"/>
      </right>
      <top/>
      <bottom style="thin">
        <color rgb="FFA5A5A5"/>
      </bottom>
      <diagonal/>
    </border>
    <border>
      <left style="thin">
        <color rgb="FFBFBFBF"/>
      </left>
      <right style="thin">
        <color rgb="FFA5A5A5"/>
      </right>
      <top/>
      <bottom style="thin">
        <color rgb="FFBFBFBF"/>
      </bottom>
      <diagonal/>
    </border>
    <border>
      <left style="thin">
        <color rgb="FFA5A5A5"/>
      </left>
      <right/>
      <top/>
      <bottom style="thin">
        <color rgb="FFA5A5A5"/>
      </bottom>
      <diagonal/>
    </border>
    <border>
      <left/>
      <right/>
      <top/>
      <bottom style="thin">
        <color rgb="FFA5A5A5"/>
      </bottom>
      <diagonal/>
    </border>
    <border>
      <left style="thin">
        <color rgb="FFA5A5A5"/>
      </left>
      <right style="thin">
        <color rgb="FFA5A5A5"/>
      </right>
      <top/>
      <bottom/>
      <diagonal/>
    </border>
    <border>
      <left/>
      <right style="thin">
        <color rgb="FFA5A5A5"/>
      </right>
      <top/>
      <bottom/>
      <diagonal/>
    </border>
    <border>
      <left style="thin">
        <color rgb="FFA6A6A6"/>
      </left>
      <right style="thin">
        <color rgb="FFA6A6A6"/>
      </right>
      <top style="thin">
        <color rgb="FFA6A6A6"/>
      </top>
      <bottom style="thin">
        <color rgb="FFA6A6A6"/>
      </bottom>
      <diagonal/>
    </border>
    <border>
      <left/>
      <right/>
      <top style="thin">
        <color auto="1"/>
      </top>
      <bottom/>
      <diagonal/>
    </border>
    <border>
      <left style="thin">
        <color rgb="FFA6A6A6"/>
      </left>
      <right/>
      <top style="thin">
        <color rgb="FFA6A6A6"/>
      </top>
      <bottom style="thin">
        <color rgb="FFA6A6A6"/>
      </bottom>
      <diagonal/>
    </border>
    <border>
      <left style="thin">
        <color auto="1"/>
      </left>
      <right/>
      <top style="thin">
        <color auto="1"/>
      </top>
      <bottom/>
      <diagonal/>
    </border>
    <border>
      <left style="thin">
        <color auto="1"/>
      </left>
      <right/>
      <top/>
      <bottom style="thin">
        <color auto="1"/>
      </bottom>
      <diagonal/>
    </border>
    <border>
      <left/>
      <right/>
      <top style="thin">
        <color rgb="FFA6A6A6"/>
      </top>
      <bottom style="thin">
        <color rgb="FFA6A6A6"/>
      </bottom>
      <diagonal/>
    </border>
    <border>
      <left style="dotted">
        <color auto="1"/>
      </left>
      <right/>
      <top style="dotted">
        <color auto="1"/>
      </top>
      <bottom style="dotted">
        <color auto="1"/>
      </bottom>
      <diagonal/>
    </border>
    <border>
      <left style="thin">
        <color rgb="FFCCCCCC"/>
      </left>
      <right/>
      <top style="thin">
        <color rgb="FFCCCCCC"/>
      </top>
      <bottom style="thin">
        <color rgb="FFCCCCCC"/>
      </bottom>
      <diagonal/>
    </border>
    <border>
      <left style="thin">
        <color rgb="FFCCCCCC"/>
      </left>
      <right/>
      <top style="thick">
        <color rgb="FFCCCCCC"/>
      </top>
      <bottom style="thin">
        <color rgb="FFCCCCCC"/>
      </bottom>
      <diagonal/>
    </border>
  </borders>
  <cellStyleXfs count="1">
    <xf numFmtId="0" fontId="0" fillId="0" borderId="0"/>
  </cellStyleXfs>
  <cellXfs count="1031">
    <xf numFmtId="0" fontId="0" fillId="0" borderId="0" xfId="0"/>
    <xf numFmtId="0" fontId="3" fillId="2" borderId="0" xfId="0" applyFont="1" applyFill="1" applyAlignment="1">
      <alignment horizontal="center" vertical="center"/>
    </xf>
    <xf numFmtId="0" fontId="5" fillId="4" borderId="2" xfId="0" applyFont="1" applyFill="1" applyBorder="1" applyAlignment="1">
      <alignment horizontal="center" vertical="center"/>
    </xf>
    <xf numFmtId="0" fontId="7" fillId="0" borderId="0" xfId="0" applyFont="1" applyAlignment="1">
      <alignment horizontal="center" vertical="center"/>
    </xf>
    <xf numFmtId="0" fontId="7" fillId="4" borderId="2" xfId="0" applyFont="1" applyFill="1" applyBorder="1" applyAlignment="1">
      <alignment horizontal="center" vertical="center"/>
    </xf>
    <xf numFmtId="0" fontId="12" fillId="0" borderId="0" xfId="0" applyFont="1" applyAlignment="1">
      <alignment horizontal="right" vertical="center"/>
    </xf>
    <xf numFmtId="0" fontId="14" fillId="0" borderId="0" xfId="0" applyFont="1" applyAlignment="1">
      <alignment horizontal="center" vertical="center"/>
    </xf>
    <xf numFmtId="164" fontId="18" fillId="7" borderId="0" xfId="0" applyNumberFormat="1" applyFont="1" applyFill="1" applyAlignment="1">
      <alignment horizontal="center" vertical="center"/>
    </xf>
    <xf numFmtId="0" fontId="19" fillId="0" borderId="0" xfId="0" applyFont="1" applyAlignment="1">
      <alignment horizontal="center" vertical="center" wrapText="1"/>
    </xf>
    <xf numFmtId="0" fontId="20" fillId="0" borderId="0" xfId="0" applyFont="1" applyAlignment="1">
      <alignment horizontal="center" vertical="center"/>
    </xf>
    <xf numFmtId="0" fontId="21" fillId="0" borderId="0" xfId="0" applyFont="1" applyAlignment="1">
      <alignment horizontal="left" vertical="center" wrapText="1"/>
    </xf>
    <xf numFmtId="165" fontId="11" fillId="0" borderId="0" xfId="0" applyNumberFormat="1" applyFont="1" applyAlignment="1">
      <alignment horizontal="center" vertical="center" wrapText="1"/>
    </xf>
    <xf numFmtId="165" fontId="8" fillId="0" borderId="0" xfId="0" applyNumberFormat="1" applyFont="1"/>
    <xf numFmtId="0" fontId="23" fillId="0" borderId="0" xfId="0" applyFont="1" applyAlignment="1">
      <alignment horizontal="left" vertical="center" wrapText="1"/>
    </xf>
    <xf numFmtId="164" fontId="24" fillId="0" borderId="0" xfId="0" applyNumberFormat="1" applyFont="1" applyAlignment="1">
      <alignment horizontal="center" vertical="center"/>
    </xf>
    <xf numFmtId="0" fontId="23" fillId="0" borderId="0" xfId="0" applyFont="1" applyAlignment="1">
      <alignment horizontal="left" vertical="center" shrinkToFit="1"/>
    </xf>
    <xf numFmtId="164" fontId="23" fillId="0" borderId="0" xfId="0" applyNumberFormat="1" applyFont="1" applyAlignment="1">
      <alignment horizontal="center" vertical="center"/>
    </xf>
    <xf numFmtId="0" fontId="26" fillId="0" borderId="0" xfId="0" applyFont="1" applyAlignment="1">
      <alignment horizontal="center" vertical="center" wrapText="1"/>
    </xf>
    <xf numFmtId="0" fontId="28" fillId="0" borderId="0" xfId="0" applyFont="1" applyAlignment="1">
      <alignment horizontal="center" vertical="center" wrapText="1"/>
    </xf>
    <xf numFmtId="164" fontId="22" fillId="0" borderId="0" xfId="0" applyNumberFormat="1" applyFont="1" applyAlignment="1">
      <alignment horizontal="center" vertical="center"/>
    </xf>
    <xf numFmtId="165" fontId="28" fillId="0" borderId="0" xfId="0" applyNumberFormat="1" applyFont="1" applyAlignment="1">
      <alignment horizontal="center" vertical="center" wrapText="1"/>
    </xf>
    <xf numFmtId="0" fontId="29" fillId="0" borderId="0" xfId="0" applyFont="1" applyAlignment="1">
      <alignment horizontal="center" vertical="center" wrapText="1"/>
    </xf>
    <xf numFmtId="0" fontId="27" fillId="0" borderId="0" xfId="0" applyFont="1" applyAlignment="1">
      <alignment horizontal="left" vertical="center" wrapText="1"/>
    </xf>
    <xf numFmtId="0" fontId="27" fillId="0" borderId="0" xfId="0" applyFont="1" applyAlignment="1">
      <alignment horizontal="center" vertical="center" wrapText="1"/>
    </xf>
    <xf numFmtId="165" fontId="33" fillId="0" borderId="0" xfId="0" applyNumberFormat="1" applyFont="1" applyAlignment="1">
      <alignment horizontal="center" vertical="center" wrapText="1"/>
    </xf>
    <xf numFmtId="165" fontId="26" fillId="0" borderId="0" xfId="0" applyNumberFormat="1" applyFont="1" applyAlignment="1">
      <alignment horizontal="center" vertical="center" wrapText="1"/>
    </xf>
    <xf numFmtId="165" fontId="34" fillId="0" borderId="0" xfId="0" applyNumberFormat="1" applyFont="1" applyAlignment="1">
      <alignment horizontal="center" vertical="center" wrapText="1"/>
    </xf>
    <xf numFmtId="165" fontId="24" fillId="0" borderId="0" xfId="0" applyNumberFormat="1" applyFont="1" applyAlignment="1">
      <alignment horizontal="center" vertical="center" wrapText="1"/>
    </xf>
    <xf numFmtId="0" fontId="35" fillId="0" borderId="0" xfId="0" applyFont="1" applyAlignment="1">
      <alignment horizontal="center" vertical="center" wrapText="1"/>
    </xf>
    <xf numFmtId="165" fontId="36" fillId="0" borderId="0" xfId="0" applyNumberFormat="1" applyFont="1" applyAlignment="1">
      <alignment horizontal="center" vertical="center" wrapText="1"/>
    </xf>
    <xf numFmtId="164" fontId="24" fillId="0" borderId="0" xfId="0" applyNumberFormat="1" applyFont="1" applyAlignment="1">
      <alignment horizontal="center" vertical="center" wrapText="1"/>
    </xf>
    <xf numFmtId="0" fontId="28" fillId="0" borderId="0" xfId="0" applyFont="1" applyAlignment="1">
      <alignment vertical="center" wrapText="1"/>
    </xf>
    <xf numFmtId="165" fontId="38" fillId="0" borderId="0" xfId="0" applyNumberFormat="1" applyFont="1" applyAlignment="1"/>
    <xf numFmtId="165" fontId="19" fillId="0" borderId="0" xfId="0" applyNumberFormat="1" applyFont="1" applyAlignment="1">
      <alignment horizontal="center" vertical="center" wrapText="1"/>
    </xf>
    <xf numFmtId="0" fontId="22" fillId="0" borderId="0" xfId="0" applyFont="1" applyAlignment="1">
      <alignment horizontal="left" vertical="center" wrapText="1"/>
    </xf>
    <xf numFmtId="164" fontId="34" fillId="0" borderId="0" xfId="0" applyNumberFormat="1" applyFont="1" applyAlignment="1">
      <alignment horizontal="center" vertical="center"/>
    </xf>
    <xf numFmtId="166" fontId="14" fillId="0" borderId="0" xfId="0" applyNumberFormat="1" applyFont="1" applyAlignment="1">
      <alignment horizontal="center" vertical="center"/>
    </xf>
    <xf numFmtId="166" fontId="18" fillId="7" borderId="0" xfId="0" applyNumberFormat="1" applyFont="1" applyFill="1" applyAlignment="1">
      <alignment horizontal="center" vertical="center"/>
    </xf>
    <xf numFmtId="166" fontId="22" fillId="0" borderId="0" xfId="0" applyNumberFormat="1" applyFont="1" applyAlignment="1">
      <alignment horizontal="center" vertical="center"/>
    </xf>
    <xf numFmtId="166" fontId="24" fillId="0" borderId="0" xfId="0" applyNumberFormat="1" applyFont="1" applyAlignment="1">
      <alignment horizontal="center" vertical="center" wrapText="1"/>
    </xf>
    <xf numFmtId="166" fontId="18" fillId="0" borderId="0" xfId="0" applyNumberFormat="1" applyFont="1" applyAlignment="1">
      <alignment horizontal="center" vertical="center" wrapText="1"/>
    </xf>
    <xf numFmtId="166" fontId="11" fillId="0" borderId="0" xfId="0" applyNumberFormat="1" applyFont="1" applyAlignment="1">
      <alignment horizontal="center" vertical="center"/>
    </xf>
    <xf numFmtId="0" fontId="16" fillId="0" borderId="0" xfId="0" applyFont="1" applyAlignment="1">
      <alignment horizontal="center" vertical="center" wrapText="1"/>
    </xf>
    <xf numFmtId="164" fontId="42" fillId="0" borderId="0" xfId="0" applyNumberFormat="1" applyFont="1" applyAlignment="1">
      <alignment horizontal="center" vertical="center" wrapText="1"/>
    </xf>
    <xf numFmtId="166" fontId="26" fillId="0" borderId="0" xfId="0" applyNumberFormat="1" applyFont="1" applyAlignment="1">
      <alignment horizontal="center" vertical="center"/>
    </xf>
    <xf numFmtId="0" fontId="43" fillId="9" borderId="0" xfId="0" applyFont="1" applyFill="1" applyAlignment="1">
      <alignment horizontal="center" vertical="center" wrapText="1"/>
    </xf>
    <xf numFmtId="0" fontId="24" fillId="0" borderId="0" xfId="0" applyFont="1" applyAlignment="1">
      <alignment horizontal="center" vertical="center" wrapText="1"/>
    </xf>
    <xf numFmtId="0" fontId="44" fillId="0" borderId="0" xfId="0" applyFont="1" applyAlignment="1">
      <alignment horizontal="center" vertical="center" wrapText="1"/>
    </xf>
    <xf numFmtId="166" fontId="23" fillId="0" borderId="0" xfId="0" applyNumberFormat="1" applyFont="1" applyAlignment="1">
      <alignment horizontal="center" vertical="center"/>
    </xf>
    <xf numFmtId="0" fontId="21" fillId="10" borderId="0" xfId="0" applyFont="1" applyFill="1" applyAlignment="1">
      <alignment horizontal="left" vertical="center" wrapText="1"/>
    </xf>
    <xf numFmtId="0" fontId="45" fillId="0" borderId="0" xfId="0" applyFont="1" applyAlignment="1">
      <alignment horizontal="center" vertical="center"/>
    </xf>
    <xf numFmtId="0" fontId="47" fillId="7" borderId="0" xfId="0" applyFont="1" applyFill="1" applyBorder="1" applyAlignment="1">
      <alignment horizontal="center" vertical="center"/>
    </xf>
    <xf numFmtId="0" fontId="48" fillId="7" borderId="0" xfId="0" applyFont="1" applyFill="1" applyBorder="1" applyAlignment="1">
      <alignment horizontal="center" vertical="center"/>
    </xf>
    <xf numFmtId="3" fontId="48" fillId="7" borderId="0" xfId="0" applyNumberFormat="1" applyFont="1" applyFill="1" applyBorder="1" applyAlignment="1">
      <alignment horizontal="center" vertical="center"/>
    </xf>
    <xf numFmtId="0" fontId="19" fillId="0" borderId="6" xfId="0" applyFont="1" applyBorder="1" applyAlignment="1">
      <alignment horizontal="center" vertical="center" wrapText="1"/>
    </xf>
    <xf numFmtId="0" fontId="20" fillId="0" borderId="6" xfId="0" applyFont="1" applyBorder="1" applyAlignment="1">
      <alignment horizontal="center" vertical="center"/>
    </xf>
    <xf numFmtId="0" fontId="49" fillId="0" borderId="6" xfId="0" applyFont="1" applyBorder="1" applyAlignment="1">
      <alignment horizontal="left" vertical="center" shrinkToFit="1"/>
    </xf>
    <xf numFmtId="167" fontId="49" fillId="0" borderId="6" xfId="0" applyNumberFormat="1" applyFont="1" applyBorder="1" applyAlignment="1">
      <alignment horizontal="center" vertical="center"/>
    </xf>
    <xf numFmtId="165" fontId="28" fillId="0" borderId="6" xfId="0" applyNumberFormat="1" applyFont="1" applyBorder="1" applyAlignment="1">
      <alignment horizontal="center" vertical="center" wrapText="1"/>
    </xf>
    <xf numFmtId="0" fontId="22" fillId="0" borderId="6" xfId="0" applyFont="1" applyBorder="1" applyAlignment="1">
      <alignment horizontal="left" vertical="center" wrapText="1"/>
    </xf>
    <xf numFmtId="0" fontId="28" fillId="0" borderId="6" xfId="0" applyFont="1" applyBorder="1" applyAlignment="1">
      <alignment horizontal="center" vertical="center" wrapText="1"/>
    </xf>
    <xf numFmtId="0" fontId="23" fillId="0" borderId="6" xfId="0" applyFont="1" applyBorder="1" applyAlignment="1">
      <alignment horizontal="left" vertical="center" wrapText="1"/>
    </xf>
    <xf numFmtId="165" fontId="19" fillId="10" borderId="6" xfId="0" applyNumberFormat="1" applyFont="1" applyFill="1" applyBorder="1" applyAlignment="1">
      <alignment horizontal="center" vertical="center" wrapText="1"/>
    </xf>
    <xf numFmtId="0" fontId="28" fillId="10" borderId="6" xfId="0" applyFont="1" applyFill="1" applyBorder="1" applyAlignment="1">
      <alignment horizontal="center" vertical="center" wrapText="1"/>
    </xf>
    <xf numFmtId="0" fontId="22" fillId="10" borderId="6" xfId="0" applyFont="1" applyFill="1" applyBorder="1" applyAlignment="1">
      <alignment horizontal="left" vertical="center" wrapText="1"/>
    </xf>
    <xf numFmtId="167" fontId="26" fillId="10" borderId="6" xfId="0" applyNumberFormat="1" applyFont="1" applyFill="1" applyBorder="1" applyAlignment="1">
      <alignment horizontal="center" vertical="center"/>
    </xf>
    <xf numFmtId="165" fontId="19" fillId="0" borderId="6" xfId="0" applyNumberFormat="1" applyFont="1" applyBorder="1" applyAlignment="1">
      <alignment horizontal="center" vertical="center" wrapText="1"/>
    </xf>
    <xf numFmtId="165" fontId="28" fillId="0" borderId="6" xfId="0" applyNumberFormat="1" applyFont="1" applyBorder="1" applyAlignment="1">
      <alignment vertical="center" wrapText="1"/>
    </xf>
    <xf numFmtId="0" fontId="49" fillId="0" borderId="6" xfId="0" applyFont="1" applyBorder="1" applyAlignment="1">
      <alignment horizontal="left" vertical="center" wrapText="1"/>
    </xf>
    <xf numFmtId="3" fontId="47" fillId="0" borderId="6" xfId="0" applyNumberFormat="1" applyFont="1" applyBorder="1" applyAlignment="1">
      <alignment horizontal="center" vertical="center" wrapText="1"/>
    </xf>
    <xf numFmtId="0" fontId="52" fillId="0" borderId="6" xfId="0" applyFont="1" applyBorder="1" applyAlignment="1">
      <alignment horizontal="center" vertical="center" wrapText="1"/>
    </xf>
    <xf numFmtId="3" fontId="49" fillId="0" borderId="6" xfId="0" applyNumberFormat="1" applyFont="1" applyBorder="1" applyAlignment="1">
      <alignment horizontal="center" vertical="center"/>
    </xf>
    <xf numFmtId="165" fontId="52" fillId="0" borderId="6" xfId="0" applyNumberFormat="1" applyFont="1" applyBorder="1" applyAlignment="1">
      <alignment horizontal="center" vertical="center" wrapText="1"/>
    </xf>
    <xf numFmtId="165" fontId="53" fillId="0" borderId="7" xfId="0" applyNumberFormat="1" applyFont="1" applyBorder="1" applyAlignment="1">
      <alignment horizontal="center" vertical="center"/>
    </xf>
    <xf numFmtId="165" fontId="28" fillId="0" borderId="7" xfId="0" applyNumberFormat="1" applyFont="1" applyBorder="1" applyAlignment="1">
      <alignment horizontal="center" vertical="center" wrapText="1"/>
    </xf>
    <xf numFmtId="0" fontId="21" fillId="0" borderId="7" xfId="0" applyFont="1" applyBorder="1" applyAlignment="1">
      <alignment horizontal="left" vertical="center" wrapText="1"/>
    </xf>
    <xf numFmtId="3" fontId="54" fillId="0" borderId="7" xfId="0" applyNumberFormat="1" applyFont="1" applyBorder="1" applyAlignment="1">
      <alignment horizontal="center" vertical="center"/>
    </xf>
    <xf numFmtId="165" fontId="53" fillId="0" borderId="0" xfId="0" applyNumberFormat="1" applyFont="1" applyAlignment="1">
      <alignment horizontal="center" vertical="center" wrapText="1"/>
    </xf>
    <xf numFmtId="0" fontId="38" fillId="0" borderId="0" xfId="0" applyFont="1"/>
    <xf numFmtId="167" fontId="26" fillId="0" borderId="0" xfId="0" applyNumberFormat="1" applyFont="1" applyAlignment="1">
      <alignment horizontal="center" vertical="center"/>
    </xf>
    <xf numFmtId="165" fontId="53" fillId="10" borderId="7" xfId="0" applyNumberFormat="1" applyFont="1" applyFill="1" applyBorder="1" applyAlignment="1">
      <alignment horizontal="center" vertical="center" wrapText="1"/>
    </xf>
    <xf numFmtId="0" fontId="38" fillId="10" borderId="7" xfId="0" applyFont="1" applyFill="1" applyBorder="1"/>
    <xf numFmtId="0" fontId="21" fillId="10" borderId="7" xfId="0" applyFont="1" applyFill="1" applyBorder="1" applyAlignment="1">
      <alignment horizontal="left" vertical="center" wrapText="1"/>
    </xf>
    <xf numFmtId="3" fontId="55" fillId="10" borderId="7" xfId="0" applyNumberFormat="1" applyFont="1" applyFill="1" applyBorder="1" applyAlignment="1">
      <alignment horizontal="center" vertical="center"/>
    </xf>
    <xf numFmtId="165" fontId="19" fillId="10" borderId="7" xfId="0" applyNumberFormat="1" applyFont="1" applyFill="1" applyBorder="1" applyAlignment="1">
      <alignment horizontal="center" vertical="center" wrapText="1"/>
    </xf>
    <xf numFmtId="3" fontId="49" fillId="10" borderId="7" xfId="0" applyNumberFormat="1" applyFont="1" applyFill="1" applyBorder="1" applyAlignment="1">
      <alignment horizontal="center" vertical="center"/>
    </xf>
    <xf numFmtId="165" fontId="28" fillId="10" borderId="7" xfId="0" applyNumberFormat="1" applyFont="1" applyFill="1" applyBorder="1" applyAlignment="1">
      <alignment horizontal="center" vertical="center" wrapText="1"/>
    </xf>
    <xf numFmtId="3" fontId="47" fillId="10" borderId="7" xfId="0" applyNumberFormat="1" applyFont="1" applyFill="1" applyBorder="1" applyAlignment="1">
      <alignment horizontal="center" vertical="center" wrapText="1"/>
    </xf>
    <xf numFmtId="165" fontId="36" fillId="10" borderId="7" xfId="0" applyNumberFormat="1" applyFont="1" applyFill="1" applyBorder="1" applyAlignment="1">
      <alignment horizontal="center" vertical="center" wrapText="1"/>
    </xf>
    <xf numFmtId="0" fontId="56" fillId="10" borderId="7" xfId="0" applyFont="1" applyFill="1" applyBorder="1" applyAlignment="1">
      <alignment horizontal="left" vertical="center" wrapText="1"/>
    </xf>
    <xf numFmtId="165" fontId="53" fillId="10" borderId="8" xfId="0" applyNumberFormat="1" applyFont="1" applyFill="1" applyBorder="1" applyAlignment="1">
      <alignment horizontal="center" vertical="center" wrapText="1"/>
    </xf>
    <xf numFmtId="165" fontId="36" fillId="10" borderId="8" xfId="0" applyNumberFormat="1" applyFont="1" applyFill="1" applyBorder="1" applyAlignment="1">
      <alignment horizontal="center" vertical="center" wrapText="1"/>
    </xf>
    <xf numFmtId="0" fontId="56" fillId="10" borderId="8" xfId="0" applyFont="1" applyFill="1" applyBorder="1" applyAlignment="1">
      <alignment horizontal="left" vertical="center" wrapText="1"/>
    </xf>
    <xf numFmtId="3" fontId="55" fillId="10" borderId="8" xfId="0" applyNumberFormat="1" applyFont="1" applyFill="1" applyBorder="1" applyAlignment="1">
      <alignment horizontal="center" vertical="center"/>
    </xf>
    <xf numFmtId="165" fontId="19" fillId="10" borderId="9" xfId="0" applyNumberFormat="1" applyFont="1" applyFill="1" applyBorder="1" applyAlignment="1">
      <alignment horizontal="center" vertical="center" wrapText="1"/>
    </xf>
    <xf numFmtId="165" fontId="28" fillId="10" borderId="9" xfId="0" applyNumberFormat="1" applyFont="1" applyFill="1" applyBorder="1" applyAlignment="1">
      <alignment horizontal="center" vertical="center" wrapText="1"/>
    </xf>
    <xf numFmtId="0" fontId="21" fillId="10" borderId="9" xfId="0" applyFont="1" applyFill="1" applyBorder="1" applyAlignment="1">
      <alignment horizontal="left" vertical="center" wrapText="1"/>
    </xf>
    <xf numFmtId="3" fontId="47" fillId="10" borderId="9" xfId="0" applyNumberFormat="1" applyFont="1" applyFill="1" applyBorder="1" applyAlignment="1">
      <alignment horizontal="center" vertical="center" wrapText="1"/>
    </xf>
    <xf numFmtId="165" fontId="19" fillId="10" borderId="8" xfId="0" applyNumberFormat="1" applyFont="1" applyFill="1" applyBorder="1" applyAlignment="1">
      <alignment horizontal="center" vertical="center" wrapText="1"/>
    </xf>
    <xf numFmtId="3" fontId="49" fillId="10" borderId="8" xfId="0" applyNumberFormat="1" applyFont="1" applyFill="1" applyBorder="1" applyAlignment="1">
      <alignment horizontal="center" vertical="center"/>
    </xf>
    <xf numFmtId="165" fontId="53" fillId="10" borderId="9" xfId="0" applyNumberFormat="1" applyFont="1" applyFill="1" applyBorder="1" applyAlignment="1">
      <alignment horizontal="center" vertical="center" wrapText="1"/>
    </xf>
    <xf numFmtId="165" fontId="36" fillId="10" borderId="9" xfId="0" applyNumberFormat="1" applyFont="1" applyFill="1" applyBorder="1" applyAlignment="1">
      <alignment horizontal="center" vertical="center" wrapText="1"/>
    </xf>
    <xf numFmtId="0" fontId="56" fillId="10" borderId="9" xfId="0" applyFont="1" applyFill="1" applyBorder="1" applyAlignment="1">
      <alignment horizontal="left" vertical="center" wrapText="1"/>
    </xf>
    <xf numFmtId="3" fontId="49" fillId="10" borderId="9" xfId="0" applyNumberFormat="1" applyFont="1" applyFill="1" applyBorder="1" applyAlignment="1">
      <alignment horizontal="center" vertical="center"/>
    </xf>
    <xf numFmtId="165" fontId="57" fillId="10" borderId="8" xfId="0" applyNumberFormat="1" applyFont="1" applyFill="1" applyBorder="1" applyAlignment="1">
      <alignment horizontal="center" vertical="center" wrapText="1"/>
    </xf>
    <xf numFmtId="3" fontId="58" fillId="10" borderId="8" xfId="0" applyNumberFormat="1" applyFont="1" applyFill="1" applyBorder="1" applyAlignment="1">
      <alignment horizontal="center" vertical="center"/>
    </xf>
    <xf numFmtId="165" fontId="19" fillId="10" borderId="10" xfId="0" applyNumberFormat="1" applyFont="1" applyFill="1" applyBorder="1" applyAlignment="1">
      <alignment horizontal="center" vertical="center" wrapText="1"/>
    </xf>
    <xf numFmtId="0" fontId="21" fillId="10" borderId="12" xfId="0" applyFont="1" applyFill="1" applyBorder="1" applyAlignment="1">
      <alignment horizontal="left" vertical="center" wrapText="1"/>
    </xf>
    <xf numFmtId="165" fontId="19" fillId="10" borderId="13" xfId="0" applyNumberFormat="1" applyFont="1" applyFill="1" applyBorder="1" applyAlignment="1">
      <alignment horizontal="center" vertical="center" wrapText="1"/>
    </xf>
    <xf numFmtId="0" fontId="21" fillId="10" borderId="14" xfId="0" applyFont="1" applyFill="1" applyBorder="1" applyAlignment="1">
      <alignment horizontal="left" vertical="center" wrapText="1"/>
    </xf>
    <xf numFmtId="165" fontId="59" fillId="10" borderId="7" xfId="0" applyNumberFormat="1" applyFont="1" applyFill="1" applyBorder="1" applyAlignment="1">
      <alignment horizontal="center" vertical="center" wrapText="1"/>
    </xf>
    <xf numFmtId="3" fontId="58" fillId="10" borderId="7" xfId="0" applyNumberFormat="1" applyFont="1" applyFill="1" applyBorder="1" applyAlignment="1">
      <alignment horizontal="center" vertical="center"/>
    </xf>
    <xf numFmtId="165" fontId="59" fillId="10" borderId="8" xfId="0" applyNumberFormat="1" applyFont="1" applyFill="1" applyBorder="1" applyAlignment="1">
      <alignment horizontal="center" vertical="center" wrapText="1"/>
    </xf>
    <xf numFmtId="0" fontId="8" fillId="0" borderId="7" xfId="0" applyFont="1" applyBorder="1"/>
    <xf numFmtId="165" fontId="19" fillId="10" borderId="7" xfId="0" applyNumberFormat="1" applyFont="1" applyFill="1" applyBorder="1" applyAlignment="1">
      <alignment horizontal="center" vertical="center"/>
    </xf>
    <xf numFmtId="165" fontId="19" fillId="10" borderId="15" xfId="0" applyNumberFormat="1" applyFont="1" applyFill="1" applyBorder="1" applyAlignment="1">
      <alignment horizontal="center" vertical="center" wrapText="1"/>
    </xf>
    <xf numFmtId="165" fontId="28" fillId="10" borderId="16" xfId="0" applyNumberFormat="1" applyFont="1" applyFill="1" applyBorder="1" applyAlignment="1">
      <alignment horizontal="center" vertical="center" wrapText="1"/>
    </xf>
    <xf numFmtId="0" fontId="21" fillId="10" borderId="16" xfId="0" applyFont="1" applyFill="1" applyBorder="1" applyAlignment="1">
      <alignment horizontal="left" vertical="center" wrapText="1"/>
    </xf>
    <xf numFmtId="3" fontId="49" fillId="10" borderId="16" xfId="0" applyNumberFormat="1" applyFont="1" applyFill="1" applyBorder="1" applyAlignment="1">
      <alignment horizontal="center" vertical="center"/>
    </xf>
    <xf numFmtId="165" fontId="19" fillId="10" borderId="17" xfId="0" applyNumberFormat="1" applyFont="1" applyFill="1" applyBorder="1" applyAlignment="1">
      <alignment horizontal="center" vertical="center"/>
    </xf>
    <xf numFmtId="165" fontId="28" fillId="10" borderId="7" xfId="0" applyNumberFormat="1" applyFont="1" applyFill="1" applyBorder="1" applyAlignment="1">
      <alignment horizontal="center" vertical="center"/>
    </xf>
    <xf numFmtId="165" fontId="19" fillId="10" borderId="17" xfId="0" applyNumberFormat="1" applyFont="1" applyFill="1" applyBorder="1" applyAlignment="1">
      <alignment horizontal="center" vertical="center" wrapText="1"/>
    </xf>
    <xf numFmtId="165" fontId="19" fillId="10" borderId="18" xfId="0" applyNumberFormat="1" applyFont="1" applyFill="1" applyBorder="1" applyAlignment="1">
      <alignment horizontal="center" vertical="center" wrapText="1"/>
    </xf>
    <xf numFmtId="165" fontId="28" fillId="10" borderId="8" xfId="0" applyNumberFormat="1" applyFont="1" applyFill="1" applyBorder="1" applyAlignment="1">
      <alignment horizontal="center" vertical="center"/>
    </xf>
    <xf numFmtId="0" fontId="21" fillId="10" borderId="8" xfId="0" applyFont="1" applyFill="1" applyBorder="1" applyAlignment="1">
      <alignment horizontal="left" vertical="center" wrapText="1"/>
    </xf>
    <xf numFmtId="165" fontId="19" fillId="10" borderId="19" xfId="0" applyNumberFormat="1" applyFont="1" applyFill="1" applyBorder="1" applyAlignment="1">
      <alignment horizontal="center" vertical="center"/>
    </xf>
    <xf numFmtId="0" fontId="21" fillId="10" borderId="21" xfId="0" applyFont="1" applyFill="1" applyBorder="1" applyAlignment="1">
      <alignment horizontal="left" vertical="center" wrapText="1"/>
    </xf>
    <xf numFmtId="3" fontId="49" fillId="10" borderId="21" xfId="0" applyNumberFormat="1" applyFont="1" applyFill="1" applyBorder="1" applyAlignment="1">
      <alignment horizontal="center" vertical="center"/>
    </xf>
    <xf numFmtId="165" fontId="19" fillId="10" borderId="22" xfId="0" applyNumberFormat="1" applyFont="1" applyFill="1" applyBorder="1" applyAlignment="1">
      <alignment horizontal="center" vertical="center"/>
    </xf>
    <xf numFmtId="0" fontId="21" fillId="10" borderId="23" xfId="0" applyFont="1" applyFill="1" applyBorder="1" applyAlignment="1">
      <alignment horizontal="left" vertical="center" wrapText="1"/>
    </xf>
    <xf numFmtId="3" fontId="49" fillId="10" borderId="23" xfId="0" applyNumberFormat="1" applyFont="1" applyFill="1" applyBorder="1" applyAlignment="1">
      <alignment horizontal="center" vertical="center"/>
    </xf>
    <xf numFmtId="165" fontId="19" fillId="10" borderId="24" xfId="0" applyNumberFormat="1" applyFont="1" applyFill="1" applyBorder="1" applyAlignment="1">
      <alignment horizontal="center" vertical="center"/>
    </xf>
    <xf numFmtId="0" fontId="21" fillId="10" borderId="6" xfId="0" applyFont="1" applyFill="1" applyBorder="1" applyAlignment="1">
      <alignment horizontal="left" vertical="center" wrapText="1"/>
    </xf>
    <xf numFmtId="3" fontId="49" fillId="10" borderId="6" xfId="0" applyNumberFormat="1" applyFont="1" applyFill="1" applyBorder="1" applyAlignment="1">
      <alignment horizontal="center" vertical="center"/>
    </xf>
    <xf numFmtId="0" fontId="60" fillId="0" borderId="0" xfId="0" applyFont="1" applyAlignment="1">
      <alignment horizontal="center" vertical="center"/>
    </xf>
    <xf numFmtId="0" fontId="62" fillId="0" borderId="0" xfId="0" applyFont="1" applyAlignment="1">
      <alignment horizontal="center" vertical="center"/>
    </xf>
    <xf numFmtId="0" fontId="63" fillId="0" borderId="0" xfId="0" applyFont="1" applyAlignment="1">
      <alignment horizontal="center" vertical="center"/>
    </xf>
    <xf numFmtId="0" fontId="64" fillId="0" borderId="0" xfId="0" applyFont="1" applyAlignment="1">
      <alignment horizontal="center"/>
    </xf>
    <xf numFmtId="0" fontId="67" fillId="0" borderId="26" xfId="0" applyFont="1" applyBorder="1" applyAlignment="1">
      <alignment horizontal="center" vertical="center"/>
    </xf>
    <xf numFmtId="0" fontId="67" fillId="0" borderId="26" xfId="0" applyFont="1" applyBorder="1" applyAlignment="1">
      <alignment horizontal="center" vertical="center" wrapText="1"/>
    </xf>
    <xf numFmtId="0" fontId="27" fillId="0" borderId="28" xfId="0" applyFont="1" applyBorder="1" applyAlignment="1">
      <alignment horizontal="center" vertical="center"/>
    </xf>
    <xf numFmtId="0" fontId="55" fillId="0" borderId="29" xfId="0" applyFont="1" applyBorder="1" applyAlignment="1">
      <alignment horizontal="center" vertical="center" wrapText="1"/>
    </xf>
    <xf numFmtId="0" fontId="23" fillId="0" borderId="28" xfId="0" applyFont="1" applyBorder="1" applyAlignment="1">
      <alignment horizontal="left" vertical="center" wrapText="1"/>
    </xf>
    <xf numFmtId="165" fontId="49" fillId="0" borderId="28" xfId="0" applyNumberFormat="1" applyFont="1" applyBorder="1" applyAlignment="1">
      <alignment horizontal="center" vertical="center"/>
    </xf>
    <xf numFmtId="165" fontId="49" fillId="0" borderId="28" xfId="0" applyNumberFormat="1" applyFont="1" applyBorder="1" applyAlignment="1">
      <alignment horizontal="center" vertical="center" wrapText="1"/>
    </xf>
    <xf numFmtId="0" fontId="23" fillId="12" borderId="28" xfId="0" applyFont="1" applyFill="1" applyBorder="1" applyAlignment="1">
      <alignment horizontal="left" vertical="center" wrapText="1"/>
    </xf>
    <xf numFmtId="165" fontId="49" fillId="12" borderId="28" xfId="0" applyNumberFormat="1" applyFont="1" applyFill="1" applyBorder="1" applyAlignment="1">
      <alignment horizontal="center" vertical="center"/>
    </xf>
    <xf numFmtId="165" fontId="49" fillId="12" borderId="28" xfId="0" applyNumberFormat="1" applyFont="1" applyFill="1" applyBorder="1" applyAlignment="1">
      <alignment horizontal="center" vertical="center" wrapText="1"/>
    </xf>
    <xf numFmtId="0" fontId="55" fillId="0" borderId="28" xfId="0" applyFont="1" applyBorder="1" applyAlignment="1">
      <alignment horizontal="center" vertical="center" wrapText="1"/>
    </xf>
    <xf numFmtId="0" fontId="69" fillId="0" borderId="28" xfId="0" applyFont="1" applyBorder="1" applyAlignment="1">
      <alignment horizontal="center" vertical="center"/>
    </xf>
    <xf numFmtId="0" fontId="27" fillId="0" borderId="30" xfId="0" applyFont="1" applyBorder="1" applyAlignment="1">
      <alignment horizontal="center" vertical="center"/>
    </xf>
    <xf numFmtId="0" fontId="23" fillId="12" borderId="31" xfId="0" applyFont="1" applyFill="1" applyBorder="1" applyAlignment="1">
      <alignment horizontal="left" vertical="center" wrapText="1"/>
    </xf>
    <xf numFmtId="0" fontId="55" fillId="0" borderId="32" xfId="0" applyFont="1" applyBorder="1" applyAlignment="1">
      <alignment horizontal="center" vertical="center" wrapText="1"/>
    </xf>
    <xf numFmtId="0" fontId="55" fillId="0" borderId="33" xfId="0" applyFont="1" applyBorder="1" applyAlignment="1">
      <alignment horizontal="center" vertical="center" wrapText="1"/>
    </xf>
    <xf numFmtId="0" fontId="58" fillId="10" borderId="28" xfId="0" applyFont="1" applyFill="1" applyBorder="1" applyAlignment="1">
      <alignment horizontal="center" vertical="center" wrapText="1"/>
    </xf>
    <xf numFmtId="0" fontId="35" fillId="0" borderId="28" xfId="0" applyFont="1" applyBorder="1" applyAlignment="1">
      <alignment horizontal="left" vertical="center" wrapText="1"/>
    </xf>
    <xf numFmtId="0" fontId="35" fillId="12" borderId="28" xfId="0" applyFont="1" applyFill="1" applyBorder="1" applyAlignment="1">
      <alignment horizontal="left" vertical="center" wrapText="1"/>
    </xf>
    <xf numFmtId="0" fontId="68" fillId="11" borderId="28" xfId="0" applyFont="1" applyFill="1" applyBorder="1" applyAlignment="1">
      <alignment horizontal="center" vertical="center"/>
    </xf>
    <xf numFmtId="0" fontId="70" fillId="0" borderId="30" xfId="0" applyFont="1" applyBorder="1" applyAlignment="1">
      <alignment horizontal="center" vertical="center"/>
    </xf>
    <xf numFmtId="165" fontId="58" fillId="12" borderId="28" xfId="0" applyNumberFormat="1" applyFont="1" applyFill="1" applyBorder="1" applyAlignment="1">
      <alignment horizontal="center" vertical="center"/>
    </xf>
    <xf numFmtId="0" fontId="70" fillId="0" borderId="28" xfId="0" applyFont="1" applyBorder="1" applyAlignment="1">
      <alignment horizontal="center" vertical="center"/>
    </xf>
    <xf numFmtId="0" fontId="21" fillId="0" borderId="28" xfId="0" applyFont="1" applyBorder="1" applyAlignment="1">
      <alignment horizontal="left" vertical="center" wrapText="1"/>
    </xf>
    <xf numFmtId="0" fontId="21" fillId="12" borderId="28" xfId="0" applyFont="1" applyFill="1" applyBorder="1" applyAlignment="1">
      <alignment horizontal="left" vertical="center" wrapText="1"/>
    </xf>
    <xf numFmtId="0" fontId="27" fillId="0" borderId="28" xfId="0" applyFont="1" applyBorder="1" applyAlignment="1">
      <alignment horizontal="left" vertical="center" wrapText="1"/>
    </xf>
    <xf numFmtId="0" fontId="27" fillId="12" borderId="28" xfId="0" applyFont="1" applyFill="1" applyBorder="1" applyAlignment="1">
      <alignment horizontal="left" vertical="center" wrapText="1"/>
    </xf>
    <xf numFmtId="0" fontId="72" fillId="0" borderId="28" xfId="0" applyFont="1" applyBorder="1" applyAlignment="1">
      <alignment horizontal="center" vertical="center"/>
    </xf>
    <xf numFmtId="0" fontId="70" fillId="0" borderId="26" xfId="0" applyFont="1" applyBorder="1" applyAlignment="1">
      <alignment horizontal="center" vertical="center"/>
    </xf>
    <xf numFmtId="0" fontId="26" fillId="0" borderId="26" xfId="0" applyFont="1" applyBorder="1" applyAlignment="1">
      <alignment horizontal="center" vertical="center" wrapText="1"/>
    </xf>
    <xf numFmtId="0" fontId="27" fillId="0" borderId="34" xfId="0" applyFont="1" applyBorder="1" applyAlignment="1">
      <alignment horizontal="left" vertical="center" wrapText="1"/>
    </xf>
    <xf numFmtId="165" fontId="49" fillId="0" borderId="26" xfId="0" applyNumberFormat="1" applyFont="1" applyBorder="1" applyAlignment="1">
      <alignment horizontal="center" vertical="center"/>
    </xf>
    <xf numFmtId="0" fontId="70" fillId="0" borderId="35" xfId="0" applyFont="1" applyBorder="1" applyAlignment="1">
      <alignment horizontal="center" vertical="center"/>
    </xf>
    <xf numFmtId="165" fontId="49" fillId="12" borderId="37" xfId="0" applyNumberFormat="1" applyFont="1" applyFill="1" applyBorder="1" applyAlignment="1">
      <alignment horizontal="center" vertical="center"/>
    </xf>
    <xf numFmtId="165" fontId="49" fillId="0" borderId="37" xfId="0" applyNumberFormat="1" applyFont="1" applyBorder="1" applyAlignment="1">
      <alignment horizontal="center" vertical="center"/>
    </xf>
    <xf numFmtId="165" fontId="49" fillId="0" borderId="35" xfId="0" applyNumberFormat="1" applyFont="1" applyBorder="1" applyAlignment="1">
      <alignment horizontal="center" vertical="center"/>
    </xf>
    <xf numFmtId="0" fontId="23" fillId="0" borderId="38" xfId="0" applyFont="1" applyBorder="1" applyAlignment="1">
      <alignment horizontal="left" vertical="center" wrapText="1"/>
    </xf>
    <xf numFmtId="0" fontId="27" fillId="0" borderId="36" xfId="0" applyFont="1" applyBorder="1" applyAlignment="1">
      <alignment horizontal="center" vertical="center"/>
    </xf>
    <xf numFmtId="0" fontId="70" fillId="0" borderId="36" xfId="0" applyFont="1" applyBorder="1" applyAlignment="1">
      <alignment horizontal="center" vertical="center"/>
    </xf>
    <xf numFmtId="0" fontId="27" fillId="0" borderId="35" xfId="0" applyFont="1" applyBorder="1" applyAlignment="1">
      <alignment horizontal="center" vertical="center"/>
    </xf>
    <xf numFmtId="0" fontId="55" fillId="0" borderId="36" xfId="0" applyFont="1" applyBorder="1" applyAlignment="1">
      <alignment horizontal="center" vertical="center" wrapText="1"/>
    </xf>
    <xf numFmtId="165" fontId="26" fillId="12" borderId="37" xfId="0" applyNumberFormat="1" applyFont="1" applyFill="1" applyBorder="1" applyAlignment="1">
      <alignment horizontal="center" vertical="center"/>
    </xf>
    <xf numFmtId="0" fontId="27" fillId="0" borderId="40" xfId="0" applyFont="1" applyBorder="1" applyAlignment="1">
      <alignment horizontal="center" vertical="center"/>
    </xf>
    <xf numFmtId="0" fontId="74" fillId="10" borderId="28" xfId="0" applyFont="1" applyFill="1" applyBorder="1" applyAlignment="1">
      <alignment horizontal="center" vertical="center" wrapText="1"/>
    </xf>
    <xf numFmtId="0" fontId="70" fillId="0" borderId="40" xfId="0" applyFont="1" applyBorder="1" applyAlignment="1">
      <alignment horizontal="center" vertical="center"/>
    </xf>
    <xf numFmtId="0" fontId="70" fillId="0" borderId="27" xfId="0" applyFont="1" applyBorder="1" applyAlignment="1">
      <alignment horizontal="center" vertical="center"/>
    </xf>
    <xf numFmtId="0" fontId="58" fillId="10" borderId="26" xfId="0" applyFont="1" applyFill="1" applyBorder="1" applyAlignment="1">
      <alignment horizontal="center" vertical="center" wrapText="1"/>
    </xf>
    <xf numFmtId="0" fontId="27" fillId="0" borderId="40" xfId="0" applyFont="1" applyBorder="1" applyAlignment="1">
      <alignment horizontal="left" vertical="center" wrapText="1"/>
    </xf>
    <xf numFmtId="0" fontId="70" fillId="10" borderId="28" xfId="0" applyFont="1" applyFill="1" applyBorder="1" applyAlignment="1">
      <alignment horizontal="center" vertical="center"/>
    </xf>
    <xf numFmtId="165" fontId="26" fillId="12" borderId="28" xfId="0" applyNumberFormat="1" applyFont="1" applyFill="1" applyBorder="1" applyAlignment="1">
      <alignment horizontal="center" vertical="center" wrapText="1"/>
    </xf>
    <xf numFmtId="0" fontId="74" fillId="0" borderId="28" xfId="0" applyFont="1" applyBorder="1" applyAlignment="1">
      <alignment vertical="center" wrapText="1"/>
    </xf>
    <xf numFmtId="0" fontId="23" fillId="0" borderId="31" xfId="0" applyFont="1" applyBorder="1" applyAlignment="1">
      <alignment horizontal="left" vertical="center" wrapText="1"/>
    </xf>
    <xf numFmtId="0" fontId="8" fillId="0" borderId="28" xfId="0" applyFont="1" applyBorder="1" applyAlignment="1">
      <alignment horizontal="left" vertical="center" wrapText="1"/>
    </xf>
    <xf numFmtId="0" fontId="75" fillId="0" borderId="0" xfId="0" applyFont="1" applyAlignment="1">
      <alignment horizontal="center" vertical="center"/>
    </xf>
    <xf numFmtId="0" fontId="75" fillId="0" borderId="0" xfId="0" applyFont="1" applyAlignment="1">
      <alignment horizontal="center" vertical="center" wrapText="1"/>
    </xf>
    <xf numFmtId="0" fontId="8" fillId="0" borderId="31" xfId="0" applyFont="1" applyBorder="1"/>
    <xf numFmtId="0" fontId="8" fillId="0" borderId="28" xfId="0" applyFont="1" applyBorder="1"/>
    <xf numFmtId="0" fontId="76" fillId="0" borderId="0" xfId="0" applyFont="1" applyAlignment="1">
      <alignment horizontal="center" vertical="center"/>
    </xf>
    <xf numFmtId="0" fontId="65" fillId="0" borderId="0" xfId="0" applyFont="1" applyAlignment="1">
      <alignment horizontal="center" vertical="center" wrapText="1"/>
    </xf>
    <xf numFmtId="0" fontId="77" fillId="0" borderId="28" xfId="0" applyFont="1" applyBorder="1" applyAlignment="1">
      <alignment horizontal="center" vertical="center"/>
    </xf>
    <xf numFmtId="0" fontId="77" fillId="0" borderId="28" xfId="0" applyFont="1" applyBorder="1" applyAlignment="1">
      <alignment horizontal="center" vertical="center" wrapText="1"/>
    </xf>
    <xf numFmtId="0" fontId="80" fillId="0" borderId="28" xfId="0" applyFont="1" applyBorder="1" applyAlignment="1">
      <alignment horizontal="center" vertical="center"/>
    </xf>
    <xf numFmtId="0" fontId="23" fillId="0" borderId="28" xfId="0" applyFont="1" applyBorder="1" applyAlignment="1">
      <alignment vertical="center" wrapText="1"/>
    </xf>
    <xf numFmtId="165" fontId="58" fillId="0" borderId="28" xfId="0" applyNumberFormat="1" applyFont="1" applyBorder="1" applyAlignment="1">
      <alignment horizontal="center" vertical="center" wrapText="1"/>
    </xf>
    <xf numFmtId="0" fontId="80" fillId="3" borderId="28" xfId="0" applyFont="1" applyFill="1" applyBorder="1" applyAlignment="1">
      <alignment horizontal="center" vertical="center"/>
    </xf>
    <xf numFmtId="0" fontId="35" fillId="3" borderId="28" xfId="0" applyFont="1" applyFill="1" applyBorder="1" applyAlignment="1">
      <alignment vertical="center" wrapText="1"/>
    </xf>
    <xf numFmtId="165" fontId="79" fillId="3" borderId="28" xfId="0" applyNumberFormat="1" applyFont="1" applyFill="1" applyBorder="1" applyAlignment="1">
      <alignment horizontal="center" vertical="center" wrapText="1"/>
    </xf>
    <xf numFmtId="165" fontId="26" fillId="0" borderId="28" xfId="0" applyNumberFormat="1" applyFont="1" applyBorder="1" applyAlignment="1">
      <alignment horizontal="center" vertical="center" wrapText="1"/>
    </xf>
    <xf numFmtId="0" fontId="83" fillId="0" borderId="28" xfId="0" applyFont="1" applyBorder="1" applyAlignment="1">
      <alignment horizontal="center" vertical="center"/>
    </xf>
    <xf numFmtId="0" fontId="83" fillId="15" borderId="28" xfId="0" applyFont="1" applyFill="1" applyBorder="1" applyAlignment="1">
      <alignment horizontal="center" vertical="center"/>
    </xf>
    <xf numFmtId="0" fontId="35" fillId="15" borderId="28" xfId="0" applyFont="1" applyFill="1" applyBorder="1" applyAlignment="1">
      <alignment horizontal="left" vertical="center" wrapText="1"/>
    </xf>
    <xf numFmtId="165" fontId="26" fillId="15" borderId="28" xfId="0" applyNumberFormat="1" applyFont="1" applyFill="1" applyBorder="1" applyAlignment="1">
      <alignment horizontal="center" vertical="center" wrapText="1"/>
    </xf>
    <xf numFmtId="0" fontId="83" fillId="10" borderId="28" xfId="0" applyFont="1" applyFill="1" applyBorder="1" applyAlignment="1">
      <alignment horizontal="center" vertical="center"/>
    </xf>
    <xf numFmtId="0" fontId="54" fillId="10" borderId="29" xfId="0" applyFont="1" applyFill="1" applyBorder="1" applyAlignment="1">
      <alignment horizontal="center" vertical="center" wrapText="1"/>
    </xf>
    <xf numFmtId="0" fontId="83" fillId="3" borderId="28" xfId="0" applyFont="1" applyFill="1" applyBorder="1" applyAlignment="1">
      <alignment horizontal="center" vertical="center"/>
    </xf>
    <xf numFmtId="0" fontId="35" fillId="3" borderId="28" xfId="0" applyFont="1" applyFill="1" applyBorder="1" applyAlignment="1">
      <alignment horizontal="left" vertical="center" wrapText="1"/>
    </xf>
    <xf numFmtId="0" fontId="85" fillId="0" borderId="0" xfId="0" applyFont="1" applyAlignment="1">
      <alignment horizontal="center" vertical="center" wrapText="1"/>
    </xf>
    <xf numFmtId="0" fontId="84" fillId="0" borderId="0" xfId="0" applyFont="1" applyAlignment="1">
      <alignment horizontal="center" vertical="center" wrapText="1"/>
    </xf>
    <xf numFmtId="0" fontId="88" fillId="0" borderId="2" xfId="0" applyFont="1" applyBorder="1" applyAlignment="1">
      <alignment horizontal="center" vertical="center" wrapText="1"/>
    </xf>
    <xf numFmtId="0" fontId="89" fillId="0" borderId="2" xfId="0" applyFont="1" applyBorder="1" applyAlignment="1">
      <alignment horizontal="center" vertical="center" wrapText="1"/>
    </xf>
    <xf numFmtId="0" fontId="90" fillId="10" borderId="2" xfId="0" applyFont="1" applyFill="1" applyBorder="1" applyAlignment="1">
      <alignment horizontal="center" vertical="center"/>
    </xf>
    <xf numFmtId="168" fontId="91" fillId="10" borderId="2" xfId="0" applyNumberFormat="1" applyFont="1" applyFill="1" applyBorder="1" applyAlignment="1">
      <alignment horizontal="center" vertical="center" wrapText="1"/>
    </xf>
    <xf numFmtId="0" fontId="91" fillId="0" borderId="2" xfId="0" applyFont="1" applyBorder="1" applyAlignment="1">
      <alignment horizontal="center" vertical="center"/>
    </xf>
    <xf numFmtId="0" fontId="93" fillId="0" borderId="2" xfId="0" applyFont="1" applyBorder="1" applyAlignment="1">
      <alignment horizontal="center" vertical="center" wrapText="1"/>
    </xf>
    <xf numFmtId="0" fontId="8" fillId="0" borderId="2" xfId="0" applyFont="1" applyBorder="1"/>
    <xf numFmtId="0" fontId="91" fillId="10" borderId="41" xfId="0" applyFont="1" applyFill="1" applyBorder="1" applyAlignment="1">
      <alignment horizontal="left" vertical="center" wrapText="1"/>
    </xf>
    <xf numFmtId="168" fontId="91" fillId="0" borderId="2" xfId="0" applyNumberFormat="1" applyFont="1" applyBorder="1" applyAlignment="1">
      <alignment horizontal="center" vertical="center"/>
    </xf>
    <xf numFmtId="0" fontId="91" fillId="10" borderId="2" xfId="0" applyFont="1" applyFill="1" applyBorder="1" applyAlignment="1">
      <alignment horizontal="left" vertical="center" wrapText="1"/>
    </xf>
    <xf numFmtId="0" fontId="91" fillId="10" borderId="42" xfId="0" applyFont="1" applyFill="1" applyBorder="1" applyAlignment="1">
      <alignment horizontal="left" vertical="center" wrapText="1"/>
    </xf>
    <xf numFmtId="0" fontId="21" fillId="10" borderId="2" xfId="0" applyFont="1" applyFill="1" applyBorder="1" applyAlignment="1">
      <alignment horizontal="left" vertical="center" wrapText="1"/>
    </xf>
    <xf numFmtId="0" fontId="21" fillId="0" borderId="2" xfId="0" applyFont="1" applyBorder="1" applyAlignment="1">
      <alignment horizontal="left" vertical="center" wrapText="1"/>
    </xf>
    <xf numFmtId="0" fontId="91" fillId="16" borderId="2" xfId="0" applyFont="1" applyFill="1" applyBorder="1" applyAlignment="1">
      <alignment horizontal="center" vertical="center"/>
    </xf>
    <xf numFmtId="0" fontId="94" fillId="0" borderId="43" xfId="0" applyFont="1" applyBorder="1" applyAlignment="1">
      <alignment horizontal="center" vertical="center" wrapText="1"/>
    </xf>
    <xf numFmtId="0" fontId="21" fillId="16" borderId="2" xfId="0" applyFont="1" applyFill="1" applyBorder="1" applyAlignment="1">
      <alignment horizontal="left" vertical="center" wrapText="1"/>
    </xf>
    <xf numFmtId="168" fontId="91" fillId="17" borderId="2" xfId="0" applyNumberFormat="1" applyFont="1" applyFill="1" applyBorder="1" applyAlignment="1">
      <alignment horizontal="center" vertical="center"/>
    </xf>
    <xf numFmtId="0" fontId="8" fillId="10" borderId="2" xfId="0" applyFont="1" applyFill="1" applyBorder="1"/>
    <xf numFmtId="0" fontId="88" fillId="0" borderId="2" xfId="0" applyFont="1" applyBorder="1" applyAlignment="1">
      <alignment horizontal="center" vertical="center"/>
    </xf>
    <xf numFmtId="0" fontId="91" fillId="0" borderId="2" xfId="0" applyFont="1" applyBorder="1" applyAlignment="1">
      <alignment horizontal="center" vertical="center" wrapText="1"/>
    </xf>
    <xf numFmtId="0" fontId="88" fillId="17" borderId="44" xfId="0" applyFont="1" applyFill="1" applyBorder="1" applyAlignment="1">
      <alignment horizontal="center" vertical="center"/>
    </xf>
    <xf numFmtId="0" fontId="96" fillId="17" borderId="2" xfId="0" applyFont="1" applyFill="1" applyBorder="1" applyAlignment="1">
      <alignment horizontal="center" vertical="center"/>
    </xf>
    <xf numFmtId="0" fontId="93" fillId="10" borderId="2" xfId="0" applyFont="1" applyFill="1" applyBorder="1" applyAlignment="1">
      <alignment horizontal="left" vertical="center" wrapText="1"/>
    </xf>
    <xf numFmtId="0" fontId="88" fillId="17" borderId="2" xfId="0" applyFont="1" applyFill="1" applyBorder="1" applyAlignment="1">
      <alignment horizontal="center" vertical="center"/>
    </xf>
    <xf numFmtId="0" fontId="0" fillId="0" borderId="2" xfId="0" applyFont="1" applyBorder="1" applyAlignment="1">
      <alignment horizontal="center" vertical="center"/>
    </xf>
    <xf numFmtId="0" fontId="97" fillId="0" borderId="2" xfId="0" applyFont="1" applyBorder="1" applyAlignment="1">
      <alignment horizontal="left" vertical="center" wrapText="1"/>
    </xf>
    <xf numFmtId="0" fontId="88" fillId="17" borderId="45" xfId="0" applyFont="1" applyFill="1" applyBorder="1" applyAlignment="1">
      <alignment horizontal="center" vertical="center"/>
    </xf>
    <xf numFmtId="0" fontId="0" fillId="17" borderId="2" xfId="0" applyFont="1" applyFill="1" applyBorder="1" applyAlignment="1">
      <alignment horizontal="center" vertical="center"/>
    </xf>
    <xf numFmtId="0" fontId="88" fillId="17" borderId="46" xfId="0" applyFont="1" applyFill="1" applyBorder="1" applyAlignment="1">
      <alignment horizontal="center" vertical="center"/>
    </xf>
    <xf numFmtId="0" fontId="97" fillId="0" borderId="0" xfId="0" applyFont="1" applyAlignment="1">
      <alignment horizontal="left" vertical="center" wrapText="1"/>
    </xf>
    <xf numFmtId="0" fontId="88" fillId="0" borderId="2" xfId="0" applyFont="1" applyBorder="1" applyAlignment="1">
      <alignment horizontal="left" vertical="center" wrapText="1"/>
    </xf>
    <xf numFmtId="0" fontId="99" fillId="17" borderId="2" xfId="0" applyFont="1" applyFill="1" applyBorder="1" applyAlignment="1">
      <alignment horizontal="center" vertical="center"/>
    </xf>
    <xf numFmtId="0" fontId="88" fillId="17" borderId="47" xfId="0" applyFont="1" applyFill="1" applyBorder="1" applyAlignment="1">
      <alignment horizontal="center" vertical="center"/>
    </xf>
    <xf numFmtId="0" fontId="101" fillId="0" borderId="2" xfId="0" applyFont="1" applyBorder="1" applyAlignment="1">
      <alignment horizontal="left" vertical="center" wrapText="1"/>
    </xf>
    <xf numFmtId="0" fontId="21" fillId="10" borderId="48" xfId="0" applyFont="1" applyFill="1" applyBorder="1" applyAlignment="1">
      <alignment horizontal="left" vertical="center" wrapText="1"/>
    </xf>
    <xf numFmtId="168" fontId="91" fillId="0" borderId="48" xfId="0" applyNumberFormat="1" applyFont="1" applyBorder="1" applyAlignment="1">
      <alignment horizontal="center" vertical="center"/>
    </xf>
    <xf numFmtId="0" fontId="99" fillId="17" borderId="0" xfId="0" applyFont="1" applyFill="1" applyBorder="1" applyAlignment="1">
      <alignment horizontal="center" vertical="center"/>
    </xf>
    <xf numFmtId="0" fontId="88" fillId="0" borderId="0" xfId="0" applyFont="1" applyAlignment="1">
      <alignment horizontal="left" vertical="center" wrapText="1"/>
    </xf>
    <xf numFmtId="168" fontId="88" fillId="0" borderId="2" xfId="0" applyNumberFormat="1" applyFont="1" applyBorder="1" applyAlignment="1">
      <alignment horizontal="center" vertical="center"/>
    </xf>
    <xf numFmtId="168" fontId="10" fillId="0" borderId="2" xfId="0" applyNumberFormat="1" applyFont="1" applyBorder="1" applyAlignment="1">
      <alignment horizontal="center" vertical="center"/>
    </xf>
    <xf numFmtId="0" fontId="102" fillId="0" borderId="2" xfId="0" applyFont="1" applyBorder="1" applyAlignment="1">
      <alignment horizontal="center" vertical="center"/>
    </xf>
    <xf numFmtId="0" fontId="8" fillId="0" borderId="49" xfId="0" applyFont="1" applyBorder="1"/>
    <xf numFmtId="0" fontId="88" fillId="17" borderId="0" xfId="0" applyFont="1" applyFill="1" applyBorder="1" applyAlignment="1">
      <alignment horizontal="center" vertical="center"/>
    </xf>
    <xf numFmtId="168" fontId="10" fillId="17" borderId="2" xfId="0" applyNumberFormat="1" applyFont="1" applyFill="1" applyBorder="1" applyAlignment="1">
      <alignment horizontal="center" vertical="center"/>
    </xf>
    <xf numFmtId="0" fontId="8" fillId="0" borderId="48" xfId="0" applyFont="1" applyBorder="1"/>
    <xf numFmtId="0" fontId="88" fillId="17" borderId="0" xfId="0" applyFont="1" applyFill="1" applyAlignment="1">
      <alignment horizontal="center" vertical="center"/>
    </xf>
    <xf numFmtId="0" fontId="102" fillId="0" borderId="0" xfId="0" applyFont="1" applyAlignment="1">
      <alignment horizontal="center" vertical="center"/>
    </xf>
    <xf numFmtId="0" fontId="99" fillId="0" borderId="2" xfId="0" applyFont="1" applyBorder="1" applyAlignment="1">
      <alignment horizontal="left" vertical="center" wrapText="1"/>
    </xf>
    <xf numFmtId="0" fontId="99" fillId="17" borderId="0" xfId="0" applyFont="1" applyFill="1" applyAlignment="1">
      <alignment horizontal="center" vertical="center"/>
    </xf>
    <xf numFmtId="0" fontId="104" fillId="0" borderId="0" xfId="0" applyFont="1" applyAlignment="1">
      <alignment horizontal="center" vertical="center" wrapText="1"/>
    </xf>
    <xf numFmtId="0" fontId="88" fillId="0" borderId="49" xfId="0" applyFont="1" applyBorder="1" applyAlignment="1">
      <alignment horizontal="center" vertical="center" wrapText="1"/>
    </xf>
    <xf numFmtId="0" fontId="89" fillId="0" borderId="50" xfId="0" applyFont="1" applyBorder="1" applyAlignment="1">
      <alignment horizontal="center" vertical="center" wrapText="1"/>
    </xf>
    <xf numFmtId="0" fontId="90" fillId="10" borderId="50" xfId="0" applyFont="1" applyFill="1" applyBorder="1" applyAlignment="1">
      <alignment horizontal="center" vertical="center"/>
    </xf>
    <xf numFmtId="0" fontId="88" fillId="0" borderId="50" xfId="0" applyFont="1" applyBorder="1" applyAlignment="1">
      <alignment horizontal="center" vertical="center" wrapText="1"/>
    </xf>
    <xf numFmtId="168" fontId="91" fillId="10" borderId="50" xfId="0" applyNumberFormat="1" applyFont="1" applyFill="1" applyBorder="1" applyAlignment="1">
      <alignment horizontal="center" vertical="center" wrapText="1"/>
    </xf>
    <xf numFmtId="0" fontId="88" fillId="10" borderId="2" xfId="0" applyFont="1" applyFill="1" applyBorder="1" applyAlignment="1">
      <alignment horizontal="center" vertical="center"/>
    </xf>
    <xf numFmtId="0" fontId="93" fillId="0" borderId="43" xfId="0" applyFont="1" applyBorder="1" applyAlignment="1">
      <alignment horizontal="center" vertical="center" wrapText="1"/>
    </xf>
    <xf numFmtId="0" fontId="8" fillId="0" borderId="43" xfId="0" applyFont="1" applyBorder="1"/>
    <xf numFmtId="168" fontId="91" fillId="0" borderId="43" xfId="0" applyNumberFormat="1" applyFont="1" applyBorder="1" applyAlignment="1">
      <alignment horizontal="center" vertical="center"/>
    </xf>
    <xf numFmtId="0" fontId="88" fillId="10" borderId="48" xfId="0" applyFont="1" applyFill="1" applyBorder="1" applyAlignment="1">
      <alignment horizontal="center" vertical="center"/>
    </xf>
    <xf numFmtId="164" fontId="21" fillId="0" borderId="49" xfId="0" applyNumberFormat="1" applyFont="1" applyBorder="1" applyAlignment="1">
      <alignment horizontal="left" vertical="center" wrapText="1"/>
    </xf>
    <xf numFmtId="164" fontId="21" fillId="0" borderId="2" xfId="0" applyNumberFormat="1" applyFont="1" applyBorder="1" applyAlignment="1">
      <alignment horizontal="left" vertical="center" wrapText="1"/>
    </xf>
    <xf numFmtId="0" fontId="88" fillId="0" borderId="48" xfId="0" applyFont="1" applyBorder="1" applyAlignment="1">
      <alignment horizontal="center" vertical="center"/>
    </xf>
    <xf numFmtId="0" fontId="8" fillId="10" borderId="43" xfId="0" applyFont="1" applyFill="1" applyBorder="1"/>
    <xf numFmtId="164" fontId="21" fillId="10" borderId="2" xfId="0" applyNumberFormat="1" applyFont="1" applyFill="1" applyBorder="1" applyAlignment="1">
      <alignment vertical="center" wrapText="1"/>
    </xf>
    <xf numFmtId="164" fontId="21" fillId="0" borderId="43" xfId="0" applyNumberFormat="1" applyFont="1" applyBorder="1" applyAlignment="1">
      <alignment vertical="center" wrapText="1"/>
    </xf>
    <xf numFmtId="0" fontId="106" fillId="17" borderId="2" xfId="0" applyFont="1" applyFill="1" applyBorder="1" applyAlignment="1">
      <alignment horizontal="center" vertical="center"/>
    </xf>
    <xf numFmtId="0" fontId="107" fillId="0" borderId="2" xfId="0" applyFont="1" applyBorder="1" applyAlignment="1">
      <alignment horizontal="center" vertical="center"/>
    </xf>
    <xf numFmtId="164" fontId="88" fillId="0" borderId="2" xfId="0" applyNumberFormat="1" applyFont="1" applyBorder="1" applyAlignment="1">
      <alignment vertical="center" wrapText="1"/>
    </xf>
    <xf numFmtId="164" fontId="21" fillId="10" borderId="43" xfId="0" applyNumberFormat="1" applyFont="1" applyFill="1" applyBorder="1" applyAlignment="1">
      <alignment vertical="center" wrapText="1"/>
    </xf>
    <xf numFmtId="168" fontId="108" fillId="17" borderId="43" xfId="0" applyNumberFormat="1" applyFont="1" applyFill="1" applyBorder="1" applyAlignment="1">
      <alignment horizontal="center" vertical="center"/>
    </xf>
    <xf numFmtId="0" fontId="88" fillId="0" borderId="51" xfId="0" applyFont="1" applyBorder="1" applyAlignment="1">
      <alignment horizontal="center" vertical="center"/>
    </xf>
    <xf numFmtId="0" fontId="93" fillId="0" borderId="52" xfId="0" applyFont="1" applyBorder="1" applyAlignment="1">
      <alignment horizontal="center" vertical="center" wrapText="1"/>
    </xf>
    <xf numFmtId="164" fontId="21" fillId="0" borderId="52" xfId="0" applyNumberFormat="1" applyFont="1" applyBorder="1" applyAlignment="1">
      <alignment vertical="center" wrapText="1"/>
    </xf>
    <xf numFmtId="168" fontId="91" fillId="0" borderId="52" xfId="0" applyNumberFormat="1" applyFont="1" applyBorder="1" applyAlignment="1">
      <alignment horizontal="center" vertical="center"/>
    </xf>
    <xf numFmtId="0" fontId="99" fillId="0" borderId="2" xfId="0" applyFont="1" applyBorder="1" applyAlignment="1">
      <alignment vertical="center" wrapText="1"/>
    </xf>
    <xf numFmtId="0" fontId="21" fillId="0" borderId="2" xfId="0" applyFont="1" applyBorder="1" applyAlignment="1">
      <alignment vertical="center" wrapText="1"/>
    </xf>
    <xf numFmtId="0" fontId="88" fillId="0" borderId="2" xfId="0" applyFont="1" applyBorder="1" applyAlignment="1">
      <alignment vertical="center" wrapText="1"/>
    </xf>
    <xf numFmtId="168" fontId="91" fillId="17" borderId="43" xfId="0" applyNumberFormat="1" applyFont="1" applyFill="1" applyBorder="1" applyAlignment="1">
      <alignment horizontal="center" vertical="center"/>
    </xf>
    <xf numFmtId="0" fontId="21" fillId="0" borderId="48" xfId="0" applyFont="1" applyBorder="1" applyAlignment="1">
      <alignment horizontal="left" vertical="center" wrapText="1"/>
    </xf>
    <xf numFmtId="0" fontId="88" fillId="0" borderId="48" xfId="0" applyFont="1" applyBorder="1" applyAlignment="1">
      <alignment horizontal="left" vertical="center" wrapText="1"/>
    </xf>
    <xf numFmtId="0" fontId="99" fillId="0" borderId="43" xfId="0" applyFont="1" applyBorder="1" applyAlignment="1">
      <alignment horizontal="center" vertical="center" wrapText="1"/>
    </xf>
    <xf numFmtId="168" fontId="88" fillId="0" borderId="43" xfId="0" applyNumberFormat="1" applyFont="1" applyBorder="1" applyAlignment="1">
      <alignment horizontal="center" vertical="center"/>
    </xf>
    <xf numFmtId="0" fontId="8" fillId="0" borderId="52" xfId="0" applyFont="1" applyBorder="1"/>
    <xf numFmtId="164" fontId="99" fillId="0" borderId="49" xfId="0" applyNumberFormat="1" applyFont="1" applyBorder="1" applyAlignment="1">
      <alignment horizontal="left" vertical="center" wrapText="1"/>
    </xf>
    <xf numFmtId="164" fontId="21" fillId="0" borderId="2" xfId="0" applyNumberFormat="1" applyFont="1" applyBorder="1" applyAlignment="1">
      <alignment vertical="center" wrapText="1"/>
    </xf>
    <xf numFmtId="0" fontId="88" fillId="0" borderId="48" xfId="0" applyFont="1" applyBorder="1" applyAlignment="1">
      <alignment horizontal="center" vertical="center" wrapText="1"/>
    </xf>
    <xf numFmtId="0" fontId="88" fillId="0" borderId="43" xfId="0" applyFont="1" applyBorder="1" applyAlignment="1">
      <alignment horizontal="center" vertical="center" wrapText="1"/>
    </xf>
    <xf numFmtId="0" fontId="88" fillId="0" borderId="52" xfId="0" applyFont="1" applyBorder="1" applyAlignment="1">
      <alignment horizontal="center" vertical="center" wrapText="1"/>
    </xf>
    <xf numFmtId="0" fontId="88" fillId="0" borderId="41" xfId="0" applyFont="1" applyBorder="1" applyAlignment="1">
      <alignment horizontal="center" vertical="center" wrapText="1"/>
    </xf>
    <xf numFmtId="164" fontId="21" fillId="0" borderId="41" xfId="0" applyNumberFormat="1" applyFont="1" applyBorder="1" applyAlignment="1">
      <alignment horizontal="left" vertical="center" wrapText="1"/>
    </xf>
    <xf numFmtId="0" fontId="88" fillId="0" borderId="46" xfId="0" applyFont="1" applyBorder="1" applyAlignment="1">
      <alignment horizontal="center" vertical="center" wrapText="1"/>
    </xf>
    <xf numFmtId="164" fontId="21" fillId="0" borderId="46" xfId="0" applyNumberFormat="1" applyFont="1" applyBorder="1" applyAlignment="1">
      <alignment horizontal="left" vertical="center" wrapText="1"/>
    </xf>
    <xf numFmtId="0" fontId="88" fillId="0" borderId="0" xfId="0" applyFont="1" applyAlignment="1">
      <alignment horizontal="center" vertical="center" wrapText="1"/>
    </xf>
    <xf numFmtId="164" fontId="99" fillId="0" borderId="46" xfId="0" applyNumberFormat="1" applyFont="1" applyBorder="1" applyAlignment="1">
      <alignment horizontal="left" vertical="center" wrapText="1"/>
    </xf>
    <xf numFmtId="164" fontId="21" fillId="0" borderId="48" xfId="0" applyNumberFormat="1" applyFont="1" applyBorder="1" applyAlignment="1">
      <alignment horizontal="left" vertical="center" wrapText="1"/>
    </xf>
    <xf numFmtId="0" fontId="88" fillId="0" borderId="49" xfId="0" applyFont="1" applyBorder="1" applyAlignment="1">
      <alignment horizontal="center" vertical="center"/>
    </xf>
    <xf numFmtId="164" fontId="21" fillId="0" borderId="53" xfId="0" applyNumberFormat="1" applyFont="1" applyBorder="1" applyAlignment="1">
      <alignment horizontal="left" vertical="center" wrapText="1"/>
    </xf>
    <xf numFmtId="164" fontId="99" fillId="0" borderId="48" xfId="0" applyNumberFormat="1" applyFont="1" applyBorder="1" applyAlignment="1">
      <alignment horizontal="left" vertical="center" wrapText="1"/>
    </xf>
    <xf numFmtId="164" fontId="99" fillId="0" borderId="2" xfId="0" applyNumberFormat="1" applyFont="1" applyBorder="1" applyAlignment="1">
      <alignment horizontal="left" vertical="center" wrapText="1"/>
    </xf>
    <xf numFmtId="0" fontId="8" fillId="0" borderId="0" xfId="0" applyFont="1"/>
    <xf numFmtId="164" fontId="109" fillId="10" borderId="49" xfId="0" applyNumberFormat="1" applyFont="1" applyFill="1" applyBorder="1" applyAlignment="1">
      <alignment horizontal="left" vertical="center" wrapText="1"/>
    </xf>
    <xf numFmtId="0" fontId="21" fillId="0" borderId="43" xfId="0" applyFont="1" applyBorder="1" applyAlignment="1">
      <alignment vertical="center" wrapText="1"/>
    </xf>
    <xf numFmtId="0" fontId="88" fillId="19" borderId="48" xfId="0" applyFont="1" applyFill="1" applyBorder="1" applyAlignment="1">
      <alignment horizontal="center" vertical="center"/>
    </xf>
    <xf numFmtId="168" fontId="91" fillId="18" borderId="43" xfId="0" applyNumberFormat="1" applyFont="1" applyFill="1" applyBorder="1" applyAlignment="1">
      <alignment horizontal="center" vertical="center"/>
    </xf>
    <xf numFmtId="0" fontId="88" fillId="0" borderId="42" xfId="0" applyFont="1" applyBorder="1" applyAlignment="1">
      <alignment horizontal="center" vertical="center"/>
    </xf>
    <xf numFmtId="0" fontId="99" fillId="0" borderId="42" xfId="0" applyFont="1" applyBorder="1" applyAlignment="1">
      <alignment vertical="center" wrapText="1"/>
    </xf>
    <xf numFmtId="0" fontId="88" fillId="17" borderId="42" xfId="0" applyFont="1" applyFill="1" applyBorder="1" applyAlignment="1">
      <alignment horizontal="center" vertical="center"/>
    </xf>
    <xf numFmtId="0" fontId="110" fillId="17" borderId="43" xfId="0" applyFont="1" applyFill="1" applyBorder="1" applyAlignment="1">
      <alignment horizontal="center" vertical="center" wrapText="1"/>
    </xf>
    <xf numFmtId="0" fontId="111" fillId="0" borderId="2" xfId="0" applyFont="1" applyBorder="1" applyAlignment="1">
      <alignment horizontal="center" vertical="center"/>
    </xf>
    <xf numFmtId="0" fontId="88" fillId="0" borderId="54" xfId="0" applyFont="1" applyBorder="1" applyAlignment="1">
      <alignment vertical="center" wrapText="1"/>
    </xf>
    <xf numFmtId="0" fontId="88" fillId="0" borderId="41" xfId="0" applyFont="1" applyBorder="1" applyAlignment="1">
      <alignment horizontal="center" vertical="center"/>
    </xf>
    <xf numFmtId="0" fontId="99" fillId="0" borderId="41" xfId="0" applyFont="1" applyBorder="1" applyAlignment="1">
      <alignment vertical="center" wrapText="1"/>
    </xf>
    <xf numFmtId="0" fontId="88" fillId="17" borderId="41" xfId="0" applyFont="1" applyFill="1" applyBorder="1" applyAlignment="1">
      <alignment horizontal="center" vertical="center"/>
    </xf>
    <xf numFmtId="0" fontId="111" fillId="0" borderId="0" xfId="0" applyFont="1" applyAlignment="1">
      <alignment horizontal="center" vertical="center"/>
    </xf>
    <xf numFmtId="0" fontId="88" fillId="0" borderId="41" xfId="0" applyFont="1" applyBorder="1" applyAlignment="1">
      <alignment vertical="center" wrapText="1"/>
    </xf>
    <xf numFmtId="0" fontId="88" fillId="0" borderId="46" xfId="0" applyFont="1" applyBorder="1" applyAlignment="1">
      <alignment horizontal="center" vertical="center"/>
    </xf>
    <xf numFmtId="0" fontId="99" fillId="0" borderId="55" xfId="0" applyFont="1" applyBorder="1" applyAlignment="1">
      <alignment vertical="center" wrapText="1"/>
    </xf>
    <xf numFmtId="0" fontId="110" fillId="17" borderId="2" xfId="0" applyFont="1" applyFill="1" applyBorder="1" applyAlignment="1">
      <alignment horizontal="center" vertical="center" wrapText="1"/>
    </xf>
    <xf numFmtId="0" fontId="113" fillId="7" borderId="56" xfId="0" applyFont="1" applyFill="1" applyBorder="1" applyAlignment="1">
      <alignment horizontal="center" vertical="center"/>
    </xf>
    <xf numFmtId="0" fontId="66" fillId="0" borderId="43" xfId="0" applyFont="1" applyBorder="1" applyAlignment="1">
      <alignment horizontal="center" vertical="center" wrapText="1"/>
    </xf>
    <xf numFmtId="0" fontId="8" fillId="0" borderId="56" xfId="0" applyFont="1" applyBorder="1"/>
    <xf numFmtId="0" fontId="21" fillId="0" borderId="46" xfId="0" applyFont="1" applyBorder="1" applyAlignment="1">
      <alignment vertical="center" wrapText="1"/>
    </xf>
    <xf numFmtId="0" fontId="88" fillId="17" borderId="2" xfId="0" applyFont="1" applyFill="1" applyBorder="1" applyAlignment="1">
      <alignment horizontal="center" vertical="center" wrapText="1"/>
    </xf>
    <xf numFmtId="0" fontId="0" fillId="0" borderId="2" xfId="0" applyFont="1" applyBorder="1"/>
    <xf numFmtId="0" fontId="114" fillId="0" borderId="2" xfId="0" applyFont="1" applyBorder="1" applyAlignment="1">
      <alignment horizontal="center" vertical="center"/>
    </xf>
    <xf numFmtId="0" fontId="115" fillId="0" borderId="0" xfId="0" applyFont="1" applyAlignment="1">
      <alignment horizontal="right" vertical="center"/>
    </xf>
    <xf numFmtId="0" fontId="116" fillId="0" borderId="0" xfId="0" applyFont="1" applyAlignment="1">
      <alignment horizontal="center" vertical="center" wrapText="1"/>
    </xf>
    <xf numFmtId="0" fontId="56" fillId="0" borderId="0" xfId="0" applyFont="1" applyAlignment="1"/>
    <xf numFmtId="0" fontId="117" fillId="0" borderId="0" xfId="0" applyFont="1" applyAlignment="1">
      <alignment horizontal="center" vertical="center" wrapText="1"/>
    </xf>
    <xf numFmtId="0" fontId="118" fillId="0" borderId="0" xfId="0" applyFont="1" applyAlignment="1">
      <alignment horizontal="center" vertical="center" wrapText="1"/>
    </xf>
    <xf numFmtId="169" fontId="67" fillId="0" borderId="26" xfId="0" applyNumberFormat="1" applyFont="1" applyBorder="1" applyAlignment="1">
      <alignment horizontal="center" vertical="center" wrapText="1"/>
    </xf>
    <xf numFmtId="169" fontId="67" fillId="0" borderId="26" xfId="0" applyNumberFormat="1" applyFont="1" applyBorder="1" applyAlignment="1">
      <alignment horizontal="left" vertical="center"/>
    </xf>
    <xf numFmtId="0" fontId="68" fillId="11" borderId="39" xfId="0" applyFont="1" applyFill="1" applyBorder="1" applyAlignment="1">
      <alignment horizontal="center" vertical="center"/>
    </xf>
    <xf numFmtId="0" fontId="56" fillId="0" borderId="0" xfId="0" applyFont="1" applyAlignment="1">
      <alignment vertical="center"/>
    </xf>
    <xf numFmtId="0" fontId="56" fillId="0" borderId="0" xfId="0" applyFont="1" applyAlignment="1">
      <alignment vertical="center" wrapText="1"/>
    </xf>
    <xf numFmtId="3" fontId="49" fillId="0" borderId="0" xfId="0" applyNumberFormat="1" applyFont="1" applyAlignment="1">
      <alignment horizontal="center" vertical="center"/>
    </xf>
    <xf numFmtId="0" fontId="68" fillId="11" borderId="40" xfId="0" applyFont="1" applyFill="1" applyBorder="1" applyAlignment="1">
      <alignment horizontal="center" vertical="center"/>
    </xf>
    <xf numFmtId="0" fontId="120" fillId="20" borderId="2" xfId="0" applyFont="1" applyFill="1" applyBorder="1" applyAlignment="1">
      <alignment vertical="center"/>
    </xf>
    <xf numFmtId="0" fontId="0" fillId="0" borderId="2" xfId="0" applyFont="1" applyBorder="1" applyAlignment="1"/>
    <xf numFmtId="0" fontId="56" fillId="20" borderId="2" xfId="0" applyFont="1" applyFill="1" applyBorder="1" applyAlignment="1">
      <alignment vertical="center" wrapText="1"/>
    </xf>
    <xf numFmtId="3" fontId="49" fillId="20" borderId="2" xfId="0" applyNumberFormat="1" applyFont="1" applyFill="1" applyBorder="1" applyAlignment="1">
      <alignment horizontal="center" vertical="center"/>
    </xf>
    <xf numFmtId="0" fontId="0" fillId="20" borderId="2" xfId="0" applyFont="1" applyFill="1" applyBorder="1" applyAlignment="1">
      <alignment horizontal="center" vertical="center"/>
    </xf>
    <xf numFmtId="0" fontId="120" fillId="0" borderId="2" xfId="0" applyFont="1" applyBorder="1" applyAlignment="1">
      <alignment vertical="center"/>
    </xf>
    <xf numFmtId="0" fontId="56" fillId="0" borderId="2" xfId="0" applyFont="1" applyBorder="1" applyAlignment="1">
      <alignment vertical="center" wrapText="1"/>
    </xf>
    <xf numFmtId="3" fontId="49" fillId="0" borderId="2" xfId="0" applyNumberFormat="1" applyFont="1" applyBorder="1" applyAlignment="1">
      <alignment horizontal="center" vertical="center"/>
    </xf>
    <xf numFmtId="0" fontId="68" fillId="11" borderId="0" xfId="0" applyFont="1" applyFill="1" applyBorder="1" applyAlignment="1">
      <alignment horizontal="center" vertical="center"/>
    </xf>
    <xf numFmtId="0" fontId="120" fillId="0" borderId="0" xfId="0" applyFont="1" applyAlignment="1">
      <alignment vertical="center"/>
    </xf>
    <xf numFmtId="0" fontId="121" fillId="0" borderId="0" xfId="0" applyFont="1" applyAlignment="1">
      <alignment horizontal="center" vertical="center"/>
    </xf>
    <xf numFmtId="0" fontId="120" fillId="21" borderId="0" xfId="0" applyFont="1" applyFill="1" applyBorder="1" applyAlignment="1">
      <alignment horizontal="center" vertical="center" wrapText="1"/>
    </xf>
    <xf numFmtId="0" fontId="56" fillId="0" borderId="0" xfId="0" applyFont="1" applyAlignment="1">
      <alignment horizontal="center" vertical="center"/>
    </xf>
    <xf numFmtId="0" fontId="56" fillId="20" borderId="0" xfId="0" applyFont="1" applyFill="1" applyBorder="1" applyAlignment="1">
      <alignment vertical="center"/>
    </xf>
    <xf numFmtId="3" fontId="49" fillId="20" borderId="0" xfId="0" applyNumberFormat="1" applyFont="1" applyFill="1" applyAlignment="1">
      <alignment horizontal="center" vertical="center"/>
    </xf>
    <xf numFmtId="0" fontId="107" fillId="0" borderId="0" xfId="0" applyFont="1" applyAlignment="1">
      <alignment horizontal="center" vertical="center"/>
    </xf>
    <xf numFmtId="3" fontId="58" fillId="0" borderId="0" xfId="0" applyNumberFormat="1" applyFont="1" applyAlignment="1">
      <alignment horizontal="center" vertical="center"/>
    </xf>
    <xf numFmtId="0" fontId="56" fillId="20" borderId="0" xfId="0" applyFont="1" applyFill="1" applyAlignment="1">
      <alignment vertical="center" wrapText="1"/>
    </xf>
    <xf numFmtId="0" fontId="120" fillId="20" borderId="0" xfId="0" applyFont="1" applyFill="1" applyAlignment="1">
      <alignment horizontal="center" vertical="center"/>
    </xf>
    <xf numFmtId="0" fontId="56" fillId="0" borderId="0" xfId="0" applyFont="1" applyAlignment="1">
      <alignment horizontal="left" vertical="center"/>
    </xf>
    <xf numFmtId="0" fontId="122" fillId="0" borderId="58" xfId="0" applyFont="1" applyBorder="1" applyAlignment="1">
      <alignment vertical="center"/>
    </xf>
    <xf numFmtId="0" fontId="56" fillId="20" borderId="0" xfId="0" applyFont="1" applyFill="1" applyBorder="1" applyAlignment="1">
      <alignment vertical="center" wrapText="1"/>
    </xf>
    <xf numFmtId="3" fontId="49" fillId="20" borderId="0" xfId="0" applyNumberFormat="1" applyFont="1" applyFill="1" applyBorder="1" applyAlignment="1">
      <alignment horizontal="center" vertical="center"/>
    </xf>
    <xf numFmtId="0" fontId="0" fillId="20" borderId="0" xfId="0" applyFont="1" applyFill="1" applyBorder="1" applyAlignment="1">
      <alignment horizontal="center" vertical="center"/>
    </xf>
    <xf numFmtId="0" fontId="73" fillId="0" borderId="0" xfId="0" applyFont="1" applyAlignment="1">
      <alignment vertical="center"/>
    </xf>
    <xf numFmtId="0" fontId="0" fillId="0" borderId="0" xfId="0" applyFont="1" applyAlignment="1">
      <alignment horizontal="center" vertical="center"/>
    </xf>
    <xf numFmtId="0" fontId="120" fillId="0" borderId="0" xfId="0" applyFont="1" applyAlignment="1">
      <alignment horizontal="center" vertical="center"/>
    </xf>
    <xf numFmtId="0" fontId="8" fillId="0" borderId="0" xfId="0" applyFont="1" applyAlignment="1">
      <alignment horizontal="center" vertical="center"/>
    </xf>
    <xf numFmtId="0" fontId="56" fillId="22" borderId="0" xfId="0" applyFont="1" applyFill="1" applyBorder="1" applyAlignment="1">
      <alignment vertical="center"/>
    </xf>
    <xf numFmtId="0" fontId="56" fillId="22" borderId="0" xfId="0" applyFont="1" applyFill="1" applyBorder="1" applyAlignment="1">
      <alignment vertical="center" wrapText="1"/>
    </xf>
    <xf numFmtId="3" fontId="49" fillId="22" borderId="0" xfId="0" applyNumberFormat="1" applyFont="1" applyFill="1" applyBorder="1" applyAlignment="1">
      <alignment horizontal="center" vertical="center"/>
    </xf>
    <xf numFmtId="0" fontId="56" fillId="22" borderId="0" xfId="0" applyFont="1" applyFill="1" applyBorder="1" applyAlignment="1">
      <alignment horizontal="center" vertical="center"/>
    </xf>
    <xf numFmtId="0" fontId="56" fillId="0" borderId="59" xfId="0" applyFont="1" applyBorder="1" applyAlignment="1">
      <alignment horizontal="center" vertical="center"/>
    </xf>
    <xf numFmtId="0" fontId="73" fillId="22" borderId="0" xfId="0" applyFont="1" applyFill="1" applyBorder="1" applyAlignment="1">
      <alignment vertical="center"/>
    </xf>
    <xf numFmtId="0" fontId="120" fillId="22" borderId="0" xfId="0" applyFont="1" applyFill="1" applyBorder="1" applyAlignment="1">
      <alignment horizontal="center" vertical="center"/>
    </xf>
    <xf numFmtId="0" fontId="67" fillId="0" borderId="60" xfId="0" applyFont="1" applyBorder="1" applyAlignment="1">
      <alignment horizontal="center" vertical="center"/>
    </xf>
    <xf numFmtId="0" fontId="67" fillId="0" borderId="57" xfId="0" applyFont="1" applyBorder="1" applyAlignment="1">
      <alignment horizontal="center" vertical="center"/>
    </xf>
    <xf numFmtId="169" fontId="67" fillId="0" borderId="57" xfId="0" applyNumberFormat="1" applyFont="1" applyBorder="1" applyAlignment="1">
      <alignment horizontal="center" vertical="center" wrapText="1"/>
    </xf>
    <xf numFmtId="0" fontId="56" fillId="0" borderId="61" xfId="0" applyFont="1" applyBorder="1" applyAlignment="1">
      <alignment vertical="center"/>
    </xf>
    <xf numFmtId="0" fontId="56" fillId="0" borderId="62" xfId="0" applyFont="1" applyBorder="1" applyAlignment="1">
      <alignment vertical="center" wrapText="1"/>
    </xf>
    <xf numFmtId="3" fontId="49" fillId="0" borderId="62" xfId="0" applyNumberFormat="1" applyFont="1" applyBorder="1" applyAlignment="1">
      <alignment horizontal="center" vertical="center"/>
    </xf>
    <xf numFmtId="0" fontId="56" fillId="0" borderId="64" xfId="0" applyFont="1" applyBorder="1" applyAlignment="1">
      <alignment vertical="center"/>
    </xf>
    <xf numFmtId="0" fontId="56" fillId="0" borderId="65" xfId="0" applyFont="1" applyBorder="1" applyAlignment="1">
      <alignment vertical="center" wrapText="1"/>
    </xf>
    <xf numFmtId="3" fontId="49" fillId="0" borderId="65" xfId="0" applyNumberFormat="1" applyFont="1" applyBorder="1" applyAlignment="1">
      <alignment horizontal="center" vertical="center"/>
    </xf>
    <xf numFmtId="0" fontId="56" fillId="0" borderId="65" xfId="0" applyFont="1" applyBorder="1" applyAlignment="1">
      <alignment horizontal="center" vertical="center"/>
    </xf>
    <xf numFmtId="0" fontId="56" fillId="17" borderId="64" xfId="0" applyFont="1" applyFill="1" applyBorder="1" applyAlignment="1">
      <alignment vertical="center"/>
    </xf>
    <xf numFmtId="0" fontId="56" fillId="17" borderId="65" xfId="0" applyFont="1" applyFill="1" applyBorder="1" applyAlignment="1">
      <alignment vertical="center" wrapText="1"/>
    </xf>
    <xf numFmtId="3" fontId="49" fillId="17" borderId="65" xfId="0" applyNumberFormat="1" applyFont="1" applyFill="1" applyBorder="1" applyAlignment="1">
      <alignment horizontal="center" vertical="center"/>
    </xf>
    <xf numFmtId="0" fontId="56" fillId="0" borderId="65" xfId="0" applyFont="1" applyBorder="1" applyAlignment="1">
      <alignment horizontal="center"/>
    </xf>
    <xf numFmtId="0" fontId="56" fillId="0" borderId="65" xfId="0" applyFont="1" applyBorder="1" applyAlignment="1"/>
    <xf numFmtId="0" fontId="73" fillId="0" borderId="64" xfId="0" applyFont="1" applyBorder="1" applyAlignment="1">
      <alignment vertical="center"/>
    </xf>
    <xf numFmtId="0" fontId="56" fillId="0" borderId="67" xfId="0" applyFont="1" applyBorder="1" applyAlignment="1">
      <alignment vertical="center"/>
    </xf>
    <xf numFmtId="0" fontId="56" fillId="0" borderId="68" xfId="0" applyFont="1" applyBorder="1" applyAlignment="1"/>
    <xf numFmtId="0" fontId="56" fillId="0" borderId="68" xfId="0" applyFont="1" applyBorder="1" applyAlignment="1">
      <alignment vertical="center" wrapText="1"/>
    </xf>
    <xf numFmtId="3" fontId="49" fillId="0" borderId="68" xfId="0" applyNumberFormat="1" applyFont="1" applyBorder="1" applyAlignment="1">
      <alignment horizontal="center" vertical="center"/>
    </xf>
    <xf numFmtId="0" fontId="56" fillId="0" borderId="70" xfId="0" applyFont="1" applyBorder="1" applyAlignment="1">
      <alignment vertical="center"/>
    </xf>
    <xf numFmtId="0" fontId="56" fillId="0" borderId="71" xfId="0" applyFont="1" applyBorder="1" applyAlignment="1">
      <alignment vertical="center" wrapText="1"/>
    </xf>
    <xf numFmtId="3" fontId="49" fillId="0" borderId="71" xfId="0" applyNumberFormat="1" applyFont="1" applyBorder="1" applyAlignment="1">
      <alignment horizontal="center" vertical="center"/>
    </xf>
    <xf numFmtId="0" fontId="56" fillId="0" borderId="74" xfId="0" applyFont="1" applyBorder="1" applyAlignment="1">
      <alignment vertical="center"/>
    </xf>
    <xf numFmtId="0" fontId="56" fillId="0" borderId="73" xfId="0" applyFont="1" applyBorder="1" applyAlignment="1">
      <alignment vertical="center" wrapText="1"/>
    </xf>
    <xf numFmtId="3" fontId="49" fillId="0" borderId="73" xfId="0" applyNumberFormat="1" applyFont="1" applyBorder="1" applyAlignment="1">
      <alignment horizontal="center" vertical="center"/>
    </xf>
    <xf numFmtId="0" fontId="124" fillId="0" borderId="0" xfId="0" applyFont="1" applyAlignment="1">
      <alignment horizontal="right" vertical="center"/>
    </xf>
    <xf numFmtId="169" fontId="67" fillId="0" borderId="5" xfId="0" applyNumberFormat="1" applyFont="1" applyBorder="1" applyAlignment="1">
      <alignment horizontal="center" vertical="center"/>
    </xf>
    <xf numFmtId="0" fontId="56" fillId="0" borderId="71" xfId="0" applyFont="1" applyBorder="1" applyAlignment="1">
      <alignment vertical="center"/>
    </xf>
    <xf numFmtId="3" fontId="90" fillId="0" borderId="71" xfId="0" applyNumberFormat="1" applyFont="1" applyBorder="1" applyAlignment="1">
      <alignment horizontal="center" vertical="center"/>
    </xf>
    <xf numFmtId="0" fontId="56" fillId="0" borderId="72" xfId="0" applyFont="1" applyBorder="1" applyAlignment="1">
      <alignment vertical="center"/>
    </xf>
    <xf numFmtId="0" fontId="56" fillId="0" borderId="65" xfId="0" applyFont="1" applyBorder="1" applyAlignment="1">
      <alignment vertical="center"/>
    </xf>
    <xf numFmtId="0" fontId="56" fillId="0" borderId="66" xfId="0" applyFont="1" applyBorder="1" applyAlignment="1">
      <alignment vertical="center"/>
    </xf>
    <xf numFmtId="0" fontId="73" fillId="0" borderId="67" xfId="0" applyFont="1" applyBorder="1" applyAlignment="1">
      <alignment vertical="center"/>
    </xf>
    <xf numFmtId="0" fontId="56" fillId="0" borderId="69" xfId="0" applyFont="1" applyBorder="1" applyAlignment="1">
      <alignment vertical="center"/>
    </xf>
    <xf numFmtId="0" fontId="56" fillId="0" borderId="71" xfId="0" applyFont="1" applyBorder="1" applyAlignment="1"/>
    <xf numFmtId="3" fontId="49" fillId="0" borderId="72" xfId="0" applyNumberFormat="1" applyFont="1" applyBorder="1" applyAlignment="1">
      <alignment horizontal="center" vertical="center"/>
    </xf>
    <xf numFmtId="3" fontId="49" fillId="0" borderId="66" xfId="0" applyNumberFormat="1" applyFont="1" applyBorder="1" applyAlignment="1">
      <alignment horizontal="center" vertical="center"/>
    </xf>
    <xf numFmtId="3" fontId="49" fillId="0" borderId="69" xfId="0" applyNumberFormat="1" applyFont="1" applyBorder="1" applyAlignment="1">
      <alignment horizontal="center" vertical="center"/>
    </xf>
    <xf numFmtId="0" fontId="56" fillId="17" borderId="70" xfId="0" applyFont="1" applyFill="1" applyBorder="1" applyAlignment="1">
      <alignment vertical="center"/>
    </xf>
    <xf numFmtId="0" fontId="56" fillId="17" borderId="71" xfId="0" applyFont="1" applyFill="1" applyBorder="1" applyAlignment="1">
      <alignment vertical="center" wrapText="1"/>
    </xf>
    <xf numFmtId="3" fontId="49" fillId="17" borderId="71" xfId="0" applyNumberFormat="1" applyFont="1" applyFill="1" applyBorder="1" applyAlignment="1">
      <alignment horizontal="center" vertical="center"/>
    </xf>
    <xf numFmtId="0" fontId="121" fillId="17" borderId="72" xfId="0" applyFont="1" applyFill="1" applyBorder="1" applyAlignment="1">
      <alignment horizontal="center" vertical="center"/>
    </xf>
    <xf numFmtId="0" fontId="56" fillId="17" borderId="67" xfId="0" applyFont="1" applyFill="1" applyBorder="1" applyAlignment="1">
      <alignment vertical="center"/>
    </xf>
    <xf numFmtId="0" fontId="120" fillId="0" borderId="68" xfId="0" applyFont="1" applyBorder="1" applyAlignment="1">
      <alignment horizontal="center" vertical="center"/>
    </xf>
    <xf numFmtId="0" fontId="56" fillId="17" borderId="68" xfId="0" applyFont="1" applyFill="1" applyBorder="1" applyAlignment="1">
      <alignment vertical="center" wrapText="1"/>
    </xf>
    <xf numFmtId="3" fontId="49" fillId="17" borderId="68" xfId="0" applyNumberFormat="1" applyFont="1" applyFill="1" applyBorder="1" applyAlignment="1">
      <alignment horizontal="center" vertical="center"/>
    </xf>
    <xf numFmtId="0" fontId="121" fillId="17" borderId="69" xfId="0" applyFont="1" applyFill="1" applyBorder="1" applyAlignment="1">
      <alignment horizontal="center" vertical="center"/>
    </xf>
    <xf numFmtId="0" fontId="71" fillId="17" borderId="64" xfId="0" applyFont="1" applyFill="1" applyBorder="1" applyAlignment="1">
      <alignment vertical="center"/>
    </xf>
    <xf numFmtId="0" fontId="121" fillId="17" borderId="66" xfId="0" applyFont="1" applyFill="1" applyBorder="1" applyAlignment="1">
      <alignment horizontal="center" vertical="center"/>
    </xf>
    <xf numFmtId="3" fontId="26" fillId="0" borderId="52" xfId="0" applyNumberFormat="1" applyFont="1" applyBorder="1" applyAlignment="1">
      <alignment horizontal="center" vertical="center"/>
    </xf>
    <xf numFmtId="0" fontId="56" fillId="0" borderId="62" xfId="0" applyFont="1" applyBorder="1" applyAlignment="1"/>
    <xf numFmtId="3" fontId="58" fillId="0" borderId="62" xfId="0" applyNumberFormat="1" applyFont="1" applyBorder="1" applyAlignment="1">
      <alignment horizontal="center" vertical="center"/>
    </xf>
    <xf numFmtId="3" fontId="49" fillId="0" borderId="63" xfId="0" applyNumberFormat="1" applyFont="1" applyBorder="1" applyAlignment="1">
      <alignment horizontal="center" vertical="center"/>
    </xf>
    <xf numFmtId="3" fontId="58" fillId="0" borderId="65" xfId="0" applyNumberFormat="1" applyFont="1" applyBorder="1" applyAlignment="1">
      <alignment horizontal="center" vertical="center"/>
    </xf>
    <xf numFmtId="3" fontId="58" fillId="17" borderId="65" xfId="0" applyNumberFormat="1" applyFont="1" applyFill="1" applyBorder="1" applyAlignment="1">
      <alignment horizontal="center" vertical="center"/>
    </xf>
    <xf numFmtId="3" fontId="49" fillId="17" borderId="66" xfId="0" applyNumberFormat="1" applyFont="1" applyFill="1" applyBorder="1" applyAlignment="1">
      <alignment horizontal="center" vertical="center"/>
    </xf>
    <xf numFmtId="0" fontId="56" fillId="17" borderId="65" xfId="0" applyFont="1" applyFill="1" applyBorder="1" applyAlignment="1">
      <alignment vertical="center"/>
    </xf>
    <xf numFmtId="0" fontId="125" fillId="0" borderId="64" xfId="0" applyFont="1" applyBorder="1" applyAlignment="1">
      <alignment vertical="center"/>
    </xf>
    <xf numFmtId="3" fontId="26" fillId="0" borderId="66" xfId="0" applyNumberFormat="1" applyFont="1" applyBorder="1" applyAlignment="1">
      <alignment horizontal="center" vertical="center"/>
    </xf>
    <xf numFmtId="3" fontId="49" fillId="3" borderId="66" xfId="0" applyNumberFormat="1" applyFont="1" applyFill="1" applyBorder="1" applyAlignment="1">
      <alignment horizontal="center" vertical="center"/>
    </xf>
    <xf numFmtId="0" fontId="125" fillId="0" borderId="64" xfId="0" applyFont="1" applyBorder="1" applyAlignment="1"/>
    <xf numFmtId="0" fontId="56" fillId="0" borderId="65" xfId="0" applyFont="1" applyBorder="1" applyAlignment="1">
      <alignment wrapText="1"/>
    </xf>
    <xf numFmtId="0" fontId="126" fillId="0" borderId="0" xfId="0" applyFont="1" applyAlignment="1">
      <alignment horizontal="center" vertical="center" wrapText="1"/>
    </xf>
    <xf numFmtId="0" fontId="127" fillId="0" borderId="0" xfId="0" applyFont="1" applyAlignment="1">
      <alignment horizontal="center" vertical="center" wrapText="1"/>
    </xf>
    <xf numFmtId="0" fontId="128" fillId="0" borderId="35" xfId="0" applyFont="1" applyBorder="1" applyAlignment="1">
      <alignment horizontal="center" vertical="center" wrapText="1"/>
    </xf>
    <xf numFmtId="0" fontId="128" fillId="0" borderId="35" xfId="0" applyFont="1" applyBorder="1" applyAlignment="1">
      <alignment horizontal="center" vertical="center"/>
    </xf>
    <xf numFmtId="0" fontId="89" fillId="0" borderId="35" xfId="0" applyFont="1" applyBorder="1" applyAlignment="1">
      <alignment horizontal="center" vertical="center" wrapText="1"/>
    </xf>
    <xf numFmtId="0" fontId="21" fillId="10" borderId="41" xfId="0" applyFont="1" applyFill="1" applyBorder="1" applyAlignment="1">
      <alignment horizontal="left" vertical="center" wrapText="1"/>
    </xf>
    <xf numFmtId="165" fontId="89" fillId="10" borderId="35" xfId="0" applyNumberFormat="1" applyFont="1" applyFill="1" applyBorder="1" applyAlignment="1">
      <alignment horizontal="center" vertical="center"/>
    </xf>
    <xf numFmtId="165" fontId="90" fillId="10" borderId="35" xfId="0" applyNumberFormat="1" applyFont="1" applyFill="1" applyBorder="1" applyAlignment="1">
      <alignment horizontal="center" vertical="center" wrapText="1"/>
    </xf>
    <xf numFmtId="0" fontId="89" fillId="10" borderId="35" xfId="0" applyFont="1" applyFill="1" applyBorder="1" applyAlignment="1">
      <alignment horizontal="center" vertical="center" wrapText="1"/>
    </xf>
    <xf numFmtId="0" fontId="21" fillId="10" borderId="42" xfId="0" applyFont="1" applyFill="1" applyBorder="1" applyAlignment="1">
      <alignment horizontal="left" vertical="center" wrapText="1"/>
    </xf>
    <xf numFmtId="0" fontId="89" fillId="0" borderId="75" xfId="0" applyFont="1" applyBorder="1" applyAlignment="1">
      <alignment horizontal="center" vertical="center" wrapText="1"/>
    </xf>
    <xf numFmtId="0" fontId="93" fillId="10" borderId="42" xfId="0" applyFont="1" applyFill="1" applyBorder="1" applyAlignment="1">
      <alignment horizontal="left" vertical="center" wrapText="1"/>
    </xf>
    <xf numFmtId="165" fontId="65" fillId="10" borderId="0" xfId="0" applyNumberFormat="1" applyFont="1" applyFill="1" applyAlignment="1">
      <alignment horizontal="center" vertical="center" wrapText="1"/>
    </xf>
    <xf numFmtId="0" fontId="21" fillId="10" borderId="54" xfId="0" applyFont="1" applyFill="1" applyBorder="1" applyAlignment="1">
      <alignment horizontal="left" vertical="center" wrapText="1"/>
    </xf>
    <xf numFmtId="165" fontId="89" fillId="0" borderId="35" xfId="0" applyNumberFormat="1" applyFont="1" applyBorder="1" applyAlignment="1">
      <alignment horizontal="center" vertical="center"/>
    </xf>
    <xf numFmtId="0" fontId="90" fillId="0" borderId="35" xfId="0" applyFont="1" applyBorder="1" applyAlignment="1">
      <alignment horizontal="center" vertical="center"/>
    </xf>
    <xf numFmtId="165" fontId="90" fillId="0" borderId="35" xfId="0" applyNumberFormat="1" applyFont="1" applyBorder="1" applyAlignment="1">
      <alignment horizontal="center" vertical="center"/>
    </xf>
    <xf numFmtId="0" fontId="93" fillId="10" borderId="54" xfId="0" applyFont="1" applyFill="1" applyBorder="1" applyAlignment="1">
      <alignment horizontal="left" vertical="center" wrapText="1"/>
    </xf>
    <xf numFmtId="0" fontId="89" fillId="0" borderId="35" xfId="0" applyFont="1" applyBorder="1" applyAlignment="1">
      <alignment horizontal="center" vertical="center"/>
    </xf>
    <xf numFmtId="0" fontId="90" fillId="0" borderId="36" xfId="0" applyFont="1" applyBorder="1" applyAlignment="1">
      <alignment horizontal="center" vertical="center" wrapText="1"/>
    </xf>
    <xf numFmtId="0" fontId="90" fillId="0" borderId="0" xfId="0" applyFont="1" applyAlignment="1">
      <alignment horizontal="center" vertical="center" wrapText="1"/>
    </xf>
    <xf numFmtId="0" fontId="90" fillId="0" borderId="35" xfId="0" applyFont="1" applyBorder="1" applyAlignment="1">
      <alignment horizontal="center" vertical="center" wrapText="1"/>
    </xf>
    <xf numFmtId="0" fontId="89" fillId="0" borderId="0" xfId="0" applyFont="1" applyAlignment="1">
      <alignment horizontal="center" vertical="center" wrapText="1"/>
    </xf>
    <xf numFmtId="165" fontId="90" fillId="0" borderId="0" xfId="0" applyNumberFormat="1" applyFont="1" applyAlignment="1">
      <alignment horizontal="center" vertical="center"/>
    </xf>
    <xf numFmtId="0" fontId="129" fillId="0" borderId="75" xfId="0" applyFont="1" applyBorder="1" applyAlignment="1">
      <alignment horizontal="center" vertical="center" wrapText="1"/>
    </xf>
    <xf numFmtId="165" fontId="90" fillId="0" borderId="36" xfId="0" applyNumberFormat="1" applyFont="1" applyBorder="1" applyAlignment="1">
      <alignment horizontal="center" vertical="center"/>
    </xf>
    <xf numFmtId="0" fontId="129" fillId="0" borderId="0" xfId="0" applyFont="1" applyAlignment="1">
      <alignment horizontal="center" vertical="center" wrapText="1"/>
    </xf>
    <xf numFmtId="165" fontId="90" fillId="10" borderId="35" xfId="0" applyNumberFormat="1" applyFont="1" applyFill="1" applyBorder="1" applyAlignment="1">
      <alignment horizontal="center" vertical="center"/>
    </xf>
    <xf numFmtId="0" fontId="90" fillId="10" borderId="35" xfId="0" applyFont="1" applyFill="1" applyBorder="1" applyAlignment="1">
      <alignment horizontal="center" vertical="center" wrapText="1"/>
    </xf>
    <xf numFmtId="0" fontId="89" fillId="10" borderId="0" xfId="0" applyFont="1" applyFill="1" applyAlignment="1">
      <alignment horizontal="center" vertical="center" wrapText="1"/>
    </xf>
    <xf numFmtId="165" fontId="89" fillId="10" borderId="0" xfId="0" applyNumberFormat="1" applyFont="1" applyFill="1" applyAlignment="1">
      <alignment horizontal="center" vertical="center"/>
    </xf>
    <xf numFmtId="0" fontId="130" fillId="10" borderId="35" xfId="0" applyFont="1" applyFill="1" applyBorder="1" applyAlignment="1">
      <alignment horizontal="center" vertical="center" wrapText="1"/>
    </xf>
    <xf numFmtId="0" fontId="130" fillId="10" borderId="0" xfId="0" applyFont="1" applyFill="1" applyAlignment="1">
      <alignment horizontal="center" vertical="center" wrapText="1"/>
    </xf>
    <xf numFmtId="165" fontId="90" fillId="10" borderId="0" xfId="0" applyNumberFormat="1" applyFont="1" applyFill="1" applyAlignment="1">
      <alignment horizontal="center" vertical="center" wrapText="1"/>
    </xf>
    <xf numFmtId="0" fontId="89" fillId="0" borderId="36" xfId="0" applyFont="1" applyBorder="1" applyAlignment="1">
      <alignment horizontal="center" vertical="center" wrapText="1"/>
    </xf>
    <xf numFmtId="0" fontId="89" fillId="0" borderId="40" xfId="0" applyFont="1" applyBorder="1" applyAlignment="1">
      <alignment horizontal="center" vertical="center"/>
    </xf>
    <xf numFmtId="0" fontId="89" fillId="0" borderId="27" xfId="0" applyFont="1" applyBorder="1" applyAlignment="1">
      <alignment horizontal="center" vertical="center"/>
    </xf>
    <xf numFmtId="0" fontId="89" fillId="0" borderId="26" xfId="0" applyFont="1" applyBorder="1" applyAlignment="1">
      <alignment horizontal="center" vertical="center"/>
    </xf>
    <xf numFmtId="0" fontId="89" fillId="10" borderId="27" xfId="0" applyFont="1" applyFill="1" applyBorder="1" applyAlignment="1">
      <alignment horizontal="center" vertical="center"/>
    </xf>
    <xf numFmtId="0" fontId="89" fillId="10" borderId="26" xfId="0" applyFont="1" applyFill="1" applyBorder="1" applyAlignment="1">
      <alignment horizontal="center" vertical="center"/>
    </xf>
    <xf numFmtId="0" fontId="89" fillId="10" borderId="35" xfId="0" applyFont="1" applyFill="1" applyBorder="1" applyAlignment="1">
      <alignment horizontal="center" vertical="center"/>
    </xf>
    <xf numFmtId="0" fontId="89" fillId="0" borderId="75" xfId="0" applyFont="1" applyBorder="1" applyAlignment="1">
      <alignment horizontal="center" vertical="center"/>
    </xf>
    <xf numFmtId="0" fontId="99" fillId="10" borderId="42" xfId="0" applyFont="1" applyFill="1" applyBorder="1" applyAlignment="1">
      <alignment horizontal="left" vertical="center" wrapText="1"/>
    </xf>
    <xf numFmtId="0" fontId="89" fillId="0" borderId="0" xfId="0" applyFont="1" applyAlignment="1">
      <alignment horizontal="center" vertical="center"/>
    </xf>
    <xf numFmtId="0" fontId="89" fillId="0" borderId="76" xfId="0" applyFont="1" applyBorder="1" applyAlignment="1">
      <alignment horizontal="center" vertical="center"/>
    </xf>
    <xf numFmtId="0" fontId="89" fillId="0" borderId="38" xfId="0" applyFont="1" applyBorder="1" applyAlignment="1">
      <alignment horizontal="center" vertical="center"/>
    </xf>
    <xf numFmtId="164" fontId="89" fillId="0" borderId="35" xfId="0" applyNumberFormat="1" applyFont="1" applyBorder="1" applyAlignment="1">
      <alignment horizontal="center" vertical="center" wrapText="1"/>
    </xf>
    <xf numFmtId="164" fontId="89" fillId="0" borderId="0" xfId="0" applyNumberFormat="1" applyFont="1" applyAlignment="1">
      <alignment horizontal="center" vertical="center" wrapText="1"/>
    </xf>
    <xf numFmtId="170" fontId="90" fillId="0" borderId="0" xfId="0" applyNumberFormat="1" applyFont="1" applyAlignment="1">
      <alignment horizontal="left" vertical="center" wrapText="1"/>
    </xf>
    <xf numFmtId="0" fontId="132" fillId="0" borderId="0" xfId="0" applyFont="1" applyAlignment="1">
      <alignment horizontal="center" vertical="center" wrapText="1"/>
    </xf>
    <xf numFmtId="171" fontId="90" fillId="0" borderId="0" xfId="0" applyNumberFormat="1" applyFont="1" applyAlignment="1">
      <alignment horizontal="center" vertical="center"/>
    </xf>
    <xf numFmtId="170" fontId="90" fillId="0" borderId="0" xfId="0" applyNumberFormat="1" applyFont="1" applyAlignment="1">
      <alignment horizontal="center" vertical="center" wrapText="1"/>
    </xf>
    <xf numFmtId="170" fontId="90" fillId="7" borderId="77" xfId="0" applyNumberFormat="1" applyFont="1" applyFill="1" applyBorder="1" applyAlignment="1">
      <alignment horizontal="center" vertical="center"/>
    </xf>
    <xf numFmtId="170" fontId="89" fillId="7" borderId="77" xfId="0" applyNumberFormat="1" applyFont="1" applyFill="1" applyBorder="1" applyAlignment="1">
      <alignment horizontal="center" vertical="center" wrapText="1"/>
    </xf>
    <xf numFmtId="171" fontId="90" fillId="7" borderId="77" xfId="0" applyNumberFormat="1" applyFont="1" applyFill="1" applyBorder="1" applyAlignment="1">
      <alignment horizontal="center" vertical="center" wrapText="1"/>
    </xf>
    <xf numFmtId="170" fontId="134" fillId="10" borderId="78" xfId="0" applyNumberFormat="1" applyFont="1" applyFill="1" applyBorder="1" applyAlignment="1">
      <alignment horizontal="right" wrapText="1"/>
    </xf>
    <xf numFmtId="170" fontId="90" fillId="10" borderId="78" xfId="0" applyNumberFormat="1" applyFont="1" applyFill="1" applyBorder="1" applyAlignment="1">
      <alignment vertical="center" wrapText="1"/>
    </xf>
    <xf numFmtId="171" fontId="89" fillId="10" borderId="78" xfId="0" applyNumberFormat="1" applyFont="1" applyFill="1" applyBorder="1" applyAlignment="1">
      <alignment horizontal="center" vertical="center"/>
    </xf>
    <xf numFmtId="170" fontId="89" fillId="0" borderId="78" xfId="0" applyNumberFormat="1" applyFont="1" applyBorder="1" applyAlignment="1">
      <alignment horizontal="center" vertical="center" wrapText="1"/>
    </xf>
    <xf numFmtId="170" fontId="122" fillId="10" borderId="78" xfId="0" applyNumberFormat="1" applyFont="1" applyFill="1" applyBorder="1" applyAlignment="1">
      <alignment horizontal="center" vertical="center" wrapText="1"/>
    </xf>
    <xf numFmtId="170" fontId="90" fillId="10" borderId="78" xfId="0" applyNumberFormat="1" applyFont="1" applyFill="1" applyBorder="1" applyAlignment="1">
      <alignment horizontal="center" vertical="center" wrapText="1"/>
    </xf>
    <xf numFmtId="170" fontId="90" fillId="0" borderId="78" xfId="0" applyNumberFormat="1" applyFont="1" applyBorder="1" applyAlignment="1">
      <alignment vertical="center" wrapText="1"/>
    </xf>
    <xf numFmtId="170" fontId="122" fillId="0" borderId="78" xfId="0" applyNumberFormat="1" applyFont="1" applyBorder="1" applyAlignment="1">
      <alignment horizontal="center" vertical="center" wrapText="1"/>
    </xf>
    <xf numFmtId="171" fontId="89" fillId="0" borderId="0" xfId="0" applyNumberFormat="1" applyFont="1" applyAlignment="1">
      <alignment horizontal="left" vertical="center" wrapText="1"/>
    </xf>
    <xf numFmtId="171" fontId="89" fillId="0" borderId="0" xfId="0" applyNumberFormat="1" applyFont="1" applyAlignment="1">
      <alignment horizontal="center" vertical="center" wrapText="1"/>
    </xf>
    <xf numFmtId="170" fontId="89" fillId="0" borderId="0" xfId="0" applyNumberFormat="1" applyFont="1" applyAlignment="1">
      <alignment horizontal="center" vertical="center" wrapText="1"/>
    </xf>
    <xf numFmtId="0" fontId="26" fillId="0" borderId="35" xfId="0" applyFont="1" applyBorder="1" applyAlignment="1">
      <alignment horizontal="center" vertical="center" wrapText="1"/>
    </xf>
    <xf numFmtId="164" fontId="26" fillId="0" borderId="35" xfId="0" applyNumberFormat="1" applyFont="1" applyBorder="1" applyAlignment="1">
      <alignment horizontal="center" vertical="center"/>
    </xf>
    <xf numFmtId="165" fontId="49" fillId="10" borderId="35" xfId="0" applyNumberFormat="1" applyFont="1" applyFill="1" applyBorder="1" applyAlignment="1">
      <alignment horizontal="left" vertical="center" wrapText="1"/>
    </xf>
    <xf numFmtId="170" fontId="134" fillId="0" borderId="78" xfId="0" applyNumberFormat="1" applyFont="1" applyBorder="1" applyAlignment="1">
      <alignment horizontal="right" wrapText="1"/>
    </xf>
    <xf numFmtId="170" fontId="90" fillId="0" borderId="78" xfId="0" applyNumberFormat="1" applyFont="1" applyBorder="1" applyAlignment="1">
      <alignment horizontal="center" vertical="center" wrapText="1"/>
    </xf>
    <xf numFmtId="171" fontId="90" fillId="0" borderId="78" xfId="0" applyNumberFormat="1" applyFont="1" applyBorder="1" applyAlignment="1">
      <alignment horizontal="center" vertical="center"/>
    </xf>
    <xf numFmtId="0" fontId="88" fillId="10" borderId="42" xfId="0" applyFont="1" applyFill="1" applyBorder="1" applyAlignment="1">
      <alignment horizontal="left" vertical="center" wrapText="1"/>
    </xf>
    <xf numFmtId="171" fontId="90" fillId="0" borderId="78" xfId="0" applyNumberFormat="1" applyFont="1" applyBorder="1" applyAlignment="1">
      <alignment horizontal="center" vertical="center" wrapText="1"/>
    </xf>
    <xf numFmtId="170" fontId="136" fillId="0" borderId="78" xfId="0" applyNumberFormat="1" applyFont="1" applyBorder="1" applyAlignment="1">
      <alignment horizontal="center"/>
    </xf>
    <xf numFmtId="170" fontId="90" fillId="0" borderId="78" xfId="0" applyNumberFormat="1" applyFont="1" applyBorder="1" applyAlignment="1">
      <alignment horizontal="center" vertical="center"/>
    </xf>
    <xf numFmtId="170" fontId="88" fillId="0" borderId="78" xfId="0" applyNumberFormat="1" applyFont="1" applyBorder="1" applyAlignment="1">
      <alignment vertical="center" wrapText="1"/>
    </xf>
    <xf numFmtId="170" fontId="93" fillId="0" borderId="78" xfId="0" applyNumberFormat="1" applyFont="1" applyBorder="1" applyAlignment="1">
      <alignment horizontal="center" vertical="center" wrapText="1"/>
    </xf>
    <xf numFmtId="170" fontId="137" fillId="0" borderId="78" xfId="0" applyNumberFormat="1" applyFont="1" applyBorder="1" applyAlignment="1">
      <alignment horizontal="center"/>
    </xf>
    <xf numFmtId="170" fontId="136" fillId="0" borderId="78" xfId="0" applyNumberFormat="1" applyFont="1" applyBorder="1" applyAlignment="1"/>
    <xf numFmtId="170" fontId="134" fillId="0" borderId="78" xfId="0" applyNumberFormat="1" applyFont="1" applyBorder="1" applyAlignment="1">
      <alignment horizontal="right"/>
    </xf>
    <xf numFmtId="170" fontId="134" fillId="0" borderId="77" xfId="0" applyNumberFormat="1" applyFont="1" applyBorder="1" applyAlignment="1">
      <alignment horizontal="right"/>
    </xf>
    <xf numFmtId="170" fontId="90" fillId="0" borderId="80" xfId="0" applyNumberFormat="1" applyFont="1" applyBorder="1" applyAlignment="1">
      <alignment horizontal="center" vertical="center" wrapText="1"/>
    </xf>
    <xf numFmtId="170" fontId="90" fillId="0" borderId="80" xfId="0" applyNumberFormat="1" applyFont="1" applyBorder="1" applyAlignment="1">
      <alignment horizontal="center" vertical="center"/>
    </xf>
    <xf numFmtId="170" fontId="90" fillId="0" borderId="81" xfId="0" applyNumberFormat="1" applyFont="1" applyBorder="1" applyAlignment="1">
      <alignment horizontal="center" vertical="center"/>
    </xf>
    <xf numFmtId="170" fontId="134" fillId="10" borderId="77" xfId="0" applyNumberFormat="1" applyFont="1" applyFill="1" applyBorder="1" applyAlignment="1">
      <alignment horizontal="right" wrapText="1"/>
    </xf>
    <xf numFmtId="170" fontId="90" fillId="10" borderId="80" xfId="0" applyNumberFormat="1" applyFont="1" applyFill="1" applyBorder="1" applyAlignment="1">
      <alignment horizontal="center" vertical="center"/>
    </xf>
    <xf numFmtId="170" fontId="134" fillId="10" borderId="82" xfId="0" applyNumberFormat="1" applyFont="1" applyFill="1" applyBorder="1" applyAlignment="1">
      <alignment horizontal="right" wrapText="1"/>
    </xf>
    <xf numFmtId="170" fontId="134" fillId="10" borderId="83" xfId="0" applyNumberFormat="1" applyFont="1" applyFill="1" applyBorder="1" applyAlignment="1">
      <alignment horizontal="right" wrapText="1"/>
    </xf>
    <xf numFmtId="170" fontId="138" fillId="23" borderId="84" xfId="0" applyNumberFormat="1" applyFont="1" applyFill="1" applyBorder="1" applyAlignment="1">
      <alignment horizontal="center"/>
    </xf>
    <xf numFmtId="170" fontId="8" fillId="23" borderId="85" xfId="0" applyNumberFormat="1" applyFont="1" applyFill="1" applyBorder="1" applyAlignment="1">
      <alignment horizontal="center" vertical="center"/>
    </xf>
    <xf numFmtId="170" fontId="138" fillId="23" borderId="85" xfId="0" applyNumberFormat="1" applyFont="1" applyFill="1" applyBorder="1" applyAlignment="1">
      <alignment horizontal="center" vertical="center"/>
    </xf>
    <xf numFmtId="171" fontId="8" fillId="23" borderId="85" xfId="0" applyNumberFormat="1" applyFont="1" applyFill="1" applyBorder="1" applyAlignment="1"/>
    <xf numFmtId="170" fontId="8" fillId="23" borderId="81" xfId="0" applyNumberFormat="1" applyFont="1" applyFill="1" applyBorder="1" applyAlignment="1">
      <alignment vertical="center"/>
    </xf>
    <xf numFmtId="170" fontId="139" fillId="0" borderId="77" xfId="0" applyNumberFormat="1" applyFont="1" applyBorder="1" applyAlignment="1"/>
    <xf numFmtId="170" fontId="89" fillId="0" borderId="80" xfId="0" applyNumberFormat="1" applyFont="1" applyBorder="1" applyAlignment="1">
      <alignment horizontal="center" vertical="center" wrapText="1"/>
    </xf>
    <xf numFmtId="170" fontId="134" fillId="0" borderId="77" xfId="0" applyNumberFormat="1" applyFont="1" applyBorder="1" applyAlignment="1">
      <alignment horizontal="right" wrapText="1"/>
    </xf>
    <xf numFmtId="170" fontId="89" fillId="0" borderId="81" xfId="0" applyNumberFormat="1" applyFont="1" applyBorder="1" applyAlignment="1">
      <alignment horizontal="center" vertical="center" wrapText="1"/>
    </xf>
    <xf numFmtId="170" fontId="73" fillId="0" borderId="77" xfId="0" applyNumberFormat="1" applyFont="1" applyBorder="1" applyAlignment="1"/>
    <xf numFmtId="170" fontId="134" fillId="0" borderId="86" xfId="0" applyNumberFormat="1" applyFont="1" applyBorder="1" applyAlignment="1">
      <alignment horizontal="right" wrapText="1"/>
    </xf>
    <xf numFmtId="170" fontId="90" fillId="0" borderId="87" xfId="0" applyNumberFormat="1" applyFont="1" applyBorder="1" applyAlignment="1">
      <alignment horizontal="center" vertical="center"/>
    </xf>
    <xf numFmtId="170" fontId="89" fillId="0" borderId="87" xfId="0" applyNumberFormat="1" applyFont="1" applyBorder="1" applyAlignment="1">
      <alignment horizontal="center" vertical="center" wrapText="1"/>
    </xf>
    <xf numFmtId="171" fontId="90" fillId="0" borderId="80" xfId="0" applyNumberFormat="1" applyFont="1" applyBorder="1" applyAlignment="1">
      <alignment horizontal="center" vertical="center" wrapText="1"/>
    </xf>
    <xf numFmtId="171" fontId="89" fillId="0" borderId="4" xfId="0" applyNumberFormat="1" applyFont="1" applyBorder="1" applyAlignment="1">
      <alignment horizontal="left" vertical="center" wrapText="1"/>
    </xf>
    <xf numFmtId="171" fontId="89" fillId="0" borderId="4" xfId="0" applyNumberFormat="1" applyFont="1" applyBorder="1" applyAlignment="1">
      <alignment horizontal="center" vertical="center" wrapText="1"/>
    </xf>
    <xf numFmtId="170" fontId="90" fillId="7" borderId="2" xfId="0" applyNumberFormat="1" applyFont="1" applyFill="1" applyBorder="1" applyAlignment="1">
      <alignment horizontal="center" vertical="center"/>
    </xf>
    <xf numFmtId="170" fontId="89" fillId="7" borderId="2" xfId="0" applyNumberFormat="1" applyFont="1" applyFill="1" applyBorder="1" applyAlignment="1">
      <alignment horizontal="center" vertical="center" wrapText="1"/>
    </xf>
    <xf numFmtId="170" fontId="89" fillId="7" borderId="2" xfId="0" applyNumberFormat="1" applyFont="1" applyFill="1" applyBorder="1" applyAlignment="1">
      <alignment horizontal="left" vertical="center" wrapText="1"/>
    </xf>
    <xf numFmtId="170" fontId="135" fillId="7" borderId="2" xfId="0" applyNumberFormat="1" applyFont="1" applyFill="1" applyBorder="1" applyAlignment="1">
      <alignment horizontal="center" vertical="center" wrapText="1"/>
    </xf>
    <xf numFmtId="171" fontId="90" fillId="7" borderId="2" xfId="0" applyNumberFormat="1" applyFont="1" applyFill="1" applyBorder="1" applyAlignment="1">
      <alignment horizontal="center" vertical="center" wrapText="1"/>
    </xf>
    <xf numFmtId="170" fontId="134" fillId="0" borderId="2" xfId="0" applyNumberFormat="1" applyFont="1" applyBorder="1" applyAlignment="1">
      <alignment horizontal="right" wrapText="1"/>
    </xf>
    <xf numFmtId="170" fontId="90" fillId="0" borderId="2" xfId="0" applyNumberFormat="1" applyFont="1" applyBorder="1" applyAlignment="1">
      <alignment horizontal="center" vertical="center"/>
    </xf>
    <xf numFmtId="165" fontId="89" fillId="10" borderId="2" xfId="0" applyNumberFormat="1" applyFont="1" applyFill="1" applyBorder="1" applyAlignment="1">
      <alignment horizontal="center" vertical="center"/>
    </xf>
    <xf numFmtId="170" fontId="90" fillId="0" borderId="2" xfId="0" applyNumberFormat="1" applyFont="1" applyBorder="1" applyAlignment="1">
      <alignment horizontal="center" vertical="center" wrapText="1"/>
    </xf>
    <xf numFmtId="170" fontId="93" fillId="0" borderId="2" xfId="0" applyNumberFormat="1" applyFont="1" applyBorder="1" applyAlignment="1">
      <alignment vertical="center" wrapText="1"/>
    </xf>
    <xf numFmtId="170" fontId="94" fillId="0" borderId="2" xfId="0" applyNumberFormat="1" applyFont="1" applyBorder="1" applyAlignment="1">
      <alignment horizontal="center" vertical="center" wrapText="1"/>
    </xf>
    <xf numFmtId="170" fontId="90" fillId="3" borderId="2" xfId="0" applyNumberFormat="1" applyFont="1" applyFill="1" applyBorder="1" applyAlignment="1">
      <alignment horizontal="center" vertical="center"/>
    </xf>
    <xf numFmtId="170" fontId="93" fillId="3" borderId="2" xfId="0" applyNumberFormat="1" applyFont="1" applyFill="1" applyBorder="1" applyAlignment="1">
      <alignment vertical="center" wrapText="1"/>
    </xf>
    <xf numFmtId="165" fontId="89" fillId="24" borderId="2" xfId="0" applyNumberFormat="1" applyFont="1" applyFill="1" applyBorder="1" applyAlignment="1">
      <alignment horizontal="center" vertical="center"/>
    </xf>
    <xf numFmtId="170" fontId="94" fillId="3" borderId="2" xfId="0" applyNumberFormat="1" applyFont="1" applyFill="1" applyBorder="1" applyAlignment="1">
      <alignment horizontal="center" vertical="center" wrapText="1"/>
    </xf>
    <xf numFmtId="170" fontId="90" fillId="0" borderId="2" xfId="0" applyNumberFormat="1" applyFont="1" applyBorder="1" applyAlignment="1">
      <alignment vertical="center"/>
    </xf>
    <xf numFmtId="170" fontId="91" fillId="0" borderId="2" xfId="0" applyNumberFormat="1" applyFont="1" applyBorder="1" applyAlignment="1">
      <alignment vertical="center" wrapText="1"/>
    </xf>
    <xf numFmtId="171" fontId="90" fillId="0" borderId="2" xfId="0" applyNumberFormat="1" applyFont="1" applyBorder="1" applyAlignment="1">
      <alignment horizontal="center" vertical="center"/>
    </xf>
    <xf numFmtId="170" fontId="135" fillId="0" borderId="2" xfId="0" applyNumberFormat="1" applyFont="1" applyBorder="1" applyAlignment="1">
      <alignment vertical="center" wrapText="1"/>
    </xf>
    <xf numFmtId="170" fontId="90" fillId="3" borderId="2" xfId="0" applyNumberFormat="1" applyFont="1" applyFill="1" applyBorder="1" applyAlignment="1">
      <alignment vertical="center"/>
    </xf>
    <xf numFmtId="170" fontId="134" fillId="0" borderId="3" xfId="0" applyNumberFormat="1" applyFont="1" applyBorder="1" applyAlignment="1">
      <alignment horizontal="right" wrapText="1"/>
    </xf>
    <xf numFmtId="171" fontId="90" fillId="0" borderId="3" xfId="0" applyNumberFormat="1" applyFont="1" applyBorder="1" applyAlignment="1">
      <alignment horizontal="center" vertical="center"/>
    </xf>
    <xf numFmtId="170" fontId="140" fillId="0" borderId="2" xfId="0" applyNumberFormat="1" applyFont="1" applyBorder="1" applyAlignment="1"/>
    <xf numFmtId="170" fontId="90" fillId="0" borderId="2" xfId="0" applyNumberFormat="1" applyFont="1" applyBorder="1" applyAlignment="1">
      <alignment horizontal="left" vertical="center"/>
    </xf>
    <xf numFmtId="170" fontId="88" fillId="0" borderId="2" xfId="0" applyNumberFormat="1" applyFont="1" applyBorder="1" applyAlignment="1">
      <alignment vertical="center" wrapText="1"/>
    </xf>
    <xf numFmtId="170" fontId="90" fillId="0" borderId="88" xfId="0" applyNumberFormat="1" applyFont="1" applyBorder="1" applyAlignment="1">
      <alignment horizontal="left"/>
    </xf>
    <xf numFmtId="170" fontId="90" fillId="0" borderId="88" xfId="0" applyNumberFormat="1" applyFont="1" applyBorder="1" applyAlignment="1">
      <alignment horizontal="left" vertical="center"/>
    </xf>
    <xf numFmtId="170" fontId="93" fillId="0" borderId="2" xfId="0" applyNumberFormat="1" applyFont="1" applyBorder="1" applyAlignment="1"/>
    <xf numFmtId="170" fontId="90" fillId="0" borderId="2" xfId="0" applyNumberFormat="1" applyFont="1" applyBorder="1" applyAlignment="1">
      <alignment horizontal="left" vertical="center" wrapText="1"/>
    </xf>
    <xf numFmtId="0" fontId="141" fillId="0" borderId="0" xfId="0" applyFont="1" applyAlignment="1">
      <alignment horizontal="center" vertical="center" wrapText="1"/>
    </xf>
    <xf numFmtId="0" fontId="105" fillId="0" borderId="2" xfId="0" applyFont="1" applyBorder="1" applyAlignment="1">
      <alignment horizontal="center" vertical="center"/>
    </xf>
    <xf numFmtId="0" fontId="105" fillId="0" borderId="2" xfId="0" applyFont="1" applyBorder="1" applyAlignment="1">
      <alignment horizontal="center" vertical="center" wrapText="1"/>
    </xf>
    <xf numFmtId="0" fontId="49" fillId="16" borderId="2" xfId="0" applyFont="1" applyFill="1" applyBorder="1" applyAlignment="1">
      <alignment horizontal="center" vertical="center"/>
    </xf>
    <xf numFmtId="0" fontId="8" fillId="0" borderId="48" xfId="0" applyFont="1" applyBorder="1" applyAlignment="1"/>
    <xf numFmtId="0" fontId="21" fillId="0" borderId="3" xfId="0" applyFont="1" applyBorder="1" applyAlignment="1">
      <alignment vertical="center" wrapText="1"/>
    </xf>
    <xf numFmtId="165" fontId="70" fillId="16" borderId="3" xfId="0" applyNumberFormat="1" applyFont="1" applyFill="1" applyBorder="1" applyAlignment="1">
      <alignment horizontal="center" vertical="center"/>
    </xf>
    <xf numFmtId="165" fontId="70" fillId="16" borderId="2" xfId="0" applyNumberFormat="1" applyFont="1" applyFill="1" applyBorder="1" applyAlignment="1">
      <alignment horizontal="center" vertical="center" wrapText="1"/>
    </xf>
    <xf numFmtId="0" fontId="49" fillId="0" borderId="3" xfId="0" applyFont="1" applyBorder="1" applyAlignment="1">
      <alignment horizontal="center" vertical="center"/>
    </xf>
    <xf numFmtId="0" fontId="142" fillId="0" borderId="4" xfId="0" applyFont="1" applyBorder="1" applyAlignment="1">
      <alignment horizontal="center" vertical="center" wrapText="1"/>
    </xf>
    <xf numFmtId="0" fontId="98" fillId="0" borderId="3" xfId="0" applyFont="1" applyBorder="1" applyAlignment="1">
      <alignment vertical="center" wrapText="1"/>
    </xf>
    <xf numFmtId="165" fontId="49" fillId="0" borderId="2" xfId="0" applyNumberFormat="1" applyFont="1" applyBorder="1" applyAlignment="1">
      <alignment horizontal="center" vertical="center"/>
    </xf>
    <xf numFmtId="165" fontId="26" fillId="0" borderId="2" xfId="0" applyNumberFormat="1" applyFont="1" applyBorder="1" applyAlignment="1">
      <alignment horizontal="center" vertical="center" wrapText="1"/>
    </xf>
    <xf numFmtId="170" fontId="90" fillId="0" borderId="81" xfId="0" applyNumberFormat="1" applyFont="1" applyBorder="1" applyAlignment="1">
      <alignment horizontal="center" vertical="center" wrapText="1"/>
    </xf>
    <xf numFmtId="0" fontId="49" fillId="0" borderId="3" xfId="0" applyFont="1" applyBorder="1" applyAlignment="1">
      <alignment horizontal="center" vertical="center" wrapText="1"/>
    </xf>
    <xf numFmtId="0" fontId="49" fillId="0" borderId="48" xfId="0" applyFont="1" applyBorder="1" applyAlignment="1">
      <alignment horizontal="center" vertical="center"/>
    </xf>
    <xf numFmtId="3" fontId="143" fillId="10" borderId="43" xfId="0" applyNumberFormat="1" applyFont="1" applyFill="1" applyBorder="1" applyAlignment="1"/>
    <xf numFmtId="165" fontId="49" fillId="10" borderId="43" xfId="0" applyNumberFormat="1" applyFont="1" applyFill="1" applyBorder="1" applyAlignment="1">
      <alignment horizontal="center" vertical="center" wrapText="1"/>
    </xf>
    <xf numFmtId="0" fontId="49" fillId="0" borderId="48" xfId="0" applyFont="1" applyBorder="1" applyAlignment="1">
      <alignment horizontal="center" vertical="center" wrapText="1"/>
    </xf>
    <xf numFmtId="165" fontId="49" fillId="10" borderId="5" xfId="0" applyNumberFormat="1" applyFont="1" applyFill="1" applyBorder="1" applyAlignment="1">
      <alignment horizontal="center" vertical="center" wrapText="1"/>
    </xf>
    <xf numFmtId="3" fontId="144" fillId="10" borderId="43" xfId="0" applyNumberFormat="1" applyFont="1" applyFill="1" applyBorder="1" applyAlignment="1"/>
    <xf numFmtId="0" fontId="98" fillId="10" borderId="43" xfId="0" applyFont="1" applyFill="1" applyBorder="1" applyAlignment="1">
      <alignment horizontal="left" vertical="center" wrapText="1"/>
    </xf>
    <xf numFmtId="165" fontId="49" fillId="10" borderId="43" xfId="0" applyNumberFormat="1" applyFont="1" applyFill="1" applyBorder="1" applyAlignment="1">
      <alignment horizontal="center" vertical="center"/>
    </xf>
    <xf numFmtId="165" fontId="49" fillId="10" borderId="5" xfId="0" applyNumberFormat="1" applyFont="1" applyFill="1" applyBorder="1" applyAlignment="1">
      <alignment horizontal="center" vertical="center"/>
    </xf>
    <xf numFmtId="0" fontId="21" fillId="10" borderId="43" xfId="0" applyFont="1" applyFill="1" applyBorder="1" applyAlignment="1">
      <alignment horizontal="left" vertical="center" wrapText="1"/>
    </xf>
    <xf numFmtId="165" fontId="49" fillId="0" borderId="43" xfId="0" applyNumberFormat="1" applyFont="1" applyBorder="1" applyAlignment="1">
      <alignment horizontal="center" vertical="center"/>
    </xf>
    <xf numFmtId="165" fontId="49" fillId="0" borderId="5" xfId="0" applyNumberFormat="1" applyFont="1" applyBorder="1" applyAlignment="1">
      <alignment horizontal="center" vertical="center"/>
    </xf>
    <xf numFmtId="3" fontId="143" fillId="10" borderId="56" xfId="0" applyNumberFormat="1" applyFont="1" applyFill="1" applyBorder="1" applyAlignment="1"/>
    <xf numFmtId="0" fontId="98" fillId="10" borderId="2" xfId="0" applyFont="1" applyFill="1" applyBorder="1" applyAlignment="1">
      <alignment horizontal="left" vertical="center" wrapText="1"/>
    </xf>
    <xf numFmtId="165" fontId="26" fillId="0" borderId="5" xfId="0" applyNumberFormat="1" applyFont="1" applyBorder="1" applyAlignment="1">
      <alignment horizontal="center" vertical="center" wrapText="1"/>
    </xf>
    <xf numFmtId="0" fontId="98" fillId="10" borderId="48" xfId="0" applyFont="1" applyFill="1" applyBorder="1" applyAlignment="1">
      <alignment horizontal="left" vertical="center" wrapText="1"/>
    </xf>
    <xf numFmtId="0" fontId="145" fillId="0" borderId="2" xfId="0" applyFont="1" applyBorder="1" applyAlignment="1">
      <alignment horizontal="center"/>
    </xf>
    <xf numFmtId="0" fontId="49" fillId="0" borderId="2" xfId="0" applyFont="1" applyBorder="1" applyAlignment="1">
      <alignment horizontal="center" vertical="center"/>
    </xf>
    <xf numFmtId="0" fontId="145" fillId="0" borderId="4" xfId="0" applyFont="1" applyBorder="1" applyAlignment="1">
      <alignment horizontal="center"/>
    </xf>
    <xf numFmtId="0" fontId="98" fillId="0" borderId="3" xfId="0" applyFont="1" applyBorder="1" applyAlignment="1">
      <alignment horizontal="left" vertical="center" wrapText="1"/>
    </xf>
    <xf numFmtId="0" fontId="98" fillId="0" borderId="2" xfId="0" applyFont="1" applyBorder="1" applyAlignment="1">
      <alignment horizontal="left" vertical="center" wrapText="1"/>
    </xf>
    <xf numFmtId="165" fontId="49" fillId="25" borderId="2" xfId="0" applyNumberFormat="1" applyFont="1" applyFill="1" applyBorder="1" applyAlignment="1">
      <alignment horizontal="center" vertical="center" wrapText="1"/>
    </xf>
    <xf numFmtId="0" fontId="8" fillId="0" borderId="2" xfId="0" applyFont="1" applyBorder="1" applyAlignment="1"/>
    <xf numFmtId="165" fontId="49" fillId="10" borderId="2" xfId="0" applyNumberFormat="1" applyFont="1" applyFill="1" applyBorder="1" applyAlignment="1">
      <alignment horizontal="center" vertical="center"/>
    </xf>
    <xf numFmtId="165" fontId="49" fillId="10" borderId="2" xfId="0" applyNumberFormat="1" applyFont="1" applyFill="1" applyBorder="1" applyAlignment="1">
      <alignment horizontal="center" vertical="center" wrapText="1"/>
    </xf>
    <xf numFmtId="0" fontId="98" fillId="10" borderId="2" xfId="0" applyFont="1" applyFill="1" applyBorder="1" applyAlignment="1">
      <alignment horizontal="left" vertical="top" wrapText="1"/>
    </xf>
    <xf numFmtId="165" fontId="49" fillId="0" borderId="2" xfId="0" applyNumberFormat="1" applyFont="1" applyBorder="1" applyAlignment="1">
      <alignment horizontal="center" vertical="center" wrapText="1"/>
    </xf>
    <xf numFmtId="0" fontId="8" fillId="0" borderId="4" xfId="0" applyFont="1" applyBorder="1" applyAlignment="1"/>
    <xf numFmtId="165" fontId="148" fillId="10" borderId="2" xfId="0" applyNumberFormat="1" applyFont="1" applyFill="1" applyBorder="1" applyAlignment="1">
      <alignment horizontal="center" vertical="center" wrapText="1"/>
    </xf>
    <xf numFmtId="0" fontId="84" fillId="0" borderId="89" xfId="0" applyFont="1" applyBorder="1" applyAlignment="1">
      <alignment horizontal="center" vertical="center" wrapText="1"/>
    </xf>
    <xf numFmtId="0" fontId="84" fillId="0" borderId="49" xfId="0" applyFont="1" applyBorder="1" applyAlignment="1">
      <alignment horizontal="center" vertical="center" wrapText="1"/>
    </xf>
    <xf numFmtId="0" fontId="84" fillId="0" borderId="50" xfId="0" applyFont="1" applyBorder="1" applyAlignment="1">
      <alignment horizontal="center" vertical="center" wrapText="1"/>
    </xf>
    <xf numFmtId="0" fontId="127" fillId="0" borderId="1" xfId="0" applyFont="1" applyBorder="1" applyAlignment="1">
      <alignment horizontal="center" vertical="center" wrapText="1"/>
    </xf>
    <xf numFmtId="0" fontId="127" fillId="0" borderId="52" xfId="0" applyFont="1" applyBorder="1" applyAlignment="1">
      <alignment horizontal="center" vertical="center" wrapText="1"/>
    </xf>
    <xf numFmtId="0" fontId="105" fillId="0" borderId="1" xfId="0" applyFont="1" applyBorder="1" applyAlignment="1">
      <alignment horizontal="center" vertical="center" wrapText="1"/>
    </xf>
    <xf numFmtId="0" fontId="105" fillId="0" borderId="0" xfId="0" applyFont="1" applyAlignment="1">
      <alignment horizontal="center" vertical="center" wrapText="1"/>
    </xf>
    <xf numFmtId="0" fontId="105" fillId="0" borderId="51" xfId="0" applyFont="1" applyBorder="1" applyAlignment="1">
      <alignment horizontal="center" vertical="center" wrapText="1"/>
    </xf>
    <xf numFmtId="0" fontId="105" fillId="0" borderId="52" xfId="0" applyFont="1" applyBorder="1" applyAlignment="1">
      <alignment horizontal="center" vertical="center" wrapText="1"/>
    </xf>
    <xf numFmtId="0" fontId="149" fillId="7" borderId="80" xfId="0" applyFont="1" applyFill="1" applyBorder="1" applyAlignment="1">
      <alignment horizontal="center" vertical="center" wrapText="1"/>
    </xf>
    <xf numFmtId="0" fontId="150" fillId="7" borderId="77" xfId="0" applyFont="1" applyFill="1" applyBorder="1" applyAlignment="1">
      <alignment horizontal="center" vertical="center"/>
    </xf>
    <xf numFmtId="171" fontId="150" fillId="7" borderId="80" xfId="0" applyNumberFormat="1" applyFont="1" applyFill="1" applyBorder="1" applyAlignment="1">
      <alignment horizontal="center" vertical="center" wrapText="1"/>
    </xf>
    <xf numFmtId="0" fontId="135" fillId="26" borderId="84" xfId="0" applyFont="1" applyFill="1" applyBorder="1" applyAlignment="1">
      <alignment horizontal="center" wrapText="1"/>
    </xf>
    <xf numFmtId="0" fontId="90" fillId="0" borderId="80" xfId="0" applyFont="1" applyBorder="1" applyAlignment="1">
      <alignment horizontal="center" vertical="center"/>
    </xf>
    <xf numFmtId="0" fontId="65" fillId="0" borderId="77" xfId="0" applyFont="1" applyBorder="1" applyAlignment="1">
      <alignment horizontal="right"/>
    </xf>
    <xf numFmtId="0" fontId="93" fillId="0" borderId="80" xfId="0" applyFont="1" applyBorder="1" applyAlignment="1">
      <alignment horizontal="left" vertical="center" wrapText="1"/>
    </xf>
    <xf numFmtId="165" fontId="23" fillId="0" borderId="2" xfId="0" applyNumberFormat="1" applyFont="1" applyBorder="1" applyAlignment="1">
      <alignment horizontal="center" vertical="center"/>
    </xf>
    <xf numFmtId="0" fontId="90" fillId="0" borderId="85" xfId="0" applyFont="1" applyBorder="1" applyAlignment="1">
      <alignment horizontal="center" vertical="center"/>
    </xf>
    <xf numFmtId="165" fontId="23" fillId="0" borderId="0" xfId="0" applyNumberFormat="1" applyFont="1" applyAlignment="1">
      <alignment horizontal="center" vertical="center"/>
    </xf>
    <xf numFmtId="0" fontId="122" fillId="0" borderId="77" xfId="0" applyFont="1" applyBorder="1" applyAlignment="1"/>
    <xf numFmtId="0" fontId="90" fillId="7" borderId="80" xfId="0" applyFont="1" applyFill="1" applyBorder="1" applyAlignment="1">
      <alignment horizontal="center" vertical="center"/>
    </xf>
    <xf numFmtId="0" fontId="93" fillId="7" borderId="80" xfId="0" applyFont="1" applyFill="1" applyBorder="1" applyAlignment="1">
      <alignment horizontal="left" vertical="center" wrapText="1"/>
    </xf>
    <xf numFmtId="0" fontId="134" fillId="10" borderId="77" xfId="0" applyFont="1" applyFill="1" applyBorder="1" applyAlignment="1">
      <alignment horizontal="right" wrapText="1"/>
    </xf>
    <xf numFmtId="0" fontId="134" fillId="0" borderId="77" xfId="0" applyFont="1" applyBorder="1" applyAlignment="1">
      <alignment horizontal="right" wrapText="1"/>
    </xf>
    <xf numFmtId="0" fontId="65" fillId="0" borderId="86" xfId="0" applyFont="1" applyBorder="1" applyAlignment="1">
      <alignment horizontal="right"/>
    </xf>
    <xf numFmtId="0" fontId="122" fillId="26" borderId="85" xfId="0" applyFont="1" applyFill="1" applyBorder="1" applyAlignment="1">
      <alignment horizontal="center" vertical="center"/>
    </xf>
    <xf numFmtId="0" fontId="122" fillId="26" borderId="85" xfId="0" applyFont="1" applyFill="1" applyBorder="1" applyAlignment="1">
      <alignment vertical="center"/>
    </xf>
    <xf numFmtId="171" fontId="122" fillId="26" borderId="85" xfId="0" applyNumberFormat="1" applyFont="1" applyFill="1" applyBorder="1" applyAlignment="1">
      <alignment vertical="center"/>
    </xf>
    <xf numFmtId="0" fontId="122" fillId="26" borderId="80" xfId="0" applyFont="1" applyFill="1" applyBorder="1" applyAlignment="1">
      <alignment vertical="center"/>
    </xf>
    <xf numFmtId="0" fontId="99" fillId="0" borderId="80" xfId="0" applyFont="1" applyBorder="1" applyAlignment="1">
      <alignment vertical="center" wrapText="1"/>
    </xf>
    <xf numFmtId="0" fontId="99" fillId="7" borderId="80" xfId="0" applyFont="1" applyFill="1" applyBorder="1" applyAlignment="1">
      <alignment vertical="center" wrapText="1"/>
    </xf>
    <xf numFmtId="0" fontId="90" fillId="0" borderId="88" xfId="0" applyFont="1" applyBorder="1" applyAlignment="1">
      <alignment horizontal="left"/>
    </xf>
    <xf numFmtId="0" fontId="90" fillId="0" borderId="90" xfId="0" applyFont="1" applyBorder="1" applyAlignment="1">
      <alignment horizontal="left"/>
    </xf>
    <xf numFmtId="0" fontId="90" fillId="0" borderId="80" xfId="0" applyFont="1" applyBorder="1" applyAlignment="1">
      <alignment horizontal="center" vertical="center" wrapText="1"/>
    </xf>
    <xf numFmtId="0" fontId="149" fillId="7" borderId="2" xfId="0" applyFont="1" applyFill="1" applyBorder="1" applyAlignment="1">
      <alignment horizontal="center" vertical="center" wrapText="1"/>
    </xf>
    <xf numFmtId="0" fontId="150" fillId="7" borderId="2" xfId="0" applyFont="1" applyFill="1" applyBorder="1" applyAlignment="1">
      <alignment horizontal="center" vertical="center"/>
    </xf>
    <xf numFmtId="171" fontId="150" fillId="7" borderId="2" xfId="0" applyNumberFormat="1" applyFont="1" applyFill="1" applyBorder="1" applyAlignment="1">
      <alignment horizontal="center" vertical="center" wrapText="1"/>
    </xf>
    <xf numFmtId="0" fontId="99" fillId="0" borderId="85" xfId="0" applyFont="1" applyBorder="1" applyAlignment="1">
      <alignment horizontal="left" vertical="center" wrapText="1"/>
    </xf>
    <xf numFmtId="165" fontId="23" fillId="0" borderId="48" xfId="0" applyNumberFormat="1" applyFont="1" applyBorder="1" applyAlignment="1">
      <alignment horizontal="center" vertical="center"/>
    </xf>
    <xf numFmtId="0" fontId="90" fillId="7" borderId="80" xfId="0" applyFont="1" applyFill="1" applyBorder="1" applyAlignment="1">
      <alignment horizontal="center" vertical="center" wrapText="1"/>
    </xf>
    <xf numFmtId="0" fontId="99" fillId="7" borderId="85" xfId="0" applyFont="1" applyFill="1" applyBorder="1" applyAlignment="1">
      <alignment horizontal="left" vertical="center" wrapText="1"/>
    </xf>
    <xf numFmtId="0" fontId="134" fillId="0" borderId="0" xfId="0" applyFont="1" applyAlignment="1">
      <alignment horizontal="right" wrapText="1"/>
    </xf>
    <xf numFmtId="0" fontId="90" fillId="7" borderId="0" xfId="0" applyFont="1" applyFill="1" applyAlignment="1">
      <alignment horizontal="center" vertical="center" wrapText="1"/>
    </xf>
    <xf numFmtId="0" fontId="122" fillId="0" borderId="0" xfId="0" applyFont="1" applyAlignment="1"/>
    <xf numFmtId="0" fontId="93" fillId="0" borderId="85" xfId="0" applyFont="1" applyBorder="1" applyAlignment="1">
      <alignment vertical="center" wrapText="1"/>
    </xf>
    <xf numFmtId="0" fontId="93" fillId="7" borderId="85" xfId="0" applyFont="1" applyFill="1" applyBorder="1" applyAlignment="1">
      <alignment vertical="center" wrapText="1"/>
    </xf>
    <xf numFmtId="0" fontId="99" fillId="7" borderId="80" xfId="0" applyFont="1" applyFill="1" applyBorder="1" applyAlignment="1">
      <alignment horizontal="left" vertical="center" wrapText="1"/>
    </xf>
    <xf numFmtId="0" fontId="89" fillId="0" borderId="88" xfId="0" applyFont="1" applyBorder="1" applyAlignment="1">
      <alignment horizontal="left"/>
    </xf>
    <xf numFmtId="0" fontId="90" fillId="10" borderId="88" xfId="0" applyFont="1" applyFill="1" applyBorder="1" applyAlignment="1">
      <alignment horizontal="center"/>
    </xf>
    <xf numFmtId="0" fontId="49" fillId="0" borderId="26" xfId="0" applyFont="1" applyBorder="1" applyAlignment="1">
      <alignment horizontal="center" vertical="center"/>
    </xf>
    <xf numFmtId="0" fontId="8" fillId="0" borderId="26" xfId="0" applyFont="1" applyBorder="1" applyAlignment="1"/>
    <xf numFmtId="0" fontId="98" fillId="0" borderId="26" xfId="0" applyFont="1" applyBorder="1" applyAlignment="1">
      <alignment vertical="center" wrapText="1"/>
    </xf>
    <xf numFmtId="0" fontId="49" fillId="0" borderId="35" xfId="0" applyFont="1" applyBorder="1" applyAlignment="1">
      <alignment horizontal="center" vertical="center"/>
    </xf>
    <xf numFmtId="0" fontId="8" fillId="0" borderId="35" xfId="0" applyFont="1" applyBorder="1" applyAlignment="1"/>
    <xf numFmtId="0" fontId="98" fillId="0" borderId="35" xfId="0" applyFont="1" applyBorder="1" applyAlignment="1">
      <alignment vertical="center" wrapText="1"/>
    </xf>
    <xf numFmtId="0" fontId="142" fillId="0" borderId="35" xfId="0" applyFont="1" applyBorder="1" applyAlignment="1">
      <alignment horizontal="center" vertical="center" wrapText="1"/>
    </xf>
    <xf numFmtId="0" fontId="145" fillId="0" borderId="35" xfId="0" applyFont="1" applyBorder="1" applyAlignment="1"/>
    <xf numFmtId="0" fontId="101" fillId="0" borderId="35" xfId="0" applyFont="1" applyBorder="1" applyAlignment="1">
      <alignment horizontal="left" vertical="center" wrapText="1"/>
    </xf>
    <xf numFmtId="0" fontId="148" fillId="27" borderId="35" xfId="0" applyFont="1" applyFill="1" applyBorder="1" applyAlignment="1">
      <alignment horizontal="center" vertical="center"/>
    </xf>
    <xf numFmtId="0" fontId="145" fillId="10" borderId="35" xfId="0" applyFont="1" applyFill="1" applyBorder="1" applyAlignment="1"/>
    <xf numFmtId="0" fontId="98" fillId="10" borderId="35" xfId="0" applyFont="1" applyFill="1" applyBorder="1" applyAlignment="1">
      <alignment vertical="center" wrapText="1"/>
    </xf>
    <xf numFmtId="165" fontId="49" fillId="27" borderId="35" xfId="0" applyNumberFormat="1" applyFont="1" applyFill="1" applyBorder="1" applyAlignment="1">
      <alignment horizontal="center" vertical="center"/>
    </xf>
    <xf numFmtId="165" fontId="49" fillId="10" borderId="35" xfId="0" applyNumberFormat="1" applyFont="1" applyFill="1" applyBorder="1" applyAlignment="1">
      <alignment horizontal="center" vertical="center"/>
    </xf>
    <xf numFmtId="0" fontId="49" fillId="27" borderId="35" xfId="0" applyFont="1" applyFill="1" applyBorder="1" applyAlignment="1">
      <alignment horizontal="center" vertical="center"/>
    </xf>
    <xf numFmtId="0" fontId="98" fillId="27" borderId="35" xfId="0" applyFont="1" applyFill="1" applyBorder="1" applyAlignment="1">
      <alignment vertical="center" wrapText="1"/>
    </xf>
    <xf numFmtId="0" fontId="148" fillId="0" borderId="35" xfId="0" applyFont="1" applyBorder="1" applyAlignment="1">
      <alignment horizontal="center" vertical="center"/>
    </xf>
    <xf numFmtId="0" fontId="49" fillId="27" borderId="35" xfId="0" applyFont="1" applyFill="1" applyBorder="1" applyAlignment="1">
      <alignment horizontal="center" vertical="center" wrapText="1"/>
    </xf>
    <xf numFmtId="0" fontId="145" fillId="0" borderId="0" xfId="0" applyFont="1" applyAlignment="1"/>
    <xf numFmtId="165" fontId="49" fillId="27" borderId="0" xfId="0" applyNumberFormat="1" applyFont="1" applyFill="1" applyAlignment="1">
      <alignment horizontal="center" vertical="center"/>
    </xf>
    <xf numFmtId="0" fontId="150" fillId="7" borderId="80" xfId="0" applyFont="1" applyFill="1" applyBorder="1" applyAlignment="1">
      <alignment horizontal="center" vertical="center" wrapText="1"/>
    </xf>
    <xf numFmtId="0" fontId="90" fillId="0" borderId="80" xfId="0" applyFont="1" applyBorder="1" applyAlignment="1">
      <alignment vertical="center" wrapText="1"/>
    </xf>
    <xf numFmtId="0" fontId="93" fillId="0" borderId="80" xfId="0" applyFont="1" applyBorder="1" applyAlignment="1">
      <alignment wrapText="1"/>
    </xf>
    <xf numFmtId="171" fontId="90" fillId="0" borderId="80" xfId="0" applyNumberFormat="1" applyFont="1" applyBorder="1" applyAlignment="1">
      <alignment horizontal="center" vertical="center"/>
    </xf>
    <xf numFmtId="0" fontId="90" fillId="7" borderId="80" xfId="0" applyFont="1" applyFill="1" applyBorder="1" applyAlignment="1">
      <alignment vertical="center" wrapText="1"/>
    </xf>
    <xf numFmtId="0" fontId="93" fillId="7" borderId="80" xfId="0" applyFont="1" applyFill="1" applyBorder="1" applyAlignment="1">
      <alignment wrapText="1"/>
    </xf>
    <xf numFmtId="171" fontId="90" fillId="7" borderId="80" xfId="0" applyNumberFormat="1" applyFont="1" applyFill="1" applyBorder="1" applyAlignment="1">
      <alignment horizontal="center" vertical="center" wrapText="1"/>
    </xf>
    <xf numFmtId="0" fontId="122" fillId="26" borderId="85" xfId="0" applyFont="1" applyFill="1" applyBorder="1" applyAlignment="1"/>
    <xf numFmtId="0" fontId="89" fillId="7" borderId="87" xfId="0" applyFont="1" applyFill="1" applyBorder="1" applyAlignment="1">
      <alignment horizontal="center" vertical="center" wrapText="1"/>
    </xf>
    <xf numFmtId="0" fontId="90" fillId="7" borderId="86" xfId="0" applyFont="1" applyFill="1" applyBorder="1" applyAlignment="1">
      <alignment horizontal="center" vertical="center"/>
    </xf>
    <xf numFmtId="171" fontId="91" fillId="7" borderId="87" xfId="0" applyNumberFormat="1" applyFont="1" applyFill="1" applyBorder="1" applyAlignment="1">
      <alignment horizontal="center" vertical="center" wrapText="1"/>
    </xf>
    <xf numFmtId="0" fontId="90" fillId="7" borderId="87" xfId="0" applyFont="1" applyFill="1" applyBorder="1" applyAlignment="1">
      <alignment horizontal="center" vertical="center" wrapText="1"/>
    </xf>
    <xf numFmtId="0" fontId="90" fillId="0" borderId="65" xfId="0" applyFont="1" applyBorder="1" applyAlignment="1">
      <alignment horizontal="center" vertical="center"/>
    </xf>
    <xf numFmtId="0" fontId="99" fillId="0" borderId="65" xfId="0" applyFont="1" applyBorder="1" applyAlignment="1">
      <alignment horizontal="left" vertical="center" wrapText="1"/>
    </xf>
    <xf numFmtId="165" fontId="49" fillId="0" borderId="65" xfId="0" applyNumberFormat="1" applyFont="1" applyBorder="1" applyAlignment="1">
      <alignment horizontal="center" vertical="center"/>
    </xf>
    <xf numFmtId="0" fontId="134" fillId="0" borderId="65" xfId="0" applyFont="1" applyBorder="1" applyAlignment="1">
      <alignment horizontal="right" wrapText="1"/>
    </xf>
    <xf numFmtId="0" fontId="90" fillId="28" borderId="65" xfId="0" applyFont="1" applyFill="1" applyBorder="1" applyAlignment="1">
      <alignment horizontal="center" vertical="center"/>
    </xf>
    <xf numFmtId="0" fontId="90" fillId="3" borderId="65" xfId="0" applyFont="1" applyFill="1" applyBorder="1" applyAlignment="1">
      <alignment horizontal="center" vertical="center"/>
    </xf>
    <xf numFmtId="0" fontId="90" fillId="7" borderId="65" xfId="0" applyFont="1" applyFill="1" applyBorder="1" applyAlignment="1">
      <alignment horizontal="center" vertical="center"/>
    </xf>
    <xf numFmtId="0" fontId="134" fillId="10" borderId="65" xfId="0" applyFont="1" applyFill="1" applyBorder="1" applyAlignment="1">
      <alignment horizontal="right" wrapText="1"/>
    </xf>
    <xf numFmtId="0" fontId="99" fillId="7" borderId="65" xfId="0" applyFont="1" applyFill="1" applyBorder="1" applyAlignment="1">
      <alignment horizontal="left" vertical="center" wrapText="1"/>
    </xf>
    <xf numFmtId="171" fontId="90" fillId="7" borderId="65" xfId="0" applyNumberFormat="1" applyFont="1" applyFill="1" applyBorder="1" applyAlignment="1">
      <alignment horizontal="center" vertical="center" wrapText="1"/>
    </xf>
    <xf numFmtId="0" fontId="90" fillId="7" borderId="65" xfId="0" applyFont="1" applyFill="1" applyBorder="1" applyAlignment="1">
      <alignment horizontal="center" vertical="center" wrapText="1"/>
    </xf>
    <xf numFmtId="171" fontId="90" fillId="0" borderId="65" xfId="0" applyNumberFormat="1" applyFont="1" applyBorder="1" applyAlignment="1">
      <alignment horizontal="center" vertical="center"/>
    </xf>
    <xf numFmtId="0" fontId="90" fillId="0" borderId="65" xfId="0" applyFont="1" applyBorder="1" applyAlignment="1">
      <alignment horizontal="center" vertical="center" wrapText="1"/>
    </xf>
    <xf numFmtId="0" fontId="134" fillId="10" borderId="0" xfId="0" applyFont="1" applyFill="1" applyAlignment="1">
      <alignment horizontal="right" wrapText="1"/>
    </xf>
    <xf numFmtId="0" fontId="89" fillId="0" borderId="65" xfId="0" applyFont="1" applyBorder="1" applyAlignment="1">
      <alignment horizontal="center" vertical="center"/>
    </xf>
    <xf numFmtId="0" fontId="0" fillId="0" borderId="3" xfId="0" applyFont="1" applyBorder="1"/>
    <xf numFmtId="0" fontId="0" fillId="0" borderId="5" xfId="0" applyFont="1" applyBorder="1"/>
    <xf numFmtId="0" fontId="152" fillId="0" borderId="2" xfId="0" applyFont="1" applyBorder="1" applyAlignment="1">
      <alignment horizontal="center" vertical="center"/>
    </xf>
    <xf numFmtId="0" fontId="105" fillId="0" borderId="5" xfId="0" applyFont="1" applyBorder="1" applyAlignment="1">
      <alignment horizontal="center" vertical="center" wrapText="1"/>
    </xf>
    <xf numFmtId="0" fontId="153" fillId="0" borderId="2" xfId="0" applyFont="1" applyBorder="1" applyAlignment="1">
      <alignment horizontal="center" vertical="center"/>
    </xf>
    <xf numFmtId="170" fontId="89" fillId="0" borderId="65" xfId="0" applyNumberFormat="1" applyFont="1" applyBorder="1" applyAlignment="1">
      <alignment horizontal="center" vertical="center" wrapText="1"/>
    </xf>
    <xf numFmtId="172" fontId="21" fillId="0" borderId="65" xfId="0" applyNumberFormat="1" applyFont="1" applyBorder="1" applyAlignment="1">
      <alignment horizontal="left" vertical="center" wrapText="1"/>
    </xf>
    <xf numFmtId="165" fontId="49" fillId="10" borderId="65" xfId="0" applyNumberFormat="1" applyFont="1" applyFill="1" applyBorder="1" applyAlignment="1">
      <alignment horizontal="center" vertical="center" wrapText="1"/>
    </xf>
    <xf numFmtId="172" fontId="88" fillId="0" borderId="65" xfId="0" applyNumberFormat="1" applyFont="1" applyBorder="1" applyAlignment="1">
      <alignment horizontal="left" vertical="center" wrapText="1"/>
    </xf>
    <xf numFmtId="0" fontId="154" fillId="0" borderId="65" xfId="0" applyFont="1" applyBorder="1" applyAlignment="1">
      <alignment horizontal="center" vertical="center"/>
    </xf>
    <xf numFmtId="0" fontId="144" fillId="10" borderId="65" xfId="0" applyFont="1" applyFill="1" applyBorder="1" applyAlignment="1">
      <alignment horizontal="center" vertical="center"/>
    </xf>
    <xf numFmtId="0" fontId="154" fillId="10" borderId="65" xfId="0" applyFont="1" applyFill="1" applyBorder="1" applyAlignment="1">
      <alignment horizontal="center" vertical="center"/>
    </xf>
    <xf numFmtId="0" fontId="154" fillId="10" borderId="65" xfId="0" applyFont="1" applyFill="1" applyBorder="1" applyAlignment="1">
      <alignment horizontal="left" vertical="center"/>
    </xf>
    <xf numFmtId="0" fontId="155" fillId="0" borderId="0" xfId="0" applyFont="1" applyAlignment="1">
      <alignment horizontal="center" vertical="center"/>
    </xf>
    <xf numFmtId="0" fontId="0" fillId="0" borderId="0" xfId="0" applyFont="1" applyAlignment="1">
      <alignment horizontal="center"/>
    </xf>
    <xf numFmtId="0" fontId="156" fillId="10" borderId="2" xfId="0" applyFont="1" applyFill="1" applyBorder="1" applyAlignment="1">
      <alignment horizontal="center" vertical="center" wrapText="1"/>
    </xf>
    <xf numFmtId="0" fontId="0" fillId="0" borderId="2" xfId="0" applyFont="1" applyBorder="1" applyAlignment="1">
      <alignment horizontal="left" vertical="top" wrapText="1"/>
    </xf>
    <xf numFmtId="165" fontId="142" fillId="0" borderId="2" xfId="0" applyNumberFormat="1" applyFont="1" applyBorder="1" applyAlignment="1">
      <alignment horizontal="center" vertical="center"/>
    </xf>
    <xf numFmtId="0" fontId="156" fillId="10" borderId="2" xfId="0" applyFont="1" applyFill="1" applyBorder="1" applyAlignment="1">
      <alignment horizontal="center" vertical="center"/>
    </xf>
    <xf numFmtId="0" fontId="0" fillId="0" borderId="2" xfId="0" applyFont="1" applyBorder="1" applyAlignment="1">
      <alignment vertical="center"/>
    </xf>
    <xf numFmtId="173" fontId="156" fillId="10" borderId="2" xfId="0" applyNumberFormat="1" applyFont="1" applyFill="1" applyBorder="1" applyAlignment="1">
      <alignment horizontal="center" vertical="center" wrapText="1"/>
    </xf>
    <xf numFmtId="173" fontId="156" fillId="0" borderId="2" xfId="0" applyNumberFormat="1" applyFont="1" applyBorder="1" applyAlignment="1">
      <alignment horizontal="center" vertical="center"/>
    </xf>
    <xf numFmtId="173" fontId="156" fillId="10" borderId="2" xfId="0" applyNumberFormat="1" applyFont="1" applyFill="1" applyBorder="1" applyAlignment="1">
      <alignment horizontal="center" vertical="center"/>
    </xf>
    <xf numFmtId="173" fontId="157" fillId="10" borderId="2" xfId="0" applyNumberFormat="1" applyFont="1" applyFill="1" applyBorder="1" applyAlignment="1">
      <alignment horizontal="center" vertical="center"/>
    </xf>
    <xf numFmtId="0" fontId="156" fillId="0" borderId="0" xfId="0" applyFont="1" applyAlignment="1">
      <alignment horizontal="center" vertical="center"/>
    </xf>
    <xf numFmtId="0" fontId="0" fillId="0" borderId="0" xfId="0" applyFont="1" applyAlignment="1">
      <alignment horizontal="left" vertical="top" wrapText="1"/>
    </xf>
    <xf numFmtId="174" fontId="142" fillId="0" borderId="86" xfId="0" applyNumberFormat="1" applyFont="1" applyBorder="1" applyAlignment="1">
      <alignment horizontal="center" vertical="center"/>
    </xf>
    <xf numFmtId="174" fontId="142" fillId="0" borderId="2" xfId="0" applyNumberFormat="1" applyFont="1" applyBorder="1" applyAlignment="1">
      <alignment horizontal="center" vertical="center"/>
    </xf>
    <xf numFmtId="0" fontId="0" fillId="0" borderId="0" xfId="0" applyFont="1" applyAlignment="1">
      <alignment wrapText="1"/>
    </xf>
    <xf numFmtId="0" fontId="158" fillId="0" borderId="0" xfId="0" applyFont="1" applyAlignment="1">
      <alignment horizontal="center" vertical="center" wrapText="1"/>
    </xf>
    <xf numFmtId="0" fontId="0" fillId="0" borderId="4" xfId="0" applyFont="1" applyBorder="1"/>
    <xf numFmtId="0" fontId="153" fillId="0" borderId="49" xfId="0" applyFont="1" applyBorder="1" applyAlignment="1">
      <alignment horizontal="center" vertical="center" wrapText="1"/>
    </xf>
    <xf numFmtId="0" fontId="153" fillId="0" borderId="49" xfId="0" applyFont="1" applyBorder="1" applyAlignment="1">
      <alignment horizontal="center" vertical="center"/>
    </xf>
    <xf numFmtId="173" fontId="156" fillId="10" borderId="48" xfId="0" applyNumberFormat="1" applyFont="1" applyFill="1" applyBorder="1" applyAlignment="1">
      <alignment horizontal="center" vertical="center" wrapText="1"/>
    </xf>
    <xf numFmtId="0" fontId="0" fillId="0" borderId="48" xfId="0" applyFont="1" applyBorder="1" applyAlignment="1">
      <alignment horizontal="left" vertical="top" wrapText="1"/>
    </xf>
    <xf numFmtId="0" fontId="8" fillId="0" borderId="2" xfId="0" applyFont="1" applyBorder="1" applyAlignment="1">
      <alignment horizontal="left" vertical="top" wrapText="1"/>
    </xf>
    <xf numFmtId="173" fontId="157" fillId="0" borderId="2" xfId="0" applyNumberFormat="1" applyFont="1" applyBorder="1" applyAlignment="1">
      <alignment horizontal="center" vertical="center"/>
    </xf>
    <xf numFmtId="175" fontId="142" fillId="0" borderId="0" xfId="0" applyNumberFormat="1" applyFont="1" applyAlignment="1">
      <alignment horizontal="center" vertical="center" wrapText="1"/>
    </xf>
    <xf numFmtId="0" fontId="0" fillId="0" borderId="0" xfId="0" applyFont="1"/>
    <xf numFmtId="0" fontId="158" fillId="0" borderId="0" xfId="0" applyFont="1" applyAlignment="1">
      <alignment horizontal="center" vertical="center"/>
    </xf>
    <xf numFmtId="173" fontId="156" fillId="0" borderId="2" xfId="0" applyNumberFormat="1" applyFont="1" applyBorder="1" applyAlignment="1">
      <alignment horizontal="center" vertical="center" wrapText="1"/>
    </xf>
    <xf numFmtId="173" fontId="157" fillId="10" borderId="2" xfId="0" applyNumberFormat="1" applyFont="1" applyFill="1" applyBorder="1" applyAlignment="1">
      <alignment horizontal="center" vertical="center" wrapText="1"/>
    </xf>
    <xf numFmtId="175" fontId="142" fillId="0" borderId="91" xfId="0" applyNumberFormat="1" applyFont="1" applyBorder="1" applyAlignment="1">
      <alignment horizontal="center" vertical="center" wrapText="1"/>
    </xf>
    <xf numFmtId="175" fontId="142" fillId="0" borderId="1" xfId="0" applyNumberFormat="1" applyFont="1" applyBorder="1" applyAlignment="1">
      <alignment horizontal="center" vertical="center" wrapText="1"/>
    </xf>
    <xf numFmtId="175" fontId="142" fillId="0" borderId="92" xfId="0" applyNumberFormat="1" applyFont="1" applyBorder="1" applyAlignment="1">
      <alignment horizontal="center" vertical="center" wrapText="1"/>
    </xf>
    <xf numFmtId="173" fontId="156" fillId="0" borderId="48" xfId="0" applyNumberFormat="1" applyFont="1" applyBorder="1" applyAlignment="1">
      <alignment horizontal="center" vertical="center" wrapText="1"/>
    </xf>
    <xf numFmtId="0" fontId="0" fillId="0" borderId="48" xfId="0" applyFont="1" applyBorder="1"/>
    <xf numFmtId="173" fontId="160" fillId="0" borderId="48" xfId="0" applyNumberFormat="1" applyFont="1" applyBorder="1" applyAlignment="1">
      <alignment horizontal="left" vertical="top" wrapText="1"/>
    </xf>
    <xf numFmtId="173" fontId="160" fillId="0" borderId="2" xfId="0" applyNumberFormat="1" applyFont="1" applyBorder="1" applyAlignment="1">
      <alignment horizontal="left" vertical="top" wrapText="1"/>
    </xf>
    <xf numFmtId="0" fontId="3" fillId="0" borderId="2" xfId="0" applyFont="1" applyBorder="1" applyAlignment="1">
      <alignment horizontal="center" vertical="center" wrapText="1"/>
    </xf>
    <xf numFmtId="173" fontId="160" fillId="10" borderId="2" xfId="0" applyNumberFormat="1" applyFont="1" applyFill="1" applyBorder="1" applyAlignment="1">
      <alignment horizontal="left" vertical="top" wrapText="1"/>
    </xf>
    <xf numFmtId="175" fontId="142" fillId="0" borderId="2" xfId="0" applyNumberFormat="1" applyFont="1" applyBorder="1" applyAlignment="1">
      <alignment horizontal="center" vertical="center"/>
    </xf>
    <xf numFmtId="176" fontId="160" fillId="0" borderId="48" xfId="0" applyNumberFormat="1" applyFont="1" applyBorder="1" applyAlignment="1">
      <alignment horizontal="center" vertical="center"/>
    </xf>
    <xf numFmtId="1" fontId="161" fillId="0" borderId="48" xfId="0" applyNumberFormat="1" applyFont="1" applyBorder="1" applyAlignment="1">
      <alignment horizontal="left" vertical="top" wrapText="1"/>
    </xf>
    <xf numFmtId="176" fontId="160" fillId="10" borderId="2" xfId="0" applyNumberFormat="1" applyFont="1" applyFill="1" applyBorder="1" applyAlignment="1">
      <alignment horizontal="center" vertical="center"/>
    </xf>
    <xf numFmtId="1" fontId="161" fillId="0" borderId="2" xfId="0" applyNumberFormat="1" applyFont="1" applyBorder="1" applyAlignment="1">
      <alignment horizontal="left" vertical="top" wrapText="1"/>
    </xf>
    <xf numFmtId="176" fontId="161" fillId="10" borderId="2" xfId="0" applyNumberFormat="1" applyFont="1" applyFill="1" applyBorder="1" applyAlignment="1">
      <alignment horizontal="center" vertical="center"/>
    </xf>
    <xf numFmtId="176" fontId="161" fillId="0" borderId="2" xfId="0" applyNumberFormat="1" applyFont="1" applyBorder="1" applyAlignment="1">
      <alignment horizontal="center" vertical="center"/>
    </xf>
    <xf numFmtId="176" fontId="160" fillId="0" borderId="2" xfId="0" applyNumberFormat="1" applyFont="1" applyBorder="1" applyAlignment="1">
      <alignment horizontal="center" vertical="center"/>
    </xf>
    <xf numFmtId="176" fontId="161" fillId="0" borderId="2" xfId="0" applyNumberFormat="1" applyFont="1" applyBorder="1" applyAlignment="1">
      <alignment horizontal="center" vertical="center" wrapText="1"/>
    </xf>
    <xf numFmtId="176" fontId="160" fillId="0" borderId="2" xfId="0" applyNumberFormat="1" applyFont="1" applyBorder="1" applyAlignment="1">
      <alignment horizontal="center" vertical="center" wrapText="1"/>
    </xf>
    <xf numFmtId="1" fontId="161" fillId="0" borderId="2" xfId="0" applyNumberFormat="1" applyFont="1" applyBorder="1" applyAlignment="1">
      <alignment horizontal="left" vertical="center" wrapText="1"/>
    </xf>
    <xf numFmtId="176" fontId="161" fillId="10" borderId="0" xfId="0" applyNumberFormat="1" applyFont="1" applyFill="1" applyBorder="1" applyAlignment="1">
      <alignment horizontal="center" vertical="center"/>
    </xf>
    <xf numFmtId="175" fontId="142" fillId="0" borderId="0" xfId="0" applyNumberFormat="1" applyFont="1" applyAlignment="1">
      <alignment horizontal="center" vertical="center"/>
    </xf>
    <xf numFmtId="0" fontId="156" fillId="0" borderId="48" xfId="0" applyFont="1" applyBorder="1" applyAlignment="1">
      <alignment horizontal="center" vertical="center" wrapText="1"/>
    </xf>
    <xf numFmtId="0" fontId="156" fillId="0" borderId="2" xfId="0" applyFont="1" applyBorder="1" applyAlignment="1">
      <alignment horizontal="center" vertical="center"/>
    </xf>
    <xf numFmtId="0" fontId="157" fillId="10" borderId="2" xfId="0" applyFont="1" applyFill="1" applyBorder="1" applyAlignment="1">
      <alignment horizontal="center" vertical="center"/>
    </xf>
    <xf numFmtId="0" fontId="0" fillId="0" borderId="0" xfId="0" applyFont="1" applyBorder="1" applyAlignment="1">
      <alignment wrapText="1"/>
    </xf>
    <xf numFmtId="0" fontId="160" fillId="0" borderId="2" xfId="0" applyFont="1" applyBorder="1" applyAlignment="1">
      <alignment horizontal="center"/>
    </xf>
    <xf numFmtId="0" fontId="163" fillId="0" borderId="48" xfId="0" applyFont="1" applyBorder="1" applyAlignment="1">
      <alignment horizontal="center" vertical="center" wrapText="1"/>
    </xf>
    <xf numFmtId="0" fontId="61" fillId="0" borderId="0" xfId="0" applyFont="1" applyAlignment="1">
      <alignment horizontal="center"/>
    </xf>
    <xf numFmtId="0" fontId="164" fillId="0" borderId="35" xfId="0" applyFont="1" applyBorder="1" applyAlignment="1">
      <alignment horizontal="center" vertical="center"/>
    </xf>
    <xf numFmtId="0" fontId="165" fillId="0" borderId="35" xfId="0" applyFont="1" applyBorder="1" applyAlignment="1">
      <alignment horizontal="center" vertical="center" wrapText="1"/>
    </xf>
    <xf numFmtId="0" fontId="165" fillId="0" borderId="35" xfId="0" applyFont="1" applyBorder="1" applyAlignment="1">
      <alignment horizontal="center" vertical="center"/>
    </xf>
    <xf numFmtId="0" fontId="167" fillId="0" borderId="36" xfId="0" applyFont="1" applyBorder="1" applyAlignment="1">
      <alignment horizontal="center" vertical="center"/>
    </xf>
    <xf numFmtId="0" fontId="27" fillId="0" borderId="36" xfId="0" applyFont="1" applyBorder="1" applyAlignment="1">
      <alignment horizontal="left" vertical="center" wrapText="1"/>
    </xf>
    <xf numFmtId="0" fontId="169" fillId="0" borderId="36" xfId="0" applyFont="1" applyBorder="1" applyAlignment="1">
      <alignment horizontal="left" vertical="center" wrapText="1"/>
    </xf>
    <xf numFmtId="0" fontId="167" fillId="0" borderId="35" xfId="0" applyFont="1" applyBorder="1" applyAlignment="1">
      <alignment horizontal="center" vertical="center"/>
    </xf>
    <xf numFmtId="0" fontId="169" fillId="0" borderId="35" xfId="0" applyFont="1" applyBorder="1" applyAlignment="1">
      <alignment horizontal="left" vertical="center" wrapText="1"/>
    </xf>
    <xf numFmtId="165" fontId="168" fillId="0" borderId="26" xfId="0" applyNumberFormat="1" applyFont="1" applyBorder="1" applyAlignment="1">
      <alignment horizontal="center" vertical="center"/>
    </xf>
    <xf numFmtId="0" fontId="27" fillId="16" borderId="35" xfId="0" applyFont="1" applyFill="1" applyBorder="1" applyAlignment="1">
      <alignment horizontal="left" vertical="center" wrapText="1"/>
    </xf>
    <xf numFmtId="165" fontId="168" fillId="16" borderId="35" xfId="0" applyNumberFormat="1" applyFont="1" applyFill="1" applyBorder="1" applyAlignment="1">
      <alignment horizontal="center" vertical="center"/>
    </xf>
    <xf numFmtId="165" fontId="168" fillId="0" borderId="35" xfId="0" applyNumberFormat="1" applyFont="1" applyBorder="1" applyAlignment="1">
      <alignment horizontal="center" vertical="center"/>
    </xf>
    <xf numFmtId="165" fontId="168" fillId="10" borderId="35" xfId="0" applyNumberFormat="1" applyFont="1" applyFill="1" applyBorder="1" applyAlignment="1">
      <alignment horizontal="center" vertical="center"/>
    </xf>
    <xf numFmtId="0" fontId="169" fillId="10" borderId="35" xfId="0" applyFont="1" applyFill="1" applyBorder="1" applyAlignment="1">
      <alignment horizontal="left" vertical="center" wrapText="1"/>
    </xf>
    <xf numFmtId="0" fontId="170" fillId="0" borderId="35" xfId="0" applyFont="1" applyBorder="1" applyAlignment="1">
      <alignment horizontal="center" vertical="center"/>
    </xf>
    <xf numFmtId="0" fontId="99" fillId="0" borderId="35" xfId="0" applyFont="1" applyBorder="1" applyAlignment="1">
      <alignment horizontal="left" vertical="center" wrapText="1"/>
    </xf>
    <xf numFmtId="177" fontId="91" fillId="0" borderId="35" xfId="0" applyNumberFormat="1" applyFont="1" applyBorder="1" applyAlignment="1">
      <alignment horizontal="center" vertical="center" wrapText="1"/>
    </xf>
    <xf numFmtId="0" fontId="170" fillId="10" borderId="35" xfId="0" applyFont="1" applyFill="1" applyBorder="1" applyAlignment="1">
      <alignment horizontal="center" vertical="center"/>
    </xf>
    <xf numFmtId="0" fontId="99" fillId="10" borderId="35" xfId="0" applyFont="1" applyFill="1" applyBorder="1" applyAlignment="1">
      <alignment horizontal="left" vertical="center" wrapText="1"/>
    </xf>
    <xf numFmtId="177" fontId="91" fillId="10" borderId="35" xfId="0" applyNumberFormat="1" applyFont="1" applyFill="1" applyBorder="1" applyAlignment="1">
      <alignment horizontal="center" vertical="center" wrapText="1"/>
    </xf>
    <xf numFmtId="0" fontId="93" fillId="10" borderId="35" xfId="0" applyFont="1" applyFill="1" applyBorder="1" applyAlignment="1">
      <alignment horizontal="left" vertical="center" wrapText="1"/>
    </xf>
    <xf numFmtId="0" fontId="170" fillId="0" borderId="35" xfId="0" applyFont="1" applyBorder="1" applyAlignment="1">
      <alignment horizontal="center" vertical="center" wrapText="1"/>
    </xf>
    <xf numFmtId="178" fontId="92" fillId="0" borderId="35" xfId="0" applyNumberFormat="1" applyFont="1" applyBorder="1" applyAlignment="1">
      <alignment horizontal="center" vertical="center" wrapText="1"/>
    </xf>
    <xf numFmtId="0" fontId="170" fillId="10" borderId="35" xfId="0" applyFont="1" applyFill="1" applyBorder="1" applyAlignment="1">
      <alignment horizontal="center" vertical="center" wrapText="1"/>
    </xf>
    <xf numFmtId="178" fontId="92" fillId="10" borderId="35" xfId="0" applyNumberFormat="1" applyFont="1" applyFill="1" applyBorder="1" applyAlignment="1">
      <alignment horizontal="center" vertical="center" wrapText="1"/>
    </xf>
    <xf numFmtId="178" fontId="92" fillId="10" borderId="35" xfId="0" applyNumberFormat="1" applyFont="1" applyFill="1" applyBorder="1" applyAlignment="1">
      <alignment horizontal="center" vertical="center"/>
    </xf>
    <xf numFmtId="178" fontId="92" fillId="0" borderId="35" xfId="0" applyNumberFormat="1" applyFont="1" applyBorder="1" applyAlignment="1">
      <alignment horizontal="center" vertical="center"/>
    </xf>
    <xf numFmtId="179" fontId="91" fillId="10" borderId="35" xfId="0" applyNumberFormat="1" applyFont="1" applyFill="1" applyBorder="1" applyAlignment="1">
      <alignment horizontal="center" vertical="center" wrapText="1"/>
    </xf>
    <xf numFmtId="179" fontId="91" fillId="0" borderId="35" xfId="0" applyNumberFormat="1" applyFont="1" applyBorder="1" applyAlignment="1">
      <alignment horizontal="center" vertical="center" wrapText="1"/>
    </xf>
    <xf numFmtId="0" fontId="93" fillId="0" borderId="35" xfId="0" applyFont="1" applyBorder="1" applyAlignment="1">
      <alignment horizontal="left" vertical="center" wrapText="1"/>
    </xf>
    <xf numFmtId="0" fontId="172" fillId="0" borderId="35" xfId="0" applyFont="1" applyBorder="1" applyAlignment="1">
      <alignment horizontal="center" vertical="center" wrapText="1"/>
    </xf>
    <xf numFmtId="0" fontId="173" fillId="10" borderId="35" xfId="0" applyFont="1" applyFill="1" applyBorder="1" applyAlignment="1">
      <alignment horizontal="left" vertical="center" wrapText="1"/>
    </xf>
    <xf numFmtId="165" fontId="119" fillId="10" borderId="36" xfId="0" applyNumberFormat="1" applyFont="1" applyFill="1" applyBorder="1" applyAlignment="1">
      <alignment horizontal="center" vertical="center"/>
    </xf>
    <xf numFmtId="165" fontId="119" fillId="10" borderId="35" xfId="0" applyNumberFormat="1" applyFont="1" applyFill="1" applyBorder="1" applyAlignment="1">
      <alignment horizontal="center" vertical="center"/>
    </xf>
    <xf numFmtId="0" fontId="173" fillId="0" borderId="35" xfId="0" applyFont="1" applyBorder="1" applyAlignment="1">
      <alignment horizontal="left" vertical="center" wrapText="1"/>
    </xf>
    <xf numFmtId="165" fontId="119" fillId="10" borderId="27" xfId="0" applyNumberFormat="1" applyFont="1" applyFill="1" applyBorder="1" applyAlignment="1">
      <alignment horizontal="center" vertical="center"/>
    </xf>
    <xf numFmtId="0" fontId="174" fillId="0" borderId="93" xfId="0" applyFont="1" applyBorder="1" applyAlignment="1">
      <alignment horizontal="left"/>
    </xf>
    <xf numFmtId="165" fontId="101" fillId="0" borderId="65" xfId="0" applyNumberFormat="1" applyFont="1" applyBorder="1" applyAlignment="1">
      <alignment horizontal="center"/>
    </xf>
    <xf numFmtId="165" fontId="49" fillId="10" borderId="0" xfId="0" applyNumberFormat="1" applyFont="1" applyFill="1" applyAlignment="1">
      <alignment horizontal="left" vertical="center" wrapText="1"/>
    </xf>
    <xf numFmtId="0" fontId="174" fillId="0" borderId="90" xfId="0" applyFont="1" applyBorder="1" applyAlignment="1">
      <alignment horizontal="left"/>
    </xf>
    <xf numFmtId="0" fontId="174" fillId="0" borderId="90" xfId="0" applyFont="1" applyBorder="1" applyAlignment="1">
      <alignment horizontal="left" wrapText="1"/>
    </xf>
    <xf numFmtId="0" fontId="99" fillId="0" borderId="35" xfId="0" applyFont="1" applyBorder="1" applyAlignment="1">
      <alignment horizontal="left" wrapText="1"/>
    </xf>
    <xf numFmtId="180" fontId="91" fillId="0" borderId="35" xfId="0" applyNumberFormat="1" applyFont="1" applyBorder="1" applyAlignment="1">
      <alignment horizontal="center" vertical="center" wrapText="1"/>
    </xf>
    <xf numFmtId="181" fontId="91" fillId="10" borderId="35" xfId="0" applyNumberFormat="1" applyFont="1" applyFill="1" applyBorder="1" applyAlignment="1">
      <alignment horizontal="center" vertical="center" wrapText="1"/>
    </xf>
    <xf numFmtId="0" fontId="99" fillId="10" borderId="35" xfId="0" applyFont="1" applyFill="1" applyBorder="1" applyAlignment="1">
      <alignment horizontal="left" wrapText="1"/>
    </xf>
    <xf numFmtId="0" fontId="176" fillId="0" borderId="0" xfId="0" applyFont="1" applyAlignment="1">
      <alignment horizontal="center" vertical="center"/>
    </xf>
    <xf numFmtId="0" fontId="167" fillId="10" borderId="0" xfId="0" applyFont="1" applyFill="1" applyBorder="1" applyAlignment="1">
      <alignment horizontal="center" vertical="center" wrapText="1"/>
    </xf>
    <xf numFmtId="0" fontId="173" fillId="10" borderId="0" xfId="0" applyFont="1" applyFill="1" applyBorder="1" applyAlignment="1">
      <alignment horizontal="left" vertical="top" wrapText="1"/>
    </xf>
    <xf numFmtId="178" fontId="168" fillId="10" borderId="0" xfId="0" applyNumberFormat="1" applyFont="1" applyFill="1" applyBorder="1" applyAlignment="1">
      <alignment horizontal="center" vertical="center" wrapText="1"/>
    </xf>
    <xf numFmtId="0" fontId="177" fillId="0" borderId="88" xfId="0" applyFont="1" applyBorder="1" applyAlignment="1">
      <alignment horizontal="right"/>
    </xf>
    <xf numFmtId="0" fontId="8" fillId="0" borderId="94" xfId="0" applyFont="1" applyBorder="1" applyAlignment="1">
      <alignment horizontal="left" vertical="center" wrapText="1"/>
    </xf>
    <xf numFmtId="175" fontId="142" fillId="0" borderId="65" xfId="0" applyNumberFormat="1" applyFont="1" applyBorder="1" applyAlignment="1">
      <alignment horizontal="center" vertical="center"/>
    </xf>
    <xf numFmtId="0" fontId="8" fillId="0" borderId="65" xfId="0" applyFont="1" applyBorder="1"/>
    <xf numFmtId="0" fontId="146" fillId="0" borderId="0" xfId="0" applyFont="1"/>
    <xf numFmtId="0" fontId="142" fillId="0" borderId="2" xfId="0" applyFont="1" applyBorder="1"/>
    <xf numFmtId="0" fontId="179" fillId="0" borderId="49" xfId="0" applyFont="1" applyBorder="1" applyAlignment="1">
      <alignment horizontal="center" vertical="center"/>
    </xf>
    <xf numFmtId="0" fontId="160" fillId="0" borderId="48" xfId="0" applyFont="1" applyBorder="1" applyAlignment="1">
      <alignment horizontal="left" vertical="top" wrapText="1"/>
    </xf>
    <xf numFmtId="0" fontId="179" fillId="0" borderId="2" xfId="0" applyFont="1" applyBorder="1" applyAlignment="1">
      <alignment horizontal="center" vertical="center"/>
    </xf>
    <xf numFmtId="183" fontId="181" fillId="0" borderId="48" xfId="0" applyNumberFormat="1" applyFont="1" applyBorder="1" applyAlignment="1">
      <alignment horizontal="center" vertical="center"/>
    </xf>
    <xf numFmtId="0" fontId="156" fillId="0" borderId="43" xfId="0" applyFont="1" applyBorder="1" applyAlignment="1">
      <alignment horizontal="center" vertical="center" wrapText="1"/>
    </xf>
    <xf numFmtId="0" fontId="160" fillId="0" borderId="43" xfId="0" applyFont="1" applyBorder="1" applyAlignment="1">
      <alignment horizontal="left" vertical="top" wrapText="1"/>
    </xf>
    <xf numFmtId="183" fontId="181" fillId="0" borderId="43" xfId="0" applyNumberFormat="1" applyFont="1" applyBorder="1" applyAlignment="1">
      <alignment horizontal="center" vertical="center"/>
    </xf>
    <xf numFmtId="0" fontId="130" fillId="0" borderId="2" xfId="0" applyFont="1" applyBorder="1" applyAlignment="1">
      <alignment horizontal="left" wrapText="1"/>
    </xf>
    <xf numFmtId="184" fontId="180" fillId="0" borderId="2" xfId="0" applyNumberFormat="1" applyFont="1" applyBorder="1" applyAlignment="1">
      <alignment horizontal="center" vertical="center"/>
    </xf>
    <xf numFmtId="0" fontId="182" fillId="0" borderId="0" xfId="0" applyFont="1" applyAlignment="1">
      <alignment horizontal="center" vertical="center"/>
    </xf>
    <xf numFmtId="0" fontId="0" fillId="0" borderId="0" xfId="0" applyFont="1" applyBorder="1" applyAlignment="1"/>
    <xf numFmtId="0" fontId="0" fillId="0" borderId="0" xfId="0" applyFont="1" applyBorder="1" applyAlignment="1">
      <alignment horizontal="center"/>
    </xf>
    <xf numFmtId="165" fontId="168" fillId="0" borderId="28" xfId="0" applyNumberFormat="1" applyFont="1" applyBorder="1" applyAlignment="1">
      <alignment horizontal="center" vertical="center"/>
    </xf>
    <xf numFmtId="0" fontId="1" fillId="2" borderId="0" xfId="0" applyFont="1" applyFill="1" applyBorder="1" applyAlignment="1">
      <alignment horizontal="center" vertical="center"/>
    </xf>
    <xf numFmtId="0" fontId="2" fillId="2" borderId="0" xfId="0" applyFont="1" applyFill="1" applyBorder="1" applyAlignment="1">
      <alignment horizontal="left" vertical="center"/>
    </xf>
    <xf numFmtId="0" fontId="3" fillId="0" borderId="1" xfId="0" applyFont="1" applyBorder="1" applyAlignment="1">
      <alignment horizontal="center" vertical="center"/>
    </xf>
    <xf numFmtId="0" fontId="4" fillId="2" borderId="0" xfId="0" applyFont="1" applyFill="1" applyBorder="1" applyAlignment="1">
      <alignment horizontal="left" vertical="center"/>
    </xf>
    <xf numFmtId="0" fontId="3"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7" fillId="2" borderId="0" xfId="0" applyFont="1" applyFill="1" applyBorder="1" applyAlignment="1">
      <alignment horizontal="center" vertical="center"/>
    </xf>
    <xf numFmtId="0" fontId="11" fillId="5" borderId="0" xfId="0" applyFont="1" applyFill="1" applyBorder="1" applyAlignment="1">
      <alignment horizontal="center" vertical="center"/>
    </xf>
    <xf numFmtId="0" fontId="13" fillId="0" borderId="0" xfId="0" applyFont="1" applyBorder="1" applyAlignment="1">
      <alignment horizontal="center" vertical="center"/>
    </xf>
    <xf numFmtId="0" fontId="15" fillId="0" borderId="0" xfId="0" applyFont="1" applyBorder="1" applyAlignment="1">
      <alignment horizontal="center" vertical="center"/>
    </xf>
    <xf numFmtId="0" fontId="16" fillId="0" borderId="0" xfId="0" applyFont="1" applyBorder="1" applyAlignment="1">
      <alignment horizontal="center" vertical="center"/>
    </xf>
    <xf numFmtId="0" fontId="17" fillId="6" borderId="0" xfId="0" applyFont="1" applyFill="1" applyBorder="1" applyAlignment="1">
      <alignment horizontal="center" vertical="center"/>
    </xf>
    <xf numFmtId="0" fontId="28" fillId="0" borderId="0" xfId="0" applyFont="1" applyBorder="1" applyAlignment="1">
      <alignment horizontal="center" vertical="center" wrapText="1"/>
    </xf>
    <xf numFmtId="0" fontId="19" fillId="0" borderId="0" xfId="0" applyFont="1" applyBorder="1" applyAlignment="1">
      <alignment horizontal="center" vertical="center" wrapText="1"/>
    </xf>
    <xf numFmtId="164" fontId="23" fillId="0" borderId="0" xfId="0" applyNumberFormat="1" applyFont="1" applyBorder="1" applyAlignment="1">
      <alignment horizontal="center" vertical="center"/>
    </xf>
    <xf numFmtId="0" fontId="25" fillId="6" borderId="0" xfId="0" applyFont="1" applyFill="1" applyBorder="1" applyAlignment="1">
      <alignment horizontal="center" vertical="center"/>
    </xf>
    <xf numFmtId="0" fontId="30" fillId="8" borderId="0" xfId="0" applyFont="1" applyFill="1" applyBorder="1" applyAlignment="1">
      <alignment horizontal="center" vertical="center"/>
    </xf>
    <xf numFmtId="0" fontId="23" fillId="0" borderId="0" xfId="0" applyFont="1" applyBorder="1" applyAlignment="1">
      <alignment horizontal="left" vertical="center" wrapText="1"/>
    </xf>
    <xf numFmtId="0" fontId="37" fillId="8" borderId="0" xfId="0" applyFont="1" applyFill="1" applyBorder="1" applyAlignment="1">
      <alignment horizontal="center" vertical="center"/>
    </xf>
    <xf numFmtId="0" fontId="183" fillId="31" borderId="0" xfId="0" applyFont="1" applyFill="1" applyBorder="1" applyAlignment="1">
      <alignment horizontal="center" vertical="center"/>
    </xf>
    <xf numFmtId="0" fontId="0" fillId="0" borderId="0" xfId="0" applyFont="1" applyBorder="1" applyAlignment="1"/>
    <xf numFmtId="0" fontId="41" fillId="0" borderId="0" xfId="0" applyFont="1" applyBorder="1" applyAlignment="1">
      <alignment horizontal="center" vertical="center"/>
    </xf>
    <xf numFmtId="164" fontId="42" fillId="0" borderId="0" xfId="0" applyNumberFormat="1" applyFont="1" applyBorder="1" applyAlignment="1">
      <alignment horizontal="center" vertical="center" wrapText="1"/>
    </xf>
    <xf numFmtId="0" fontId="43" fillId="9" borderId="0" xfId="0" applyFont="1" applyFill="1" applyBorder="1" applyAlignment="1">
      <alignment horizontal="center" vertical="center" wrapText="1"/>
    </xf>
    <xf numFmtId="0" fontId="45" fillId="0" borderId="0" xfId="0" applyFont="1" applyBorder="1" applyAlignment="1">
      <alignment horizontal="center" vertical="center"/>
    </xf>
    <xf numFmtId="0" fontId="19" fillId="0" borderId="0" xfId="0" applyFont="1" applyBorder="1" applyAlignment="1">
      <alignment horizontal="center" vertical="center"/>
    </xf>
    <xf numFmtId="0" fontId="46" fillId="0" borderId="0" xfId="0" applyFont="1" applyBorder="1" applyAlignment="1">
      <alignment horizontal="center" vertical="center"/>
    </xf>
    <xf numFmtId="0" fontId="50" fillId="6" borderId="0" xfId="0" applyFont="1" applyFill="1" applyBorder="1" applyAlignment="1">
      <alignment horizontal="center" vertical="center"/>
    </xf>
    <xf numFmtId="0" fontId="51" fillId="0" borderId="0" xfId="0" applyFont="1" applyBorder="1" applyAlignment="1">
      <alignment horizontal="center" vertical="center"/>
    </xf>
    <xf numFmtId="165" fontId="28" fillId="10" borderId="20" xfId="0" applyNumberFormat="1" applyFont="1" applyFill="1" applyBorder="1" applyAlignment="1">
      <alignment horizontal="center" vertical="center"/>
    </xf>
    <xf numFmtId="165" fontId="36" fillId="10" borderId="11" xfId="0" applyNumberFormat="1" applyFont="1" applyFill="1" applyBorder="1" applyAlignment="1">
      <alignment horizontal="center" vertical="center" wrapText="1"/>
    </xf>
    <xf numFmtId="0" fontId="65" fillId="0" borderId="25" xfId="0" applyFont="1" applyBorder="1" applyAlignment="1">
      <alignment horizontal="center" vertical="center" wrapText="1"/>
    </xf>
    <xf numFmtId="0" fontId="68" fillId="11" borderId="27" xfId="0" applyFont="1" applyFill="1" applyBorder="1" applyAlignment="1">
      <alignment horizontal="center" vertical="center"/>
    </xf>
    <xf numFmtId="0" fontId="23" fillId="0" borderId="28" xfId="0" applyFont="1" applyBorder="1" applyAlignment="1">
      <alignment horizontal="left" vertical="center" wrapText="1"/>
    </xf>
    <xf numFmtId="0" fontId="55" fillId="0" borderId="28" xfId="0" applyFont="1" applyBorder="1" applyAlignment="1">
      <alignment horizontal="center" vertical="center" wrapText="1"/>
    </xf>
    <xf numFmtId="0" fontId="23" fillId="12" borderId="31" xfId="0" applyFont="1" applyFill="1" applyBorder="1" applyAlignment="1">
      <alignment horizontal="left" vertical="center" wrapText="1"/>
    </xf>
    <xf numFmtId="165" fontId="49" fillId="0" borderId="28" xfId="0" applyNumberFormat="1" applyFont="1" applyBorder="1" applyAlignment="1">
      <alignment horizontal="center" vertical="center"/>
    </xf>
    <xf numFmtId="0" fontId="68" fillId="13" borderId="28" xfId="0" applyFont="1" applyFill="1" applyBorder="1" applyAlignment="1">
      <alignment horizontal="center" vertical="center"/>
    </xf>
    <xf numFmtId="0" fontId="11" fillId="5" borderId="28" xfId="0" applyFont="1" applyFill="1" applyBorder="1" applyAlignment="1">
      <alignment horizontal="center" vertical="center"/>
    </xf>
    <xf numFmtId="0" fontId="68" fillId="11" borderId="28" xfId="0" applyFont="1" applyFill="1" applyBorder="1" applyAlignment="1">
      <alignment horizontal="center" vertical="center"/>
    </xf>
    <xf numFmtId="0" fontId="58" fillId="10" borderId="28" xfId="0" applyFont="1" applyFill="1" applyBorder="1" applyAlignment="1">
      <alignment horizontal="center" vertical="center" wrapText="1"/>
    </xf>
    <xf numFmtId="0" fontId="23" fillId="12" borderId="28" xfId="0" applyFont="1" applyFill="1" applyBorder="1" applyAlignment="1">
      <alignment horizontal="left" vertical="center" wrapText="1"/>
    </xf>
    <xf numFmtId="0" fontId="58" fillId="10" borderId="32" xfId="0" applyFont="1" applyFill="1" applyBorder="1" applyAlignment="1">
      <alignment horizontal="center" vertical="center" wrapText="1"/>
    </xf>
    <xf numFmtId="0" fontId="70" fillId="0" borderId="28" xfId="0" applyFont="1" applyBorder="1" applyAlignment="1">
      <alignment horizontal="center" vertical="center"/>
    </xf>
    <xf numFmtId="0" fontId="74" fillId="10" borderId="28" xfId="0" applyFont="1" applyFill="1" applyBorder="1" applyAlignment="1">
      <alignment horizontal="center" vertical="center" wrapText="1"/>
    </xf>
    <xf numFmtId="0" fontId="26" fillId="0" borderId="36" xfId="0" applyFont="1" applyBorder="1" applyAlignment="1">
      <alignment horizontal="center" vertical="center" wrapText="1"/>
    </xf>
    <xf numFmtId="0" fontId="68" fillId="13" borderId="35" xfId="0" applyFont="1" applyFill="1" applyBorder="1" applyAlignment="1">
      <alignment horizontal="center" vertical="center"/>
    </xf>
    <xf numFmtId="0" fontId="23" fillId="0" borderId="39" xfId="0" applyFont="1" applyBorder="1" applyAlignment="1">
      <alignment horizontal="left" vertical="center" wrapText="1"/>
    </xf>
    <xf numFmtId="0" fontId="68" fillId="11" borderId="26" xfId="0" applyFont="1" applyFill="1" applyBorder="1" applyAlignment="1">
      <alignment horizontal="center" vertical="center"/>
    </xf>
    <xf numFmtId="0" fontId="74" fillId="0" borderId="33" xfId="0" applyFont="1" applyBorder="1" applyAlignment="1">
      <alignment vertical="center" wrapText="1"/>
    </xf>
    <xf numFmtId="0" fontId="35" fillId="0" borderId="28" xfId="0" applyFont="1" applyBorder="1" applyAlignment="1">
      <alignment horizontal="center" vertical="center" wrapText="1"/>
    </xf>
    <xf numFmtId="0" fontId="68" fillId="11" borderId="35" xfId="0" applyFont="1" applyFill="1" applyBorder="1" applyAlignment="1">
      <alignment horizontal="center" vertical="center"/>
    </xf>
    <xf numFmtId="0" fontId="68" fillId="13" borderId="27" xfId="0" applyFont="1" applyFill="1" applyBorder="1" applyAlignment="1">
      <alignment horizontal="center" vertical="center"/>
    </xf>
    <xf numFmtId="0" fontId="81" fillId="0" borderId="28" xfId="0" applyFont="1" applyBorder="1" applyAlignment="1">
      <alignment horizontal="right" vertical="center" wrapText="1"/>
    </xf>
    <xf numFmtId="0" fontId="58" fillId="14" borderId="28" xfId="0" applyFont="1" applyFill="1" applyBorder="1" applyAlignment="1">
      <alignment horizontal="center" vertical="center"/>
    </xf>
    <xf numFmtId="0" fontId="0" fillId="0" borderId="0" xfId="0" applyAlignment="1"/>
    <xf numFmtId="0" fontId="54" fillId="10" borderId="28" xfId="0" applyFont="1" applyFill="1" applyBorder="1" applyAlignment="1">
      <alignment horizontal="center" vertical="center" wrapText="1"/>
    </xf>
    <xf numFmtId="0" fontId="68" fillId="11" borderId="30" xfId="0" applyFont="1" applyFill="1" applyBorder="1" applyAlignment="1">
      <alignment horizontal="center" vertical="center"/>
    </xf>
    <xf numFmtId="0" fontId="26" fillId="0" borderId="28" xfId="0" applyFont="1" applyBorder="1" applyAlignment="1">
      <alignment horizontal="center" vertical="center"/>
    </xf>
    <xf numFmtId="0" fontId="54" fillId="10" borderId="33" xfId="0" applyFont="1" applyFill="1" applyBorder="1" applyAlignment="1">
      <alignment horizontal="center" vertical="center" wrapText="1"/>
    </xf>
    <xf numFmtId="0" fontId="78" fillId="11" borderId="30" xfId="0" applyFont="1" applyFill="1" applyBorder="1" applyAlignment="1">
      <alignment horizontal="center" vertical="center"/>
    </xf>
    <xf numFmtId="0" fontId="84" fillId="0" borderId="0" xfId="0" applyFont="1" applyBorder="1" applyAlignment="1">
      <alignment horizontal="center" vertical="center" wrapText="1"/>
    </xf>
    <xf numFmtId="0" fontId="86" fillId="0" borderId="0" xfId="0" applyFont="1" applyBorder="1" applyAlignment="1">
      <alignment horizontal="center" vertical="center" wrapText="1"/>
    </xf>
    <xf numFmtId="0" fontId="87" fillId="7" borderId="2" xfId="0" applyFont="1" applyFill="1" applyBorder="1" applyAlignment="1">
      <alignment horizontal="center" vertical="center"/>
    </xf>
    <xf numFmtId="0" fontId="8" fillId="0" borderId="2" xfId="0" applyFont="1" applyBorder="1"/>
    <xf numFmtId="0" fontId="8" fillId="10" borderId="2" xfId="0" applyFont="1" applyFill="1" applyBorder="1"/>
    <xf numFmtId="0" fontId="0" fillId="0" borderId="2" xfId="0" applyFont="1" applyBorder="1" applyAlignment="1">
      <alignment horizontal="center" vertical="center"/>
    </xf>
    <xf numFmtId="0" fontId="102" fillId="0" borderId="2" xfId="0" applyFont="1" applyBorder="1" applyAlignment="1">
      <alignment horizontal="center" vertical="center"/>
    </xf>
    <xf numFmtId="0" fontId="183" fillId="31" borderId="56" xfId="0" applyFont="1" applyFill="1" applyBorder="1" applyAlignment="1">
      <alignment horizontal="center" vertical="center"/>
    </xf>
    <xf numFmtId="0" fontId="0" fillId="0" borderId="56" xfId="0" applyFont="1" applyBorder="1" applyAlignment="1"/>
    <xf numFmtId="0" fontId="0" fillId="0" borderId="56" xfId="0" applyBorder="1" applyAlignment="1"/>
    <xf numFmtId="0" fontId="103" fillId="0" borderId="0" xfId="0" applyFont="1" applyBorder="1" applyAlignment="1">
      <alignment horizontal="center" vertical="center" wrapText="1"/>
    </xf>
    <xf numFmtId="0" fontId="105" fillId="0" borderId="0" xfId="0" applyFont="1" applyBorder="1" applyAlignment="1">
      <alignment horizontal="center" vertical="center" wrapText="1"/>
    </xf>
    <xf numFmtId="0" fontId="8" fillId="0" borderId="43" xfId="0" applyFont="1" applyBorder="1"/>
    <xf numFmtId="0" fontId="8" fillId="10" borderId="43" xfId="0" applyFont="1" applyFill="1" applyBorder="1"/>
    <xf numFmtId="0" fontId="0" fillId="0" borderId="0" xfId="0" applyFont="1" applyBorder="1"/>
    <xf numFmtId="0" fontId="107" fillId="0" borderId="2" xfId="0" applyFont="1" applyBorder="1" applyAlignment="1">
      <alignment horizontal="center" vertical="center"/>
    </xf>
    <xf numFmtId="0" fontId="8" fillId="0" borderId="52" xfId="0" applyFont="1" applyBorder="1"/>
    <xf numFmtId="0" fontId="38" fillId="0" borderId="43" xfId="0" applyFont="1" applyBorder="1"/>
    <xf numFmtId="0" fontId="112" fillId="0" borderId="0" xfId="0" applyFont="1" applyBorder="1" applyAlignment="1">
      <alignment horizontal="center" vertical="center" wrapText="1"/>
    </xf>
    <xf numFmtId="0" fontId="113" fillId="7" borderId="56" xfId="0" applyFont="1" applyFill="1" applyBorder="1" applyAlignment="1">
      <alignment horizontal="center" vertical="center"/>
    </xf>
    <xf numFmtId="0" fontId="68" fillId="11" borderId="36" xfId="0" applyFont="1" applyFill="1" applyBorder="1" applyAlignment="1">
      <alignment horizontal="center" vertical="center"/>
    </xf>
    <xf numFmtId="0" fontId="56" fillId="0" borderId="39" xfId="0" applyFont="1" applyBorder="1" applyAlignment="1">
      <alignment horizontal="center" vertical="center"/>
    </xf>
    <xf numFmtId="0" fontId="56" fillId="0" borderId="39" xfId="0" applyFont="1" applyBorder="1" applyAlignment="1">
      <alignment horizontal="center"/>
    </xf>
    <xf numFmtId="0" fontId="68" fillId="11" borderId="40" xfId="0" applyFont="1" applyFill="1" applyBorder="1" applyAlignment="1">
      <alignment horizontal="center" vertical="center"/>
    </xf>
    <xf numFmtId="0" fontId="27" fillId="11" borderId="38" xfId="0" applyFont="1" applyFill="1" applyBorder="1" applyAlignment="1">
      <alignment horizontal="center" vertical="center"/>
    </xf>
    <xf numFmtId="0" fontId="56" fillId="0" borderId="58" xfId="0" applyFont="1" applyBorder="1" applyAlignment="1">
      <alignment horizontal="center"/>
    </xf>
    <xf numFmtId="0" fontId="56" fillId="0" borderId="0" xfId="0" applyFont="1" applyBorder="1" applyAlignment="1">
      <alignment horizontal="center" vertical="center"/>
    </xf>
    <xf numFmtId="0" fontId="56" fillId="0" borderId="0" xfId="0" applyFont="1" applyBorder="1" applyAlignment="1">
      <alignment horizontal="center"/>
    </xf>
    <xf numFmtId="0" fontId="56" fillId="0" borderId="0" xfId="0" applyFont="1" applyBorder="1" applyAlignment="1"/>
    <xf numFmtId="0" fontId="56" fillId="0" borderId="0" xfId="0" applyFont="1" applyBorder="1" applyAlignment="1">
      <alignment vertical="center"/>
    </xf>
    <xf numFmtId="0" fontId="27" fillId="11" borderId="36" xfId="0" applyFont="1" applyFill="1" applyBorder="1" applyAlignment="1">
      <alignment horizontal="center" vertical="center"/>
    </xf>
    <xf numFmtId="0" fontId="56" fillId="0" borderId="59" xfId="0" applyFont="1" applyBorder="1" applyAlignment="1">
      <alignment horizontal="center" vertical="center"/>
    </xf>
    <xf numFmtId="0" fontId="56" fillId="0" borderId="62" xfId="0" applyFont="1" applyBorder="1" applyAlignment="1">
      <alignment horizontal="center" vertical="center"/>
    </xf>
    <xf numFmtId="0" fontId="56" fillId="0" borderId="65" xfId="0" applyFont="1" applyBorder="1" applyAlignment="1">
      <alignment horizontal="center" vertical="center"/>
    </xf>
    <xf numFmtId="0" fontId="56" fillId="0" borderId="65" xfId="0" applyFont="1" applyBorder="1" applyAlignment="1">
      <alignment horizontal="center"/>
    </xf>
    <xf numFmtId="0" fontId="56" fillId="0" borderId="73" xfId="0" applyFont="1" applyBorder="1" applyAlignment="1">
      <alignment horizontal="center"/>
    </xf>
    <xf numFmtId="0" fontId="56" fillId="0" borderId="65" xfId="0" applyFont="1" applyBorder="1" applyAlignment="1"/>
    <xf numFmtId="0" fontId="56" fillId="0" borderId="71" xfId="0" applyFont="1" applyBorder="1" applyAlignment="1">
      <alignment horizontal="center"/>
    </xf>
    <xf numFmtId="0" fontId="118" fillId="0" borderId="0" xfId="0" applyFont="1" applyBorder="1" applyAlignment="1">
      <alignment horizontal="center" vertical="center" wrapText="1"/>
    </xf>
    <xf numFmtId="0" fontId="89" fillId="0" borderId="27" xfId="0" applyFont="1" applyBorder="1" applyAlignment="1">
      <alignment horizontal="center" vertical="center" wrapText="1"/>
    </xf>
    <xf numFmtId="0" fontId="89" fillId="0" borderId="28" xfId="0" applyFont="1" applyBorder="1" applyAlignment="1">
      <alignment horizontal="center" vertical="center" wrapText="1"/>
    </xf>
    <xf numFmtId="0" fontId="89" fillId="0" borderId="33" xfId="0" applyFont="1" applyBorder="1" applyAlignment="1">
      <alignment horizontal="center" vertical="center" wrapText="1"/>
    </xf>
    <xf numFmtId="0" fontId="87" fillId="7" borderId="3" xfId="0" applyFont="1" applyFill="1" applyBorder="1" applyAlignment="1">
      <alignment horizontal="center" vertical="center"/>
    </xf>
    <xf numFmtId="0" fontId="129" fillId="0" borderId="40" xfId="0" applyFont="1" applyBorder="1" applyAlignment="1">
      <alignment horizontal="center" vertical="center" wrapText="1"/>
    </xf>
    <xf numFmtId="0" fontId="129" fillId="0" borderId="36" xfId="0" applyFont="1" applyBorder="1" applyAlignment="1">
      <alignment horizontal="center" vertical="center" wrapText="1"/>
    </xf>
    <xf numFmtId="0" fontId="129" fillId="0" borderId="27" xfId="0" applyFont="1" applyBorder="1" applyAlignment="1">
      <alignment horizontal="center" vertical="center" wrapText="1"/>
    </xf>
    <xf numFmtId="0" fontId="129" fillId="0" borderId="75" xfId="0" applyFont="1" applyBorder="1" applyAlignment="1">
      <alignment horizontal="center" vertical="center" wrapText="1"/>
    </xf>
    <xf numFmtId="0" fontId="89" fillId="0" borderId="35" xfId="0" applyFont="1" applyBorder="1" applyAlignment="1">
      <alignment horizontal="center" vertical="center" wrapText="1"/>
    </xf>
    <xf numFmtId="0" fontId="89" fillId="0" borderId="26" xfId="0" applyFont="1" applyBorder="1" applyAlignment="1">
      <alignment horizontal="center" vertical="center" wrapText="1"/>
    </xf>
    <xf numFmtId="170" fontId="9" fillId="5" borderId="77" xfId="0" applyNumberFormat="1" applyFont="1" applyFill="1" applyBorder="1" applyAlignment="1">
      <alignment horizontal="center" vertical="center"/>
    </xf>
    <xf numFmtId="170" fontId="135" fillId="0" borderId="79" xfId="0" applyNumberFormat="1" applyFont="1" applyBorder="1" applyAlignment="1">
      <alignment horizontal="center" vertical="center" wrapText="1"/>
    </xf>
    <xf numFmtId="0" fontId="87" fillId="7" borderId="0" xfId="0" applyFont="1" applyFill="1" applyBorder="1" applyAlignment="1">
      <alignment horizontal="center" vertical="center"/>
    </xf>
    <xf numFmtId="0" fontId="105" fillId="0" borderId="3" xfId="0" applyFont="1" applyBorder="1" applyAlignment="1">
      <alignment horizontal="center" vertical="center" wrapText="1"/>
    </xf>
    <xf numFmtId="0" fontId="142" fillId="7" borderId="2" xfId="0" applyFont="1" applyFill="1" applyBorder="1" applyAlignment="1">
      <alignment horizontal="center" vertical="center"/>
    </xf>
    <xf numFmtId="0" fontId="142" fillId="0" borderId="4" xfId="0" applyFont="1" applyBorder="1" applyAlignment="1">
      <alignment horizontal="center" vertical="center" wrapText="1"/>
    </xf>
    <xf numFmtId="3" fontId="143" fillId="10" borderId="43" xfId="0" applyNumberFormat="1" applyFont="1" applyFill="1" applyBorder="1" applyAlignment="1"/>
    <xf numFmtId="3" fontId="143" fillId="10" borderId="56" xfId="0" applyNumberFormat="1" applyFont="1" applyFill="1" applyBorder="1" applyAlignment="1"/>
    <xf numFmtId="0" fontId="146" fillId="7" borderId="2" xfId="0" applyFont="1" applyFill="1" applyBorder="1" applyAlignment="1">
      <alignment horizontal="center" vertical="center"/>
    </xf>
    <xf numFmtId="0" fontId="145" fillId="0" borderId="4" xfId="0" applyFont="1" applyBorder="1" applyAlignment="1">
      <alignment horizontal="center"/>
    </xf>
    <xf numFmtId="0" fontId="8" fillId="0" borderId="48" xfId="0" applyFont="1" applyBorder="1" applyAlignment="1"/>
    <xf numFmtId="0" fontId="145" fillId="0" borderId="49" xfId="0" applyFont="1" applyBorder="1" applyAlignment="1">
      <alignment horizontal="center"/>
    </xf>
    <xf numFmtId="0" fontId="8" fillId="0" borderId="4" xfId="0" applyFont="1" applyBorder="1" applyAlignment="1"/>
    <xf numFmtId="0" fontId="135" fillId="26" borderId="84" xfId="0" applyFont="1" applyFill="1" applyBorder="1" applyAlignment="1">
      <alignment horizontal="center" wrapText="1"/>
    </xf>
    <xf numFmtId="0" fontId="122" fillId="0" borderId="77" xfId="0" applyFont="1" applyBorder="1" applyAlignment="1"/>
    <xf numFmtId="0" fontId="134" fillId="10" borderId="77" xfId="0" applyFont="1" applyFill="1" applyBorder="1" applyAlignment="1">
      <alignment horizontal="right" wrapText="1"/>
    </xf>
    <xf numFmtId="0" fontId="134" fillId="0" borderId="77" xfId="0" applyFont="1" applyBorder="1" applyAlignment="1">
      <alignment horizontal="right" wrapText="1"/>
    </xf>
    <xf numFmtId="0" fontId="65" fillId="0" borderId="77" xfId="0" applyFont="1" applyBorder="1" applyAlignment="1">
      <alignment horizontal="right"/>
    </xf>
    <xf numFmtId="0" fontId="65" fillId="0" borderId="86" xfId="0" applyFont="1" applyBorder="1" applyAlignment="1">
      <alignment horizontal="right"/>
    </xf>
    <xf numFmtId="0" fontId="0" fillId="0" borderId="43" xfId="0" applyBorder="1" applyAlignment="1"/>
    <xf numFmtId="0" fontId="84" fillId="0" borderId="49" xfId="0" applyFont="1" applyBorder="1" applyAlignment="1">
      <alignment horizontal="center" vertical="center" wrapText="1"/>
    </xf>
    <xf numFmtId="0" fontId="8" fillId="0" borderId="35" xfId="0" applyFont="1" applyBorder="1" applyAlignment="1"/>
    <xf numFmtId="0" fontId="145" fillId="0" borderId="35" xfId="0" applyFont="1" applyBorder="1" applyAlignment="1"/>
    <xf numFmtId="0" fontId="87" fillId="7" borderId="51" xfId="0" applyFont="1" applyFill="1" applyBorder="1" applyAlignment="1">
      <alignment horizontal="center" vertical="center"/>
    </xf>
    <xf numFmtId="0" fontId="134" fillId="10" borderId="65" xfId="0" applyFont="1" applyFill="1" applyBorder="1" applyAlignment="1">
      <alignment horizontal="right" wrapText="1"/>
    </xf>
    <xf numFmtId="0" fontId="134" fillId="0" borderId="65" xfId="0" applyFont="1" applyBorder="1" applyAlignment="1">
      <alignment horizontal="right" wrapText="1"/>
    </xf>
    <xf numFmtId="0" fontId="87" fillId="7" borderId="49" xfId="0" applyFont="1" applyFill="1" applyBorder="1" applyAlignment="1">
      <alignment horizontal="center" vertical="center"/>
    </xf>
    <xf numFmtId="0" fontId="151" fillId="0" borderId="65" xfId="0" applyFont="1" applyBorder="1" applyAlignment="1">
      <alignment horizontal="left" vertical="top"/>
    </xf>
    <xf numFmtId="0" fontId="154" fillId="0" borderId="65" xfId="0" applyFont="1" applyBorder="1" applyAlignment="1">
      <alignment horizontal="center" vertical="center"/>
    </xf>
    <xf numFmtId="0" fontId="38" fillId="0" borderId="65" xfId="0" applyFont="1" applyBorder="1" applyAlignment="1">
      <alignment horizontal="center" vertical="center"/>
    </xf>
    <xf numFmtId="0" fontId="154" fillId="10" borderId="65" xfId="0" applyFont="1" applyFill="1" applyBorder="1" applyAlignment="1">
      <alignment horizontal="center" vertical="center"/>
    </xf>
    <xf numFmtId="0" fontId="87" fillId="7" borderId="65" xfId="0" applyFont="1" applyFill="1" applyBorder="1" applyAlignment="1">
      <alignment horizontal="center" vertical="center"/>
    </xf>
    <xf numFmtId="0" fontId="154" fillId="10" borderId="65" xfId="0" applyFont="1" applyFill="1" applyBorder="1" applyAlignment="1">
      <alignment horizontal="left" vertical="center"/>
    </xf>
    <xf numFmtId="0" fontId="0" fillId="0" borderId="2" xfId="0" applyFont="1" applyBorder="1" applyAlignment="1">
      <alignment horizontal="center"/>
    </xf>
    <xf numFmtId="0" fontId="87" fillId="7" borderId="2" xfId="0" applyFont="1" applyFill="1" applyBorder="1" applyAlignment="1">
      <alignment horizontal="center" vertical="center" wrapText="1"/>
    </xf>
    <xf numFmtId="0" fontId="0" fillId="0" borderId="48" xfId="0" applyFont="1" applyBorder="1" applyAlignment="1">
      <alignment horizontal="center"/>
    </xf>
    <xf numFmtId="0" fontId="0" fillId="0" borderId="2" xfId="0" applyFont="1" applyBorder="1"/>
    <xf numFmtId="0" fontId="0" fillId="0" borderId="48" xfId="0" applyFont="1" applyBorder="1"/>
    <xf numFmtId="0" fontId="166" fillId="29" borderId="36" xfId="0" applyFont="1" applyFill="1" applyBorder="1" applyAlignment="1">
      <alignment horizontal="center" vertical="center"/>
    </xf>
    <xf numFmtId="0" fontId="166" fillId="29" borderId="35" xfId="0" applyFont="1" applyFill="1" applyBorder="1" applyAlignment="1">
      <alignment horizontal="center" vertical="center" wrapText="1"/>
    </xf>
    <xf numFmtId="0" fontId="165" fillId="0" borderId="35" xfId="0" applyFont="1" applyBorder="1" applyAlignment="1">
      <alignment horizontal="center" vertical="center"/>
    </xf>
    <xf numFmtId="0" fontId="171" fillId="30" borderId="35" xfId="0" applyFont="1" applyFill="1" applyBorder="1" applyAlignment="1">
      <alignment horizontal="center" vertical="center" wrapText="1"/>
    </xf>
    <xf numFmtId="0" fontId="166" fillId="29" borderId="27" xfId="0" applyFont="1" applyFill="1" applyBorder="1" applyAlignment="1">
      <alignment horizontal="center" vertical="center" wrapText="1"/>
    </xf>
    <xf numFmtId="0" fontId="175" fillId="0" borderId="28" xfId="0" applyFont="1" applyBorder="1" applyAlignment="1">
      <alignment horizontal="center" vertical="center" wrapText="1"/>
    </xf>
    <xf numFmtId="0" fontId="87" fillId="7" borderId="5" xfId="0" applyFont="1" applyFill="1" applyBorder="1" applyAlignment="1">
      <alignment horizontal="center" vertical="center" wrapText="1"/>
    </xf>
    <xf numFmtId="0" fontId="160" fillId="0" borderId="2" xfId="0" applyFont="1" applyBorder="1" applyAlignment="1">
      <alignment horizontal="left" vertical="top" wrapText="1"/>
    </xf>
    <xf numFmtId="3" fontId="55" fillId="10" borderId="96" xfId="0" applyNumberFormat="1" applyFont="1" applyFill="1" applyBorder="1" applyAlignment="1">
      <alignment horizontal="center" vertical="center"/>
    </xf>
    <xf numFmtId="3" fontId="55" fillId="10" borderId="95" xfId="0" applyNumberFormat="1" applyFont="1" applyFill="1" applyBorder="1" applyAlignment="1">
      <alignment horizontal="center" vertical="center"/>
    </xf>
    <xf numFmtId="3" fontId="55" fillId="10" borderId="13" xfId="0" applyNumberFormat="1" applyFont="1" applyFill="1" applyBorder="1" applyAlignment="1">
      <alignment horizontal="center" vertical="center"/>
    </xf>
    <xf numFmtId="0" fontId="184" fillId="0" borderId="0" xfId="0" applyFont="1" applyBorder="1" applyAlignment="1">
      <alignment horizontal="center" vertical="center"/>
    </xf>
    <xf numFmtId="0" fontId="185" fillId="0" borderId="0" xfId="0" applyFont="1" applyBorder="1" applyAlignment="1">
      <alignment horizontal="center" vertical="center"/>
    </xf>
    <xf numFmtId="0" fontId="186" fillId="0" borderId="0" xfId="0" applyFont="1" applyAlignment="1">
      <alignment horizontal="center" vertical="center"/>
    </xf>
    <xf numFmtId="0" fontId="187" fillId="0" borderId="0" xfId="0" applyFont="1" applyBorder="1" applyAlignment="1">
      <alignment horizontal="center" vertical="center" wrapText="1"/>
    </xf>
    <xf numFmtId="0" fontId="187" fillId="0" borderId="0" xfId="0" applyFont="1" applyAlignment="1">
      <alignment horizontal="center" vertical="center" wrapText="1"/>
    </xf>
    <xf numFmtId="0" fontId="187" fillId="0" borderId="51" xfId="0" applyFont="1" applyBorder="1" applyAlignment="1">
      <alignment horizontal="center" vertical="center" wrapText="1"/>
    </xf>
    <xf numFmtId="0" fontId="188" fillId="0" borderId="1" xfId="0" applyFont="1" applyBorder="1" applyAlignment="1">
      <alignment horizontal="center" vertical="center"/>
    </xf>
  </cellXfs>
  <cellStyles count="1">
    <cellStyle name="Обычный"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D9D9D9"/>
      <rgbColor rgb="FF00FFFF"/>
      <rgbColor rgb="FF9A0505"/>
      <rgbColor rgb="FFB7E1CD"/>
      <rgbColor rgb="FF001B6A"/>
      <rgbColor rgb="FF7F7F7F"/>
      <rgbColor rgb="FFD6E3BC"/>
      <rgbColor rgb="FF164E7E"/>
      <rgbColor rgb="FFBFBFBF"/>
      <rgbColor rgb="FF808080"/>
      <rgbColor rgb="FFA5A5A5"/>
      <rgbColor rgb="FFA6A6A6"/>
      <rgbColor rgb="FFFCFFE1"/>
      <rgbColor rgb="FFCCFFFF"/>
      <rgbColor rgb="FFFDE9D9"/>
      <rgbColor rgb="FFFA3C75"/>
      <rgbColor rgb="FF1155CC"/>
      <rgbColor rgb="FFC9DAF8"/>
      <rgbColor rgb="FFFFFBFA"/>
      <rgbColor rgb="FFCFE2F3"/>
      <rgbColor rgb="FFFFD966"/>
      <rgbColor rgb="FF7FFFEC"/>
      <rgbColor rgb="FFD7E4BD"/>
      <rgbColor rgb="FFD20200"/>
      <rgbColor rgb="FF83B254"/>
      <rgbColor rgb="FFF2F2F2"/>
      <rgbColor rgb="FF90BE8C"/>
      <rgbColor rgb="FFEAF1DD"/>
      <rgbColor rgb="FFD9EAD3"/>
      <rgbColor rgb="FFFFF2CC"/>
      <rgbColor rgb="FF9FC5E8"/>
      <rgbColor rgb="FFCCCCCC"/>
      <rgbColor rgb="FFB7B7B7"/>
      <rgbColor rgb="FFFCD5B5"/>
      <rgbColor rgb="FF4A86E8"/>
      <rgbColor rgb="FF558ED5"/>
      <rgbColor rgb="FF99CC00"/>
      <rgbColor rgb="FFFFA600"/>
      <rgbColor rgb="FFFF9900"/>
      <rgbColor rgb="FFFF3333"/>
      <rgbColor rgb="FF666666"/>
      <rgbColor rgb="FF999999"/>
      <rgbColor rgb="FF003366"/>
      <rgbColor rgb="FF00B050"/>
      <rgbColor rgb="FFEBF1DE"/>
      <rgbColor rgb="FF585B42"/>
      <rgbColor rgb="FFD8D8D8"/>
      <rgbColor rgb="FFC2D69B"/>
      <rgbColor rgb="FF333298"/>
      <rgbColor rgb="FF292627"/>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png"/><Relationship Id="rId30" Type="http://schemas.openxmlformats.org/officeDocument/2006/relationships/image" Target="../media/image30.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05.jpeg"/><Relationship Id="rId2" Type="http://schemas.openxmlformats.org/officeDocument/2006/relationships/image" Target="../media/image204.jpeg"/><Relationship Id="rId1" Type="http://schemas.openxmlformats.org/officeDocument/2006/relationships/image" Target="../media/image203.png"/><Relationship Id="rId5" Type="http://schemas.openxmlformats.org/officeDocument/2006/relationships/image" Target="../media/image207.png"/><Relationship Id="rId4" Type="http://schemas.openxmlformats.org/officeDocument/2006/relationships/image" Target="../media/image206.jpeg"/></Relationships>
</file>

<file path=xl/drawings/_rels/drawing11.xml.rels><?xml version="1.0" encoding="UTF-8" standalone="yes"?>
<Relationships xmlns="http://schemas.openxmlformats.org/package/2006/relationships"><Relationship Id="rId13" Type="http://schemas.openxmlformats.org/officeDocument/2006/relationships/image" Target="../media/image220.jpeg"/><Relationship Id="rId18" Type="http://schemas.openxmlformats.org/officeDocument/2006/relationships/image" Target="../media/image225.jpeg"/><Relationship Id="rId26" Type="http://schemas.openxmlformats.org/officeDocument/2006/relationships/image" Target="../media/image233.png"/><Relationship Id="rId39" Type="http://schemas.openxmlformats.org/officeDocument/2006/relationships/image" Target="../media/image246.jpeg"/><Relationship Id="rId21" Type="http://schemas.openxmlformats.org/officeDocument/2006/relationships/image" Target="../media/image228.jpeg"/><Relationship Id="rId34" Type="http://schemas.openxmlformats.org/officeDocument/2006/relationships/image" Target="../media/image241.png"/><Relationship Id="rId42" Type="http://schemas.openxmlformats.org/officeDocument/2006/relationships/image" Target="../media/image249.png"/><Relationship Id="rId47" Type="http://schemas.openxmlformats.org/officeDocument/2006/relationships/image" Target="../media/image254.jpeg"/><Relationship Id="rId50" Type="http://schemas.openxmlformats.org/officeDocument/2006/relationships/image" Target="../media/image257.jpeg"/><Relationship Id="rId55" Type="http://schemas.openxmlformats.org/officeDocument/2006/relationships/image" Target="../media/image262.jpeg"/><Relationship Id="rId63" Type="http://schemas.openxmlformats.org/officeDocument/2006/relationships/image" Target="../media/image270.png"/><Relationship Id="rId68" Type="http://schemas.openxmlformats.org/officeDocument/2006/relationships/image" Target="../media/image275.jpeg"/><Relationship Id="rId76" Type="http://schemas.openxmlformats.org/officeDocument/2006/relationships/image" Target="../media/image283.jpeg"/><Relationship Id="rId84" Type="http://schemas.openxmlformats.org/officeDocument/2006/relationships/image" Target="../media/image291.jpeg"/><Relationship Id="rId89" Type="http://schemas.openxmlformats.org/officeDocument/2006/relationships/image" Target="../media/image296.jpeg"/><Relationship Id="rId7" Type="http://schemas.openxmlformats.org/officeDocument/2006/relationships/image" Target="../media/image214.jpeg"/><Relationship Id="rId71" Type="http://schemas.openxmlformats.org/officeDocument/2006/relationships/image" Target="../media/image278.jpeg"/><Relationship Id="rId92" Type="http://schemas.openxmlformats.org/officeDocument/2006/relationships/image" Target="../media/image299.jpeg"/><Relationship Id="rId2" Type="http://schemas.openxmlformats.org/officeDocument/2006/relationships/image" Target="../media/image209.jpeg"/><Relationship Id="rId16" Type="http://schemas.openxmlformats.org/officeDocument/2006/relationships/image" Target="../media/image223.png"/><Relationship Id="rId29" Type="http://schemas.openxmlformats.org/officeDocument/2006/relationships/image" Target="../media/image236.png"/><Relationship Id="rId11" Type="http://schemas.openxmlformats.org/officeDocument/2006/relationships/image" Target="../media/image218.jpeg"/><Relationship Id="rId24" Type="http://schemas.openxmlformats.org/officeDocument/2006/relationships/image" Target="../media/image231.png"/><Relationship Id="rId32" Type="http://schemas.openxmlformats.org/officeDocument/2006/relationships/image" Target="../media/image239.jpeg"/><Relationship Id="rId37" Type="http://schemas.openxmlformats.org/officeDocument/2006/relationships/image" Target="../media/image244.png"/><Relationship Id="rId40" Type="http://schemas.openxmlformats.org/officeDocument/2006/relationships/image" Target="../media/image247.png"/><Relationship Id="rId45" Type="http://schemas.openxmlformats.org/officeDocument/2006/relationships/image" Target="../media/image252.jpeg"/><Relationship Id="rId53" Type="http://schemas.openxmlformats.org/officeDocument/2006/relationships/image" Target="../media/image260.jpeg"/><Relationship Id="rId58" Type="http://schemas.openxmlformats.org/officeDocument/2006/relationships/image" Target="../media/image265.jpeg"/><Relationship Id="rId66" Type="http://schemas.openxmlformats.org/officeDocument/2006/relationships/image" Target="../media/image273.png"/><Relationship Id="rId74" Type="http://schemas.openxmlformats.org/officeDocument/2006/relationships/image" Target="../media/image281.jpeg"/><Relationship Id="rId79" Type="http://schemas.openxmlformats.org/officeDocument/2006/relationships/image" Target="../media/image286.jpeg"/><Relationship Id="rId87" Type="http://schemas.openxmlformats.org/officeDocument/2006/relationships/image" Target="../media/image294.jpeg"/><Relationship Id="rId5" Type="http://schemas.openxmlformats.org/officeDocument/2006/relationships/image" Target="../media/image212.png"/><Relationship Id="rId61" Type="http://schemas.openxmlformats.org/officeDocument/2006/relationships/image" Target="../media/image268.png"/><Relationship Id="rId82" Type="http://schemas.openxmlformats.org/officeDocument/2006/relationships/image" Target="../media/image289.jpeg"/><Relationship Id="rId90" Type="http://schemas.openxmlformats.org/officeDocument/2006/relationships/image" Target="../media/image297.jpeg"/><Relationship Id="rId19" Type="http://schemas.openxmlformats.org/officeDocument/2006/relationships/image" Target="../media/image226.png"/><Relationship Id="rId14" Type="http://schemas.openxmlformats.org/officeDocument/2006/relationships/image" Target="../media/image221.jpeg"/><Relationship Id="rId22" Type="http://schemas.openxmlformats.org/officeDocument/2006/relationships/image" Target="../media/image229.png"/><Relationship Id="rId27" Type="http://schemas.openxmlformats.org/officeDocument/2006/relationships/image" Target="../media/image234.png"/><Relationship Id="rId30" Type="http://schemas.openxmlformats.org/officeDocument/2006/relationships/image" Target="../media/image237.png"/><Relationship Id="rId35" Type="http://schemas.openxmlformats.org/officeDocument/2006/relationships/image" Target="../media/image242.png"/><Relationship Id="rId43" Type="http://schemas.openxmlformats.org/officeDocument/2006/relationships/image" Target="../media/image250.png"/><Relationship Id="rId48" Type="http://schemas.openxmlformats.org/officeDocument/2006/relationships/image" Target="../media/image255.jpeg"/><Relationship Id="rId56" Type="http://schemas.openxmlformats.org/officeDocument/2006/relationships/image" Target="../media/image263.jpeg"/><Relationship Id="rId64" Type="http://schemas.openxmlformats.org/officeDocument/2006/relationships/image" Target="../media/image271.png"/><Relationship Id="rId69" Type="http://schemas.openxmlformats.org/officeDocument/2006/relationships/image" Target="../media/image276.jpeg"/><Relationship Id="rId77" Type="http://schemas.openxmlformats.org/officeDocument/2006/relationships/image" Target="../media/image284.jpeg"/><Relationship Id="rId8" Type="http://schemas.openxmlformats.org/officeDocument/2006/relationships/image" Target="../media/image215.png"/><Relationship Id="rId51" Type="http://schemas.openxmlformats.org/officeDocument/2006/relationships/image" Target="../media/image258.jpeg"/><Relationship Id="rId72" Type="http://schemas.openxmlformats.org/officeDocument/2006/relationships/image" Target="../media/image279.jpeg"/><Relationship Id="rId80" Type="http://schemas.openxmlformats.org/officeDocument/2006/relationships/image" Target="../media/image287.jpeg"/><Relationship Id="rId85" Type="http://schemas.openxmlformats.org/officeDocument/2006/relationships/image" Target="../media/image292.jpeg"/><Relationship Id="rId3" Type="http://schemas.openxmlformats.org/officeDocument/2006/relationships/image" Target="../media/image210.jpeg"/><Relationship Id="rId12" Type="http://schemas.openxmlformats.org/officeDocument/2006/relationships/image" Target="../media/image219.jpeg"/><Relationship Id="rId17" Type="http://schemas.openxmlformats.org/officeDocument/2006/relationships/image" Target="../media/image224.jpeg"/><Relationship Id="rId25" Type="http://schemas.openxmlformats.org/officeDocument/2006/relationships/image" Target="../media/image232.png"/><Relationship Id="rId33" Type="http://schemas.openxmlformats.org/officeDocument/2006/relationships/image" Target="../media/image240.jpeg"/><Relationship Id="rId38" Type="http://schemas.openxmlformats.org/officeDocument/2006/relationships/image" Target="../media/image245.jpeg"/><Relationship Id="rId46" Type="http://schemas.openxmlformats.org/officeDocument/2006/relationships/image" Target="../media/image253.jpeg"/><Relationship Id="rId59" Type="http://schemas.openxmlformats.org/officeDocument/2006/relationships/image" Target="../media/image266.png"/><Relationship Id="rId67" Type="http://schemas.openxmlformats.org/officeDocument/2006/relationships/image" Target="../media/image274.png"/><Relationship Id="rId20" Type="http://schemas.openxmlformats.org/officeDocument/2006/relationships/image" Target="../media/image227.png"/><Relationship Id="rId41" Type="http://schemas.openxmlformats.org/officeDocument/2006/relationships/image" Target="../media/image248.jpeg"/><Relationship Id="rId54" Type="http://schemas.openxmlformats.org/officeDocument/2006/relationships/image" Target="../media/image261.jpeg"/><Relationship Id="rId62" Type="http://schemas.openxmlformats.org/officeDocument/2006/relationships/image" Target="../media/image269.png"/><Relationship Id="rId70" Type="http://schemas.openxmlformats.org/officeDocument/2006/relationships/image" Target="../media/image277.jpeg"/><Relationship Id="rId75" Type="http://schemas.openxmlformats.org/officeDocument/2006/relationships/image" Target="../media/image282.jpeg"/><Relationship Id="rId83" Type="http://schemas.openxmlformats.org/officeDocument/2006/relationships/image" Target="../media/image290.jpeg"/><Relationship Id="rId88" Type="http://schemas.openxmlformats.org/officeDocument/2006/relationships/image" Target="../media/image295.jpeg"/><Relationship Id="rId91" Type="http://schemas.openxmlformats.org/officeDocument/2006/relationships/image" Target="../media/image298.jpeg"/><Relationship Id="rId1" Type="http://schemas.openxmlformats.org/officeDocument/2006/relationships/image" Target="../media/image208.png"/><Relationship Id="rId6" Type="http://schemas.openxmlformats.org/officeDocument/2006/relationships/image" Target="../media/image213.jpeg"/><Relationship Id="rId15" Type="http://schemas.openxmlformats.org/officeDocument/2006/relationships/image" Target="../media/image222.jpeg"/><Relationship Id="rId23" Type="http://schemas.openxmlformats.org/officeDocument/2006/relationships/image" Target="../media/image230.png"/><Relationship Id="rId28" Type="http://schemas.openxmlformats.org/officeDocument/2006/relationships/image" Target="../media/image235.png"/><Relationship Id="rId36" Type="http://schemas.openxmlformats.org/officeDocument/2006/relationships/image" Target="../media/image243.png"/><Relationship Id="rId49" Type="http://schemas.openxmlformats.org/officeDocument/2006/relationships/image" Target="../media/image256.jpeg"/><Relationship Id="rId57" Type="http://schemas.openxmlformats.org/officeDocument/2006/relationships/image" Target="../media/image264.jpeg"/><Relationship Id="rId10" Type="http://schemas.openxmlformats.org/officeDocument/2006/relationships/image" Target="../media/image217.png"/><Relationship Id="rId31" Type="http://schemas.openxmlformats.org/officeDocument/2006/relationships/image" Target="../media/image238.png"/><Relationship Id="rId44" Type="http://schemas.openxmlformats.org/officeDocument/2006/relationships/image" Target="../media/image251.png"/><Relationship Id="rId52" Type="http://schemas.openxmlformats.org/officeDocument/2006/relationships/image" Target="../media/image259.jpeg"/><Relationship Id="rId60" Type="http://schemas.openxmlformats.org/officeDocument/2006/relationships/image" Target="../media/image267.png"/><Relationship Id="rId65" Type="http://schemas.openxmlformats.org/officeDocument/2006/relationships/image" Target="../media/image272.png"/><Relationship Id="rId73" Type="http://schemas.openxmlformats.org/officeDocument/2006/relationships/image" Target="../media/image280.jpeg"/><Relationship Id="rId78" Type="http://schemas.openxmlformats.org/officeDocument/2006/relationships/image" Target="../media/image285.jpeg"/><Relationship Id="rId81" Type="http://schemas.openxmlformats.org/officeDocument/2006/relationships/image" Target="../media/image288.jpeg"/><Relationship Id="rId86" Type="http://schemas.openxmlformats.org/officeDocument/2006/relationships/image" Target="../media/image293.jpeg"/><Relationship Id="rId4" Type="http://schemas.openxmlformats.org/officeDocument/2006/relationships/image" Target="../media/image211.jpeg"/><Relationship Id="rId9" Type="http://schemas.openxmlformats.org/officeDocument/2006/relationships/image" Target="../media/image216.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307.png"/><Relationship Id="rId13" Type="http://schemas.openxmlformats.org/officeDocument/2006/relationships/image" Target="../media/image312.jpeg"/><Relationship Id="rId18" Type="http://schemas.openxmlformats.org/officeDocument/2006/relationships/image" Target="../media/image317.png"/><Relationship Id="rId26" Type="http://schemas.openxmlformats.org/officeDocument/2006/relationships/image" Target="../media/image325.png"/><Relationship Id="rId3" Type="http://schemas.openxmlformats.org/officeDocument/2006/relationships/image" Target="../media/image302.png"/><Relationship Id="rId21" Type="http://schemas.openxmlformats.org/officeDocument/2006/relationships/image" Target="../media/image320.jpeg"/><Relationship Id="rId7" Type="http://schemas.openxmlformats.org/officeDocument/2006/relationships/image" Target="../media/image306.jpeg"/><Relationship Id="rId12" Type="http://schemas.openxmlformats.org/officeDocument/2006/relationships/image" Target="../media/image311.jpeg"/><Relationship Id="rId17" Type="http://schemas.openxmlformats.org/officeDocument/2006/relationships/image" Target="../media/image316.png"/><Relationship Id="rId25" Type="http://schemas.openxmlformats.org/officeDocument/2006/relationships/image" Target="../media/image324.jpeg"/><Relationship Id="rId2" Type="http://schemas.openxmlformats.org/officeDocument/2006/relationships/image" Target="../media/image301.jpeg"/><Relationship Id="rId16" Type="http://schemas.openxmlformats.org/officeDocument/2006/relationships/image" Target="../media/image315.png"/><Relationship Id="rId20" Type="http://schemas.openxmlformats.org/officeDocument/2006/relationships/image" Target="../media/image319.jpeg"/><Relationship Id="rId29" Type="http://schemas.openxmlformats.org/officeDocument/2006/relationships/image" Target="../media/image328.png"/><Relationship Id="rId1" Type="http://schemas.openxmlformats.org/officeDocument/2006/relationships/image" Target="../media/image300.png"/><Relationship Id="rId6" Type="http://schemas.openxmlformats.org/officeDocument/2006/relationships/image" Target="../media/image305.jpeg"/><Relationship Id="rId11" Type="http://schemas.openxmlformats.org/officeDocument/2006/relationships/image" Target="../media/image310.jpeg"/><Relationship Id="rId24" Type="http://schemas.openxmlformats.org/officeDocument/2006/relationships/image" Target="../media/image323.jpeg"/><Relationship Id="rId32" Type="http://schemas.openxmlformats.org/officeDocument/2006/relationships/image" Target="../media/image331.png"/><Relationship Id="rId5" Type="http://schemas.openxmlformats.org/officeDocument/2006/relationships/image" Target="../media/image304.png"/><Relationship Id="rId15" Type="http://schemas.openxmlformats.org/officeDocument/2006/relationships/image" Target="../media/image314.jpeg"/><Relationship Id="rId23" Type="http://schemas.openxmlformats.org/officeDocument/2006/relationships/image" Target="../media/image322.jpeg"/><Relationship Id="rId28" Type="http://schemas.openxmlformats.org/officeDocument/2006/relationships/image" Target="../media/image327.jpeg"/><Relationship Id="rId10" Type="http://schemas.openxmlformats.org/officeDocument/2006/relationships/image" Target="../media/image309.jpeg"/><Relationship Id="rId19" Type="http://schemas.openxmlformats.org/officeDocument/2006/relationships/image" Target="../media/image318.jpeg"/><Relationship Id="rId31" Type="http://schemas.openxmlformats.org/officeDocument/2006/relationships/image" Target="../media/image330.png"/><Relationship Id="rId4" Type="http://schemas.openxmlformats.org/officeDocument/2006/relationships/image" Target="../media/image303.jpeg"/><Relationship Id="rId9" Type="http://schemas.openxmlformats.org/officeDocument/2006/relationships/image" Target="../media/image308.jpeg"/><Relationship Id="rId14" Type="http://schemas.openxmlformats.org/officeDocument/2006/relationships/image" Target="../media/image313.jpeg"/><Relationship Id="rId22" Type="http://schemas.openxmlformats.org/officeDocument/2006/relationships/image" Target="../media/image321.jpeg"/><Relationship Id="rId27" Type="http://schemas.openxmlformats.org/officeDocument/2006/relationships/image" Target="../media/image326.jpeg"/><Relationship Id="rId30" Type="http://schemas.openxmlformats.org/officeDocument/2006/relationships/image" Target="../media/image329.png"/></Relationships>
</file>

<file path=xl/drawings/_rels/drawing13.xml.rels><?xml version="1.0" encoding="UTF-8" standalone="yes"?>
<Relationships xmlns="http://schemas.openxmlformats.org/package/2006/relationships"><Relationship Id="rId8" Type="http://schemas.openxmlformats.org/officeDocument/2006/relationships/image" Target="../media/image339.jpeg"/><Relationship Id="rId13" Type="http://schemas.openxmlformats.org/officeDocument/2006/relationships/image" Target="../media/image344.jpeg"/><Relationship Id="rId18" Type="http://schemas.openxmlformats.org/officeDocument/2006/relationships/image" Target="../media/image349.png"/><Relationship Id="rId3" Type="http://schemas.openxmlformats.org/officeDocument/2006/relationships/image" Target="../media/image334.jpeg"/><Relationship Id="rId7" Type="http://schemas.openxmlformats.org/officeDocument/2006/relationships/image" Target="../media/image338.jpeg"/><Relationship Id="rId12" Type="http://schemas.openxmlformats.org/officeDocument/2006/relationships/image" Target="../media/image343.png"/><Relationship Id="rId17" Type="http://schemas.openxmlformats.org/officeDocument/2006/relationships/image" Target="../media/image348.png"/><Relationship Id="rId2" Type="http://schemas.openxmlformats.org/officeDocument/2006/relationships/image" Target="../media/image333.jpeg"/><Relationship Id="rId16" Type="http://schemas.openxmlformats.org/officeDocument/2006/relationships/image" Target="../media/image347.png"/><Relationship Id="rId1" Type="http://schemas.openxmlformats.org/officeDocument/2006/relationships/image" Target="../media/image332.png"/><Relationship Id="rId6" Type="http://schemas.openxmlformats.org/officeDocument/2006/relationships/image" Target="../media/image337.jpeg"/><Relationship Id="rId11" Type="http://schemas.openxmlformats.org/officeDocument/2006/relationships/image" Target="../media/image342.png"/><Relationship Id="rId5" Type="http://schemas.openxmlformats.org/officeDocument/2006/relationships/image" Target="../media/image336.jpeg"/><Relationship Id="rId15" Type="http://schemas.openxmlformats.org/officeDocument/2006/relationships/image" Target="../media/image346.png"/><Relationship Id="rId10" Type="http://schemas.openxmlformats.org/officeDocument/2006/relationships/image" Target="../media/image341.jpeg"/><Relationship Id="rId4" Type="http://schemas.openxmlformats.org/officeDocument/2006/relationships/image" Target="../media/image335.jpeg"/><Relationship Id="rId9" Type="http://schemas.openxmlformats.org/officeDocument/2006/relationships/image" Target="../media/image340.jpeg"/><Relationship Id="rId14" Type="http://schemas.openxmlformats.org/officeDocument/2006/relationships/image" Target="../media/image34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357.jpeg"/><Relationship Id="rId13" Type="http://schemas.openxmlformats.org/officeDocument/2006/relationships/image" Target="../media/image362.jpeg"/><Relationship Id="rId18" Type="http://schemas.openxmlformats.org/officeDocument/2006/relationships/image" Target="../media/image367.jpeg"/><Relationship Id="rId26" Type="http://schemas.openxmlformats.org/officeDocument/2006/relationships/image" Target="../media/image374.png"/><Relationship Id="rId39" Type="http://schemas.openxmlformats.org/officeDocument/2006/relationships/image" Target="../media/image387.jpeg"/><Relationship Id="rId3" Type="http://schemas.openxmlformats.org/officeDocument/2006/relationships/image" Target="../media/image352.jpeg"/><Relationship Id="rId21" Type="http://schemas.openxmlformats.org/officeDocument/2006/relationships/image" Target="../media/image369.png"/><Relationship Id="rId34" Type="http://schemas.openxmlformats.org/officeDocument/2006/relationships/image" Target="../media/image382.png"/><Relationship Id="rId7" Type="http://schemas.openxmlformats.org/officeDocument/2006/relationships/image" Target="../media/image356.jpeg"/><Relationship Id="rId12" Type="http://schemas.openxmlformats.org/officeDocument/2006/relationships/image" Target="../media/image361.jpeg"/><Relationship Id="rId17" Type="http://schemas.openxmlformats.org/officeDocument/2006/relationships/image" Target="../media/image366.jpeg"/><Relationship Id="rId25" Type="http://schemas.openxmlformats.org/officeDocument/2006/relationships/image" Target="../media/image373.png"/><Relationship Id="rId33" Type="http://schemas.openxmlformats.org/officeDocument/2006/relationships/image" Target="../media/image381.png"/><Relationship Id="rId38" Type="http://schemas.openxmlformats.org/officeDocument/2006/relationships/image" Target="../media/image386.png"/><Relationship Id="rId2" Type="http://schemas.openxmlformats.org/officeDocument/2006/relationships/image" Target="../media/image351.jpeg"/><Relationship Id="rId16" Type="http://schemas.openxmlformats.org/officeDocument/2006/relationships/image" Target="../media/image365.jpeg"/><Relationship Id="rId20" Type="http://schemas.openxmlformats.org/officeDocument/2006/relationships/image" Target="../media/image368.jpeg"/><Relationship Id="rId29" Type="http://schemas.openxmlformats.org/officeDocument/2006/relationships/image" Target="../media/image377.jpeg"/><Relationship Id="rId41" Type="http://schemas.openxmlformats.org/officeDocument/2006/relationships/image" Target="../media/image389.jpeg"/><Relationship Id="rId1" Type="http://schemas.openxmlformats.org/officeDocument/2006/relationships/image" Target="../media/image350.jpeg"/><Relationship Id="rId6" Type="http://schemas.openxmlformats.org/officeDocument/2006/relationships/image" Target="../media/image355.jpeg"/><Relationship Id="rId11" Type="http://schemas.openxmlformats.org/officeDocument/2006/relationships/image" Target="../media/image360.jpeg"/><Relationship Id="rId24" Type="http://schemas.openxmlformats.org/officeDocument/2006/relationships/image" Target="../media/image372.png"/><Relationship Id="rId32" Type="http://schemas.openxmlformats.org/officeDocument/2006/relationships/image" Target="../media/image380.png"/><Relationship Id="rId37" Type="http://schemas.openxmlformats.org/officeDocument/2006/relationships/image" Target="../media/image385.png"/><Relationship Id="rId40" Type="http://schemas.openxmlformats.org/officeDocument/2006/relationships/image" Target="../media/image388.jpeg"/><Relationship Id="rId5" Type="http://schemas.openxmlformats.org/officeDocument/2006/relationships/image" Target="../media/image354.jpeg"/><Relationship Id="rId15" Type="http://schemas.openxmlformats.org/officeDocument/2006/relationships/image" Target="../media/image364.jpeg"/><Relationship Id="rId23" Type="http://schemas.openxmlformats.org/officeDocument/2006/relationships/image" Target="../media/image371.png"/><Relationship Id="rId28" Type="http://schemas.openxmlformats.org/officeDocument/2006/relationships/image" Target="../media/image376.jpeg"/><Relationship Id="rId36" Type="http://schemas.openxmlformats.org/officeDocument/2006/relationships/image" Target="../media/image384.png"/><Relationship Id="rId10" Type="http://schemas.openxmlformats.org/officeDocument/2006/relationships/image" Target="../media/image359.jpeg"/><Relationship Id="rId19" Type="http://schemas.openxmlformats.org/officeDocument/2006/relationships/image" Target="../media/image134.png"/><Relationship Id="rId31" Type="http://schemas.openxmlformats.org/officeDocument/2006/relationships/image" Target="../media/image379.png"/><Relationship Id="rId4" Type="http://schemas.openxmlformats.org/officeDocument/2006/relationships/image" Target="../media/image353.jpeg"/><Relationship Id="rId9" Type="http://schemas.openxmlformats.org/officeDocument/2006/relationships/image" Target="../media/image358.jpeg"/><Relationship Id="rId14" Type="http://schemas.openxmlformats.org/officeDocument/2006/relationships/image" Target="../media/image363.jpeg"/><Relationship Id="rId22" Type="http://schemas.openxmlformats.org/officeDocument/2006/relationships/image" Target="../media/image370.png"/><Relationship Id="rId27" Type="http://schemas.openxmlformats.org/officeDocument/2006/relationships/image" Target="../media/image375.png"/><Relationship Id="rId30" Type="http://schemas.openxmlformats.org/officeDocument/2006/relationships/image" Target="../media/image378.png"/><Relationship Id="rId35" Type="http://schemas.openxmlformats.org/officeDocument/2006/relationships/image" Target="../media/image383.png"/></Relationships>
</file>

<file path=xl/drawings/_rels/drawing15.xml.rels><?xml version="1.0" encoding="UTF-8" standalone="yes"?>
<Relationships xmlns="http://schemas.openxmlformats.org/package/2006/relationships"><Relationship Id="rId8" Type="http://schemas.openxmlformats.org/officeDocument/2006/relationships/image" Target="../media/image397.png"/><Relationship Id="rId13" Type="http://schemas.openxmlformats.org/officeDocument/2006/relationships/image" Target="../media/image401.jpeg"/><Relationship Id="rId3" Type="http://schemas.openxmlformats.org/officeDocument/2006/relationships/image" Target="../media/image392.png"/><Relationship Id="rId7" Type="http://schemas.openxmlformats.org/officeDocument/2006/relationships/image" Target="../media/image396.png"/><Relationship Id="rId12" Type="http://schemas.openxmlformats.org/officeDocument/2006/relationships/image" Target="../media/image400.jpeg"/><Relationship Id="rId2" Type="http://schemas.openxmlformats.org/officeDocument/2006/relationships/image" Target="../media/image391.png"/><Relationship Id="rId1" Type="http://schemas.openxmlformats.org/officeDocument/2006/relationships/image" Target="../media/image390.png"/><Relationship Id="rId6" Type="http://schemas.openxmlformats.org/officeDocument/2006/relationships/image" Target="../media/image395.png"/><Relationship Id="rId11" Type="http://schemas.openxmlformats.org/officeDocument/2006/relationships/image" Target="../media/image370.png"/><Relationship Id="rId5" Type="http://schemas.openxmlformats.org/officeDocument/2006/relationships/image" Target="../media/image394.png"/><Relationship Id="rId10" Type="http://schemas.openxmlformats.org/officeDocument/2006/relationships/image" Target="../media/image399.jpeg"/><Relationship Id="rId4" Type="http://schemas.openxmlformats.org/officeDocument/2006/relationships/image" Target="../media/image393.png"/><Relationship Id="rId9" Type="http://schemas.openxmlformats.org/officeDocument/2006/relationships/image" Target="../media/image398.png"/><Relationship Id="rId14" Type="http://schemas.openxmlformats.org/officeDocument/2006/relationships/image" Target="../media/image402.jpeg"/></Relationships>
</file>

<file path=xl/drawings/_rels/drawing16.xml.rels><?xml version="1.0" encoding="UTF-8" standalone="yes"?>
<Relationships xmlns="http://schemas.openxmlformats.org/package/2006/relationships"><Relationship Id="rId26" Type="http://schemas.openxmlformats.org/officeDocument/2006/relationships/image" Target="../media/image428.png"/><Relationship Id="rId21" Type="http://schemas.openxmlformats.org/officeDocument/2006/relationships/image" Target="../media/image423.png"/><Relationship Id="rId34" Type="http://schemas.openxmlformats.org/officeDocument/2006/relationships/image" Target="../media/image436.png"/><Relationship Id="rId42" Type="http://schemas.openxmlformats.org/officeDocument/2006/relationships/image" Target="../media/image444.jpeg"/><Relationship Id="rId47" Type="http://schemas.openxmlformats.org/officeDocument/2006/relationships/image" Target="../media/image449.jpeg"/><Relationship Id="rId50" Type="http://schemas.openxmlformats.org/officeDocument/2006/relationships/image" Target="../media/image452.jpeg"/><Relationship Id="rId55" Type="http://schemas.openxmlformats.org/officeDocument/2006/relationships/image" Target="../media/image457.png"/><Relationship Id="rId63" Type="http://schemas.openxmlformats.org/officeDocument/2006/relationships/image" Target="../media/image465.jpeg"/><Relationship Id="rId68" Type="http://schemas.openxmlformats.org/officeDocument/2006/relationships/image" Target="../media/image469.jpeg"/><Relationship Id="rId76" Type="http://schemas.openxmlformats.org/officeDocument/2006/relationships/image" Target="../media/image477.jpeg"/><Relationship Id="rId84" Type="http://schemas.openxmlformats.org/officeDocument/2006/relationships/image" Target="../media/image485.png"/><Relationship Id="rId89" Type="http://schemas.openxmlformats.org/officeDocument/2006/relationships/image" Target="../media/image490.jpeg"/><Relationship Id="rId97" Type="http://schemas.openxmlformats.org/officeDocument/2006/relationships/image" Target="../media/image498.jpeg"/><Relationship Id="rId7" Type="http://schemas.openxmlformats.org/officeDocument/2006/relationships/image" Target="../media/image409.png"/><Relationship Id="rId71" Type="http://schemas.openxmlformats.org/officeDocument/2006/relationships/image" Target="../media/image472.jpeg"/><Relationship Id="rId92" Type="http://schemas.openxmlformats.org/officeDocument/2006/relationships/image" Target="../media/image493.png"/><Relationship Id="rId2" Type="http://schemas.openxmlformats.org/officeDocument/2006/relationships/image" Target="../media/image404.jpeg"/><Relationship Id="rId16" Type="http://schemas.openxmlformats.org/officeDocument/2006/relationships/image" Target="../media/image418.png"/><Relationship Id="rId29" Type="http://schemas.openxmlformats.org/officeDocument/2006/relationships/image" Target="../media/image431.png"/><Relationship Id="rId11" Type="http://schemas.openxmlformats.org/officeDocument/2006/relationships/image" Target="../media/image413.png"/><Relationship Id="rId24" Type="http://schemas.openxmlformats.org/officeDocument/2006/relationships/image" Target="../media/image426.png"/><Relationship Id="rId32" Type="http://schemas.openxmlformats.org/officeDocument/2006/relationships/image" Target="../media/image434.png"/><Relationship Id="rId37" Type="http://schemas.openxmlformats.org/officeDocument/2006/relationships/image" Target="../media/image439.jpeg"/><Relationship Id="rId40" Type="http://schemas.openxmlformats.org/officeDocument/2006/relationships/image" Target="../media/image442.png"/><Relationship Id="rId45" Type="http://schemas.openxmlformats.org/officeDocument/2006/relationships/image" Target="../media/image447.png"/><Relationship Id="rId53" Type="http://schemas.openxmlformats.org/officeDocument/2006/relationships/image" Target="../media/image455.jpeg"/><Relationship Id="rId58" Type="http://schemas.openxmlformats.org/officeDocument/2006/relationships/image" Target="../media/image460.png"/><Relationship Id="rId66" Type="http://schemas.openxmlformats.org/officeDocument/2006/relationships/image" Target="../media/image467.png"/><Relationship Id="rId74" Type="http://schemas.openxmlformats.org/officeDocument/2006/relationships/image" Target="../media/image475.jpeg"/><Relationship Id="rId79" Type="http://schemas.openxmlformats.org/officeDocument/2006/relationships/image" Target="../media/image480.png"/><Relationship Id="rId87" Type="http://schemas.openxmlformats.org/officeDocument/2006/relationships/image" Target="../media/image488.jpeg"/><Relationship Id="rId5" Type="http://schemas.openxmlformats.org/officeDocument/2006/relationships/image" Target="../media/image407.png"/><Relationship Id="rId61" Type="http://schemas.openxmlformats.org/officeDocument/2006/relationships/image" Target="../media/image463.jpeg"/><Relationship Id="rId82" Type="http://schemas.openxmlformats.org/officeDocument/2006/relationships/image" Target="../media/image483.png"/><Relationship Id="rId90" Type="http://schemas.openxmlformats.org/officeDocument/2006/relationships/image" Target="../media/image491.jpeg"/><Relationship Id="rId95" Type="http://schemas.openxmlformats.org/officeDocument/2006/relationships/image" Target="../media/image496.jpeg"/><Relationship Id="rId19" Type="http://schemas.openxmlformats.org/officeDocument/2006/relationships/image" Target="../media/image421.png"/><Relationship Id="rId14" Type="http://schemas.openxmlformats.org/officeDocument/2006/relationships/image" Target="../media/image416.png"/><Relationship Id="rId22" Type="http://schemas.openxmlformats.org/officeDocument/2006/relationships/image" Target="../media/image424.png"/><Relationship Id="rId27" Type="http://schemas.openxmlformats.org/officeDocument/2006/relationships/image" Target="../media/image429.png"/><Relationship Id="rId30" Type="http://schemas.openxmlformats.org/officeDocument/2006/relationships/image" Target="../media/image432.png"/><Relationship Id="rId35" Type="http://schemas.openxmlformats.org/officeDocument/2006/relationships/image" Target="../media/image437.jpeg"/><Relationship Id="rId43" Type="http://schemas.openxmlformats.org/officeDocument/2006/relationships/image" Target="../media/image445.png"/><Relationship Id="rId48" Type="http://schemas.openxmlformats.org/officeDocument/2006/relationships/image" Target="../media/image450.jpeg"/><Relationship Id="rId56" Type="http://schemas.openxmlformats.org/officeDocument/2006/relationships/image" Target="../media/image458.png"/><Relationship Id="rId64" Type="http://schemas.openxmlformats.org/officeDocument/2006/relationships/image" Target="../media/image398.png"/><Relationship Id="rId69" Type="http://schemas.openxmlformats.org/officeDocument/2006/relationships/image" Target="../media/image470.jpeg"/><Relationship Id="rId77" Type="http://schemas.openxmlformats.org/officeDocument/2006/relationships/image" Target="../media/image478.jpeg"/><Relationship Id="rId8" Type="http://schemas.openxmlformats.org/officeDocument/2006/relationships/image" Target="../media/image410.png"/><Relationship Id="rId51" Type="http://schemas.openxmlformats.org/officeDocument/2006/relationships/image" Target="../media/image453.jpeg"/><Relationship Id="rId72" Type="http://schemas.openxmlformats.org/officeDocument/2006/relationships/image" Target="../media/image473.jpeg"/><Relationship Id="rId80" Type="http://schemas.openxmlformats.org/officeDocument/2006/relationships/image" Target="../media/image481.png"/><Relationship Id="rId85" Type="http://schemas.openxmlformats.org/officeDocument/2006/relationships/image" Target="../media/image486.jpeg"/><Relationship Id="rId93" Type="http://schemas.openxmlformats.org/officeDocument/2006/relationships/image" Target="../media/image494.jpeg"/><Relationship Id="rId98" Type="http://schemas.openxmlformats.org/officeDocument/2006/relationships/image" Target="../media/image499.jpeg"/><Relationship Id="rId3" Type="http://schemas.openxmlformats.org/officeDocument/2006/relationships/image" Target="../media/image405.png"/><Relationship Id="rId12" Type="http://schemas.openxmlformats.org/officeDocument/2006/relationships/image" Target="../media/image414.png"/><Relationship Id="rId17" Type="http://schemas.openxmlformats.org/officeDocument/2006/relationships/image" Target="../media/image419.png"/><Relationship Id="rId25" Type="http://schemas.openxmlformats.org/officeDocument/2006/relationships/image" Target="../media/image427.jpeg"/><Relationship Id="rId33" Type="http://schemas.openxmlformats.org/officeDocument/2006/relationships/image" Target="../media/image435.png"/><Relationship Id="rId38" Type="http://schemas.openxmlformats.org/officeDocument/2006/relationships/image" Target="../media/image440.jpeg"/><Relationship Id="rId46" Type="http://schemas.openxmlformats.org/officeDocument/2006/relationships/image" Target="../media/image448.png"/><Relationship Id="rId59" Type="http://schemas.openxmlformats.org/officeDocument/2006/relationships/image" Target="../media/image461.jpeg"/><Relationship Id="rId67" Type="http://schemas.openxmlformats.org/officeDocument/2006/relationships/image" Target="../media/image468.jpeg"/><Relationship Id="rId20" Type="http://schemas.openxmlformats.org/officeDocument/2006/relationships/image" Target="../media/image422.png"/><Relationship Id="rId41" Type="http://schemas.openxmlformats.org/officeDocument/2006/relationships/image" Target="../media/image443.png"/><Relationship Id="rId54" Type="http://schemas.openxmlformats.org/officeDocument/2006/relationships/image" Target="../media/image456.png"/><Relationship Id="rId62" Type="http://schemas.openxmlformats.org/officeDocument/2006/relationships/image" Target="../media/image464.jpeg"/><Relationship Id="rId70" Type="http://schemas.openxmlformats.org/officeDocument/2006/relationships/image" Target="../media/image471.jpeg"/><Relationship Id="rId75" Type="http://schemas.openxmlformats.org/officeDocument/2006/relationships/image" Target="../media/image476.jpeg"/><Relationship Id="rId83" Type="http://schemas.openxmlformats.org/officeDocument/2006/relationships/image" Target="../media/image484.jpeg"/><Relationship Id="rId88" Type="http://schemas.openxmlformats.org/officeDocument/2006/relationships/image" Target="../media/image489.jpeg"/><Relationship Id="rId91" Type="http://schemas.openxmlformats.org/officeDocument/2006/relationships/image" Target="../media/image492.jpeg"/><Relationship Id="rId96" Type="http://schemas.openxmlformats.org/officeDocument/2006/relationships/image" Target="../media/image497.jpeg"/><Relationship Id="rId1" Type="http://schemas.openxmlformats.org/officeDocument/2006/relationships/image" Target="../media/image403.jpeg"/><Relationship Id="rId6" Type="http://schemas.openxmlformats.org/officeDocument/2006/relationships/image" Target="../media/image408.png"/><Relationship Id="rId15" Type="http://schemas.openxmlformats.org/officeDocument/2006/relationships/image" Target="../media/image417.png"/><Relationship Id="rId23" Type="http://schemas.openxmlformats.org/officeDocument/2006/relationships/image" Target="../media/image425.png"/><Relationship Id="rId28" Type="http://schemas.openxmlformats.org/officeDocument/2006/relationships/image" Target="../media/image430.png"/><Relationship Id="rId36" Type="http://schemas.openxmlformats.org/officeDocument/2006/relationships/image" Target="../media/image438.png"/><Relationship Id="rId49" Type="http://schemas.openxmlformats.org/officeDocument/2006/relationships/image" Target="../media/image451.jpeg"/><Relationship Id="rId57" Type="http://schemas.openxmlformats.org/officeDocument/2006/relationships/image" Target="../media/image459.png"/><Relationship Id="rId10" Type="http://schemas.openxmlformats.org/officeDocument/2006/relationships/image" Target="../media/image412.png"/><Relationship Id="rId31" Type="http://schemas.openxmlformats.org/officeDocument/2006/relationships/image" Target="../media/image433.png"/><Relationship Id="rId44" Type="http://schemas.openxmlformats.org/officeDocument/2006/relationships/image" Target="../media/image446.png"/><Relationship Id="rId52" Type="http://schemas.openxmlformats.org/officeDocument/2006/relationships/image" Target="../media/image454.jpeg"/><Relationship Id="rId60" Type="http://schemas.openxmlformats.org/officeDocument/2006/relationships/image" Target="../media/image462.jpeg"/><Relationship Id="rId65" Type="http://schemas.openxmlformats.org/officeDocument/2006/relationships/image" Target="../media/image466.jpeg"/><Relationship Id="rId73" Type="http://schemas.openxmlformats.org/officeDocument/2006/relationships/image" Target="../media/image474.jpeg"/><Relationship Id="rId78" Type="http://schemas.openxmlformats.org/officeDocument/2006/relationships/image" Target="../media/image479.png"/><Relationship Id="rId81" Type="http://schemas.openxmlformats.org/officeDocument/2006/relationships/image" Target="../media/image482.png"/><Relationship Id="rId86" Type="http://schemas.openxmlformats.org/officeDocument/2006/relationships/image" Target="../media/image487.png"/><Relationship Id="rId94" Type="http://schemas.openxmlformats.org/officeDocument/2006/relationships/image" Target="../media/image495.jpeg"/><Relationship Id="rId4" Type="http://schemas.openxmlformats.org/officeDocument/2006/relationships/image" Target="../media/image406.png"/><Relationship Id="rId9" Type="http://schemas.openxmlformats.org/officeDocument/2006/relationships/image" Target="../media/image411.png"/><Relationship Id="rId13" Type="http://schemas.openxmlformats.org/officeDocument/2006/relationships/image" Target="../media/image415.png"/><Relationship Id="rId18" Type="http://schemas.openxmlformats.org/officeDocument/2006/relationships/image" Target="../media/image420.png"/><Relationship Id="rId39" Type="http://schemas.openxmlformats.org/officeDocument/2006/relationships/image" Target="../media/image441.png"/></Relationships>
</file>

<file path=xl/drawings/_rels/drawing17.xml.rels><?xml version="1.0" encoding="UTF-8" standalone="yes"?>
<Relationships xmlns="http://schemas.openxmlformats.org/package/2006/relationships"><Relationship Id="rId8" Type="http://schemas.openxmlformats.org/officeDocument/2006/relationships/image" Target="../media/image507.png"/><Relationship Id="rId13" Type="http://schemas.openxmlformats.org/officeDocument/2006/relationships/image" Target="../media/image512.png"/><Relationship Id="rId18" Type="http://schemas.openxmlformats.org/officeDocument/2006/relationships/image" Target="../media/image517.png"/><Relationship Id="rId26" Type="http://schemas.openxmlformats.org/officeDocument/2006/relationships/image" Target="../media/image525.jpeg"/><Relationship Id="rId39" Type="http://schemas.openxmlformats.org/officeDocument/2006/relationships/image" Target="../media/image537.png"/><Relationship Id="rId3" Type="http://schemas.openxmlformats.org/officeDocument/2006/relationships/image" Target="../media/image502.png"/><Relationship Id="rId21" Type="http://schemas.openxmlformats.org/officeDocument/2006/relationships/image" Target="../media/image520.png"/><Relationship Id="rId34" Type="http://schemas.openxmlformats.org/officeDocument/2006/relationships/image" Target="../media/image398.png"/><Relationship Id="rId42" Type="http://schemas.openxmlformats.org/officeDocument/2006/relationships/image" Target="../media/image540.png"/><Relationship Id="rId7" Type="http://schemas.openxmlformats.org/officeDocument/2006/relationships/image" Target="../media/image506.png"/><Relationship Id="rId12" Type="http://schemas.openxmlformats.org/officeDocument/2006/relationships/image" Target="../media/image511.png"/><Relationship Id="rId17" Type="http://schemas.openxmlformats.org/officeDocument/2006/relationships/image" Target="../media/image516.png"/><Relationship Id="rId25" Type="http://schemas.openxmlformats.org/officeDocument/2006/relationships/image" Target="../media/image524.jpeg"/><Relationship Id="rId33" Type="http://schemas.openxmlformats.org/officeDocument/2006/relationships/image" Target="../media/image532.png"/><Relationship Id="rId38" Type="http://schemas.openxmlformats.org/officeDocument/2006/relationships/image" Target="../media/image536.jpeg"/><Relationship Id="rId2" Type="http://schemas.openxmlformats.org/officeDocument/2006/relationships/image" Target="../media/image501.png"/><Relationship Id="rId16" Type="http://schemas.openxmlformats.org/officeDocument/2006/relationships/image" Target="../media/image515.png"/><Relationship Id="rId20" Type="http://schemas.openxmlformats.org/officeDocument/2006/relationships/image" Target="../media/image519.png"/><Relationship Id="rId29" Type="http://schemas.openxmlformats.org/officeDocument/2006/relationships/image" Target="../media/image528.jpeg"/><Relationship Id="rId41" Type="http://schemas.openxmlformats.org/officeDocument/2006/relationships/image" Target="../media/image539.jpeg"/><Relationship Id="rId1" Type="http://schemas.openxmlformats.org/officeDocument/2006/relationships/image" Target="../media/image500.jpeg"/><Relationship Id="rId6" Type="http://schemas.openxmlformats.org/officeDocument/2006/relationships/image" Target="../media/image505.png"/><Relationship Id="rId11" Type="http://schemas.openxmlformats.org/officeDocument/2006/relationships/image" Target="../media/image510.png"/><Relationship Id="rId24" Type="http://schemas.openxmlformats.org/officeDocument/2006/relationships/image" Target="../media/image523.jpeg"/><Relationship Id="rId32" Type="http://schemas.openxmlformats.org/officeDocument/2006/relationships/image" Target="../media/image531.jpeg"/><Relationship Id="rId37" Type="http://schemas.openxmlformats.org/officeDocument/2006/relationships/image" Target="../media/image535.jpeg"/><Relationship Id="rId40" Type="http://schemas.openxmlformats.org/officeDocument/2006/relationships/image" Target="../media/image538.png"/><Relationship Id="rId5" Type="http://schemas.openxmlformats.org/officeDocument/2006/relationships/image" Target="../media/image504.png"/><Relationship Id="rId15" Type="http://schemas.openxmlformats.org/officeDocument/2006/relationships/image" Target="../media/image514.png"/><Relationship Id="rId23" Type="http://schemas.openxmlformats.org/officeDocument/2006/relationships/image" Target="../media/image522.jpeg"/><Relationship Id="rId28" Type="http://schemas.openxmlformats.org/officeDocument/2006/relationships/image" Target="../media/image527.jpeg"/><Relationship Id="rId36" Type="http://schemas.openxmlformats.org/officeDocument/2006/relationships/image" Target="../media/image534.png"/><Relationship Id="rId10" Type="http://schemas.openxmlformats.org/officeDocument/2006/relationships/image" Target="../media/image509.png"/><Relationship Id="rId19" Type="http://schemas.openxmlformats.org/officeDocument/2006/relationships/image" Target="../media/image518.png"/><Relationship Id="rId31" Type="http://schemas.openxmlformats.org/officeDocument/2006/relationships/image" Target="../media/image530.jpeg"/><Relationship Id="rId4" Type="http://schemas.openxmlformats.org/officeDocument/2006/relationships/image" Target="../media/image503.png"/><Relationship Id="rId9" Type="http://schemas.openxmlformats.org/officeDocument/2006/relationships/image" Target="../media/image508.png"/><Relationship Id="rId14" Type="http://schemas.openxmlformats.org/officeDocument/2006/relationships/image" Target="../media/image513.png"/><Relationship Id="rId22" Type="http://schemas.openxmlformats.org/officeDocument/2006/relationships/image" Target="../media/image521.png"/><Relationship Id="rId27" Type="http://schemas.openxmlformats.org/officeDocument/2006/relationships/image" Target="../media/image526.jpeg"/><Relationship Id="rId30" Type="http://schemas.openxmlformats.org/officeDocument/2006/relationships/image" Target="../media/image529.jpeg"/><Relationship Id="rId35" Type="http://schemas.openxmlformats.org/officeDocument/2006/relationships/image" Target="../media/image533.png"/><Relationship Id="rId43" Type="http://schemas.openxmlformats.org/officeDocument/2006/relationships/image" Target="../media/image541.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549.jpeg"/><Relationship Id="rId13" Type="http://schemas.openxmlformats.org/officeDocument/2006/relationships/image" Target="../media/image554.jpeg"/><Relationship Id="rId18" Type="http://schemas.openxmlformats.org/officeDocument/2006/relationships/image" Target="../media/image559.png"/><Relationship Id="rId26" Type="http://schemas.openxmlformats.org/officeDocument/2006/relationships/image" Target="../media/image567.jpeg"/><Relationship Id="rId3" Type="http://schemas.openxmlformats.org/officeDocument/2006/relationships/image" Target="../media/image544.jpeg"/><Relationship Id="rId21" Type="http://schemas.openxmlformats.org/officeDocument/2006/relationships/image" Target="../media/image562.jpeg"/><Relationship Id="rId34" Type="http://schemas.openxmlformats.org/officeDocument/2006/relationships/image" Target="../media/image574.jpeg"/><Relationship Id="rId7" Type="http://schemas.openxmlformats.org/officeDocument/2006/relationships/image" Target="../media/image548.jpeg"/><Relationship Id="rId12" Type="http://schemas.openxmlformats.org/officeDocument/2006/relationships/image" Target="../media/image553.jpeg"/><Relationship Id="rId17" Type="http://schemas.openxmlformats.org/officeDocument/2006/relationships/image" Target="../media/image558.jpeg"/><Relationship Id="rId25" Type="http://schemas.openxmlformats.org/officeDocument/2006/relationships/image" Target="../media/image566.jpeg"/><Relationship Id="rId33" Type="http://schemas.openxmlformats.org/officeDocument/2006/relationships/image" Target="../media/image573.jpeg"/><Relationship Id="rId38" Type="http://schemas.openxmlformats.org/officeDocument/2006/relationships/image" Target="../media/image578.jpeg"/><Relationship Id="rId2" Type="http://schemas.openxmlformats.org/officeDocument/2006/relationships/image" Target="../media/image543.jpeg"/><Relationship Id="rId16" Type="http://schemas.openxmlformats.org/officeDocument/2006/relationships/image" Target="../media/image557.jpeg"/><Relationship Id="rId20" Type="http://schemas.openxmlformats.org/officeDocument/2006/relationships/image" Target="../media/image561.jpeg"/><Relationship Id="rId29" Type="http://schemas.openxmlformats.org/officeDocument/2006/relationships/image" Target="../media/image569.png"/><Relationship Id="rId1" Type="http://schemas.openxmlformats.org/officeDocument/2006/relationships/image" Target="../media/image542.jpeg"/><Relationship Id="rId6" Type="http://schemas.openxmlformats.org/officeDocument/2006/relationships/image" Target="../media/image547.jpeg"/><Relationship Id="rId11" Type="http://schemas.openxmlformats.org/officeDocument/2006/relationships/image" Target="../media/image552.jpeg"/><Relationship Id="rId24" Type="http://schemas.openxmlformats.org/officeDocument/2006/relationships/image" Target="../media/image565.jpeg"/><Relationship Id="rId32" Type="http://schemas.openxmlformats.org/officeDocument/2006/relationships/image" Target="../media/image572.jpeg"/><Relationship Id="rId37" Type="http://schemas.openxmlformats.org/officeDocument/2006/relationships/image" Target="../media/image577.jpeg"/><Relationship Id="rId5" Type="http://schemas.openxmlformats.org/officeDocument/2006/relationships/image" Target="../media/image546.jpeg"/><Relationship Id="rId15" Type="http://schemas.openxmlformats.org/officeDocument/2006/relationships/image" Target="../media/image556.jpeg"/><Relationship Id="rId23" Type="http://schemas.openxmlformats.org/officeDocument/2006/relationships/image" Target="../media/image564.jpeg"/><Relationship Id="rId28" Type="http://schemas.openxmlformats.org/officeDocument/2006/relationships/image" Target="../media/image568.png"/><Relationship Id="rId36" Type="http://schemas.openxmlformats.org/officeDocument/2006/relationships/image" Target="../media/image576.jpeg"/><Relationship Id="rId10" Type="http://schemas.openxmlformats.org/officeDocument/2006/relationships/image" Target="../media/image551.jpeg"/><Relationship Id="rId19" Type="http://schemas.openxmlformats.org/officeDocument/2006/relationships/image" Target="../media/image560.png"/><Relationship Id="rId31" Type="http://schemas.openxmlformats.org/officeDocument/2006/relationships/image" Target="../media/image571.jpeg"/><Relationship Id="rId4" Type="http://schemas.openxmlformats.org/officeDocument/2006/relationships/image" Target="../media/image545.jpeg"/><Relationship Id="rId9" Type="http://schemas.openxmlformats.org/officeDocument/2006/relationships/image" Target="../media/image550.jpeg"/><Relationship Id="rId14" Type="http://schemas.openxmlformats.org/officeDocument/2006/relationships/image" Target="../media/image555.jpeg"/><Relationship Id="rId22" Type="http://schemas.openxmlformats.org/officeDocument/2006/relationships/image" Target="../media/image563.jpeg"/><Relationship Id="rId27" Type="http://schemas.openxmlformats.org/officeDocument/2006/relationships/image" Target="../media/image534.png"/><Relationship Id="rId30" Type="http://schemas.openxmlformats.org/officeDocument/2006/relationships/image" Target="../media/image570.jpeg"/><Relationship Id="rId35" Type="http://schemas.openxmlformats.org/officeDocument/2006/relationships/image" Target="../media/image575.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586.jpeg"/><Relationship Id="rId13" Type="http://schemas.openxmlformats.org/officeDocument/2006/relationships/image" Target="../media/image591.jpeg"/><Relationship Id="rId18" Type="http://schemas.openxmlformats.org/officeDocument/2006/relationships/image" Target="../media/image596.jpeg"/><Relationship Id="rId26" Type="http://schemas.openxmlformats.org/officeDocument/2006/relationships/image" Target="../media/image604.jpeg"/><Relationship Id="rId39" Type="http://schemas.openxmlformats.org/officeDocument/2006/relationships/image" Target="../media/image617.png"/><Relationship Id="rId3" Type="http://schemas.openxmlformats.org/officeDocument/2006/relationships/image" Target="../media/image581.jpeg"/><Relationship Id="rId21" Type="http://schemas.openxmlformats.org/officeDocument/2006/relationships/image" Target="../media/image599.jpeg"/><Relationship Id="rId34" Type="http://schemas.openxmlformats.org/officeDocument/2006/relationships/image" Target="../media/image612.png"/><Relationship Id="rId42" Type="http://schemas.openxmlformats.org/officeDocument/2006/relationships/image" Target="../media/image620.png"/><Relationship Id="rId7" Type="http://schemas.openxmlformats.org/officeDocument/2006/relationships/image" Target="../media/image585.jpeg"/><Relationship Id="rId12" Type="http://schemas.openxmlformats.org/officeDocument/2006/relationships/image" Target="../media/image590.jpeg"/><Relationship Id="rId17" Type="http://schemas.openxmlformats.org/officeDocument/2006/relationships/image" Target="../media/image595.jpeg"/><Relationship Id="rId25" Type="http://schemas.openxmlformats.org/officeDocument/2006/relationships/image" Target="../media/image603.jpeg"/><Relationship Id="rId33" Type="http://schemas.openxmlformats.org/officeDocument/2006/relationships/image" Target="../media/image611.png"/><Relationship Id="rId38" Type="http://schemas.openxmlformats.org/officeDocument/2006/relationships/image" Target="../media/image616.png"/><Relationship Id="rId46" Type="http://schemas.openxmlformats.org/officeDocument/2006/relationships/image" Target="../media/image624.jpeg"/><Relationship Id="rId2" Type="http://schemas.openxmlformats.org/officeDocument/2006/relationships/image" Target="../media/image580.jpeg"/><Relationship Id="rId16" Type="http://schemas.openxmlformats.org/officeDocument/2006/relationships/image" Target="../media/image594.jpeg"/><Relationship Id="rId20" Type="http://schemas.openxmlformats.org/officeDocument/2006/relationships/image" Target="../media/image598.jpeg"/><Relationship Id="rId29" Type="http://schemas.openxmlformats.org/officeDocument/2006/relationships/image" Target="../media/image607.jpeg"/><Relationship Id="rId41" Type="http://schemas.openxmlformats.org/officeDocument/2006/relationships/image" Target="../media/image619.png"/><Relationship Id="rId1" Type="http://schemas.openxmlformats.org/officeDocument/2006/relationships/image" Target="../media/image579.png"/><Relationship Id="rId6" Type="http://schemas.openxmlformats.org/officeDocument/2006/relationships/image" Target="../media/image584.jpeg"/><Relationship Id="rId11" Type="http://schemas.openxmlformats.org/officeDocument/2006/relationships/image" Target="../media/image589.jpeg"/><Relationship Id="rId24" Type="http://schemas.openxmlformats.org/officeDocument/2006/relationships/image" Target="../media/image602.jpeg"/><Relationship Id="rId32" Type="http://schemas.openxmlformats.org/officeDocument/2006/relationships/image" Target="../media/image610.png"/><Relationship Id="rId37" Type="http://schemas.openxmlformats.org/officeDocument/2006/relationships/image" Target="../media/image615.png"/><Relationship Id="rId40" Type="http://schemas.openxmlformats.org/officeDocument/2006/relationships/image" Target="../media/image618.png"/><Relationship Id="rId45" Type="http://schemas.openxmlformats.org/officeDocument/2006/relationships/image" Target="../media/image623.png"/><Relationship Id="rId5" Type="http://schemas.openxmlformats.org/officeDocument/2006/relationships/image" Target="../media/image583.jpeg"/><Relationship Id="rId15" Type="http://schemas.openxmlformats.org/officeDocument/2006/relationships/image" Target="../media/image593.jpeg"/><Relationship Id="rId23" Type="http://schemas.openxmlformats.org/officeDocument/2006/relationships/image" Target="../media/image601.jpeg"/><Relationship Id="rId28" Type="http://schemas.openxmlformats.org/officeDocument/2006/relationships/image" Target="../media/image606.jpeg"/><Relationship Id="rId36" Type="http://schemas.openxmlformats.org/officeDocument/2006/relationships/image" Target="../media/image614.jpeg"/><Relationship Id="rId10" Type="http://schemas.openxmlformats.org/officeDocument/2006/relationships/image" Target="../media/image588.jpeg"/><Relationship Id="rId19" Type="http://schemas.openxmlformats.org/officeDocument/2006/relationships/image" Target="../media/image597.jpeg"/><Relationship Id="rId31" Type="http://schemas.openxmlformats.org/officeDocument/2006/relationships/image" Target="../media/image609.jpeg"/><Relationship Id="rId44" Type="http://schemas.openxmlformats.org/officeDocument/2006/relationships/image" Target="../media/image622.png"/><Relationship Id="rId4" Type="http://schemas.openxmlformats.org/officeDocument/2006/relationships/image" Target="../media/image582.jpeg"/><Relationship Id="rId9" Type="http://schemas.openxmlformats.org/officeDocument/2006/relationships/image" Target="../media/image587.jpeg"/><Relationship Id="rId14" Type="http://schemas.openxmlformats.org/officeDocument/2006/relationships/image" Target="../media/image592.jpeg"/><Relationship Id="rId22" Type="http://schemas.openxmlformats.org/officeDocument/2006/relationships/image" Target="../media/image600.jpeg"/><Relationship Id="rId27" Type="http://schemas.openxmlformats.org/officeDocument/2006/relationships/image" Target="../media/image605.jpeg"/><Relationship Id="rId30" Type="http://schemas.openxmlformats.org/officeDocument/2006/relationships/image" Target="../media/image608.jpeg"/><Relationship Id="rId35" Type="http://schemas.openxmlformats.org/officeDocument/2006/relationships/image" Target="../media/image613.png"/><Relationship Id="rId43" Type="http://schemas.openxmlformats.org/officeDocument/2006/relationships/image" Target="../media/image621.png"/></Relationships>
</file>

<file path=xl/drawings/_rels/drawing2.xml.rels><?xml version="1.0" encoding="UTF-8" standalone="yes"?>
<Relationships xmlns="http://schemas.openxmlformats.org/package/2006/relationships"><Relationship Id="rId8" Type="http://schemas.openxmlformats.org/officeDocument/2006/relationships/image" Target="../media/image38.jpeg"/><Relationship Id="rId3" Type="http://schemas.openxmlformats.org/officeDocument/2006/relationships/image" Target="../media/image13.jpeg"/><Relationship Id="rId7" Type="http://schemas.openxmlformats.org/officeDocument/2006/relationships/image" Target="../media/image37.png"/><Relationship Id="rId2" Type="http://schemas.openxmlformats.org/officeDocument/2006/relationships/image" Target="../media/image14.png"/><Relationship Id="rId1" Type="http://schemas.openxmlformats.org/officeDocument/2006/relationships/image" Target="../media/image1.png"/><Relationship Id="rId6" Type="http://schemas.openxmlformats.org/officeDocument/2006/relationships/image" Target="../media/image36.png"/><Relationship Id="rId11" Type="http://schemas.openxmlformats.org/officeDocument/2006/relationships/image" Target="../media/image6.png"/><Relationship Id="rId5" Type="http://schemas.openxmlformats.org/officeDocument/2006/relationships/image" Target="../media/image35.png"/><Relationship Id="rId10" Type="http://schemas.openxmlformats.org/officeDocument/2006/relationships/image" Target="../media/image31.png"/><Relationship Id="rId4" Type="http://schemas.openxmlformats.org/officeDocument/2006/relationships/image" Target="../media/image34.png"/><Relationship Id="rId9" Type="http://schemas.openxmlformats.org/officeDocument/2006/relationships/image" Target="../media/image39.jpeg"/></Relationships>
</file>

<file path=xl/drawings/_rels/drawing20.xml.rels><?xml version="1.0" encoding="UTF-8" standalone="yes"?>
<Relationships xmlns="http://schemas.openxmlformats.org/package/2006/relationships"><Relationship Id="rId8" Type="http://schemas.openxmlformats.org/officeDocument/2006/relationships/image" Target="../media/image632.jpeg"/><Relationship Id="rId13" Type="http://schemas.openxmlformats.org/officeDocument/2006/relationships/image" Target="../media/image637.png"/><Relationship Id="rId18" Type="http://schemas.openxmlformats.org/officeDocument/2006/relationships/image" Target="../media/image642.png"/><Relationship Id="rId3" Type="http://schemas.openxmlformats.org/officeDocument/2006/relationships/image" Target="../media/image627.jpeg"/><Relationship Id="rId21" Type="http://schemas.openxmlformats.org/officeDocument/2006/relationships/image" Target="../media/image645.png"/><Relationship Id="rId7" Type="http://schemas.openxmlformats.org/officeDocument/2006/relationships/image" Target="../media/image631.jpeg"/><Relationship Id="rId12" Type="http://schemas.openxmlformats.org/officeDocument/2006/relationships/image" Target="../media/image636.png"/><Relationship Id="rId17" Type="http://schemas.openxmlformats.org/officeDocument/2006/relationships/image" Target="../media/image641.png"/><Relationship Id="rId2" Type="http://schemas.openxmlformats.org/officeDocument/2006/relationships/image" Target="../media/image626.jpeg"/><Relationship Id="rId16" Type="http://schemas.openxmlformats.org/officeDocument/2006/relationships/image" Target="../media/image640.png"/><Relationship Id="rId20" Type="http://schemas.openxmlformats.org/officeDocument/2006/relationships/image" Target="../media/image644.png"/><Relationship Id="rId1" Type="http://schemas.openxmlformats.org/officeDocument/2006/relationships/image" Target="../media/image625.png"/><Relationship Id="rId6" Type="http://schemas.openxmlformats.org/officeDocument/2006/relationships/image" Target="../media/image630.jpeg"/><Relationship Id="rId11" Type="http://schemas.openxmlformats.org/officeDocument/2006/relationships/image" Target="../media/image635.png"/><Relationship Id="rId5" Type="http://schemas.openxmlformats.org/officeDocument/2006/relationships/image" Target="../media/image629.jpeg"/><Relationship Id="rId15" Type="http://schemas.openxmlformats.org/officeDocument/2006/relationships/image" Target="../media/image639.png"/><Relationship Id="rId10" Type="http://schemas.openxmlformats.org/officeDocument/2006/relationships/image" Target="../media/image634.jpeg"/><Relationship Id="rId19" Type="http://schemas.openxmlformats.org/officeDocument/2006/relationships/image" Target="../media/image643.png"/><Relationship Id="rId4" Type="http://schemas.openxmlformats.org/officeDocument/2006/relationships/image" Target="../media/image628.jpeg"/><Relationship Id="rId9" Type="http://schemas.openxmlformats.org/officeDocument/2006/relationships/image" Target="../media/image633.jpeg"/><Relationship Id="rId14" Type="http://schemas.openxmlformats.org/officeDocument/2006/relationships/image" Target="../media/image638.png"/></Relationships>
</file>

<file path=xl/drawings/_rels/drawing21.xml.rels><?xml version="1.0" encoding="UTF-8" standalone="yes"?>
<Relationships xmlns="http://schemas.openxmlformats.org/package/2006/relationships"><Relationship Id="rId3" Type="http://schemas.openxmlformats.org/officeDocument/2006/relationships/image" Target="../media/image648.jpeg"/><Relationship Id="rId2" Type="http://schemas.openxmlformats.org/officeDocument/2006/relationships/image" Target="../media/image647.jpeg"/><Relationship Id="rId1" Type="http://schemas.openxmlformats.org/officeDocument/2006/relationships/image" Target="../media/image646.png"/><Relationship Id="rId4" Type="http://schemas.openxmlformats.org/officeDocument/2006/relationships/image" Target="../media/image649.png"/></Relationships>
</file>

<file path=xl/drawings/_rels/drawing22.xml.rels><?xml version="1.0" encoding="UTF-8" standalone="yes"?>
<Relationships xmlns="http://schemas.openxmlformats.org/package/2006/relationships"><Relationship Id="rId8" Type="http://schemas.openxmlformats.org/officeDocument/2006/relationships/image" Target="../media/image657.jpeg"/><Relationship Id="rId13" Type="http://schemas.openxmlformats.org/officeDocument/2006/relationships/image" Target="../media/image662.jpeg"/><Relationship Id="rId18" Type="http://schemas.openxmlformats.org/officeDocument/2006/relationships/image" Target="../media/image667.jpeg"/><Relationship Id="rId26" Type="http://schemas.openxmlformats.org/officeDocument/2006/relationships/image" Target="../media/image675.png"/><Relationship Id="rId3" Type="http://schemas.openxmlformats.org/officeDocument/2006/relationships/image" Target="../media/image652.jpeg"/><Relationship Id="rId21" Type="http://schemas.openxmlformats.org/officeDocument/2006/relationships/image" Target="../media/image670.jpeg"/><Relationship Id="rId7" Type="http://schemas.openxmlformats.org/officeDocument/2006/relationships/image" Target="../media/image656.jpeg"/><Relationship Id="rId12" Type="http://schemas.openxmlformats.org/officeDocument/2006/relationships/image" Target="../media/image661.jpeg"/><Relationship Id="rId17" Type="http://schemas.openxmlformats.org/officeDocument/2006/relationships/image" Target="../media/image666.jpeg"/><Relationship Id="rId25" Type="http://schemas.openxmlformats.org/officeDocument/2006/relationships/image" Target="../media/image674.jpeg"/><Relationship Id="rId2" Type="http://schemas.openxmlformats.org/officeDocument/2006/relationships/image" Target="../media/image651.jpeg"/><Relationship Id="rId16" Type="http://schemas.openxmlformats.org/officeDocument/2006/relationships/image" Target="../media/image665.jpeg"/><Relationship Id="rId20" Type="http://schemas.openxmlformats.org/officeDocument/2006/relationships/image" Target="../media/image669.jpeg"/><Relationship Id="rId1" Type="http://schemas.openxmlformats.org/officeDocument/2006/relationships/image" Target="../media/image650.jpeg"/><Relationship Id="rId6" Type="http://schemas.openxmlformats.org/officeDocument/2006/relationships/image" Target="../media/image655.jpeg"/><Relationship Id="rId11" Type="http://schemas.openxmlformats.org/officeDocument/2006/relationships/image" Target="../media/image660.jpeg"/><Relationship Id="rId24" Type="http://schemas.openxmlformats.org/officeDocument/2006/relationships/image" Target="../media/image673.png"/><Relationship Id="rId5" Type="http://schemas.openxmlformats.org/officeDocument/2006/relationships/image" Target="../media/image654.jpeg"/><Relationship Id="rId15" Type="http://schemas.openxmlformats.org/officeDocument/2006/relationships/image" Target="../media/image664.jpeg"/><Relationship Id="rId23" Type="http://schemas.openxmlformats.org/officeDocument/2006/relationships/image" Target="../media/image672.png"/><Relationship Id="rId10" Type="http://schemas.openxmlformats.org/officeDocument/2006/relationships/image" Target="../media/image659.jpeg"/><Relationship Id="rId19" Type="http://schemas.openxmlformats.org/officeDocument/2006/relationships/image" Target="../media/image668.jpeg"/><Relationship Id="rId4" Type="http://schemas.openxmlformats.org/officeDocument/2006/relationships/image" Target="../media/image653.jpeg"/><Relationship Id="rId9" Type="http://schemas.openxmlformats.org/officeDocument/2006/relationships/image" Target="../media/image658.jpeg"/><Relationship Id="rId14" Type="http://schemas.openxmlformats.org/officeDocument/2006/relationships/image" Target="../media/image663.jpeg"/><Relationship Id="rId22" Type="http://schemas.openxmlformats.org/officeDocument/2006/relationships/image" Target="../media/image671.jpeg"/></Relationships>
</file>

<file path=xl/drawings/_rels/drawing23.xml.rels><?xml version="1.0" encoding="UTF-8" standalone="yes"?>
<Relationships xmlns="http://schemas.openxmlformats.org/package/2006/relationships"><Relationship Id="rId8" Type="http://schemas.openxmlformats.org/officeDocument/2006/relationships/image" Target="../media/image683.png"/><Relationship Id="rId13" Type="http://schemas.openxmlformats.org/officeDocument/2006/relationships/image" Target="../media/image688.png"/><Relationship Id="rId18" Type="http://schemas.openxmlformats.org/officeDocument/2006/relationships/image" Target="../media/image693.png"/><Relationship Id="rId3" Type="http://schemas.openxmlformats.org/officeDocument/2006/relationships/image" Target="../media/image678.jpeg"/><Relationship Id="rId21" Type="http://schemas.openxmlformats.org/officeDocument/2006/relationships/image" Target="../media/image696.jpeg"/><Relationship Id="rId7" Type="http://schemas.openxmlformats.org/officeDocument/2006/relationships/image" Target="../media/image682.jpeg"/><Relationship Id="rId12" Type="http://schemas.openxmlformats.org/officeDocument/2006/relationships/image" Target="../media/image687.png"/><Relationship Id="rId17" Type="http://schemas.openxmlformats.org/officeDocument/2006/relationships/image" Target="../media/image692.png"/><Relationship Id="rId2" Type="http://schemas.openxmlformats.org/officeDocument/2006/relationships/image" Target="../media/image677.jpeg"/><Relationship Id="rId16" Type="http://schemas.openxmlformats.org/officeDocument/2006/relationships/image" Target="../media/image691.jpeg"/><Relationship Id="rId20" Type="http://schemas.openxmlformats.org/officeDocument/2006/relationships/image" Target="../media/image695.jpeg"/><Relationship Id="rId1" Type="http://schemas.openxmlformats.org/officeDocument/2006/relationships/image" Target="../media/image676.png"/><Relationship Id="rId6" Type="http://schemas.openxmlformats.org/officeDocument/2006/relationships/image" Target="../media/image681.jpeg"/><Relationship Id="rId11" Type="http://schemas.openxmlformats.org/officeDocument/2006/relationships/image" Target="../media/image686.png"/><Relationship Id="rId5" Type="http://schemas.openxmlformats.org/officeDocument/2006/relationships/image" Target="../media/image680.jpeg"/><Relationship Id="rId15" Type="http://schemas.openxmlformats.org/officeDocument/2006/relationships/image" Target="../media/image690.png"/><Relationship Id="rId23" Type="http://schemas.openxmlformats.org/officeDocument/2006/relationships/image" Target="../media/image698.png"/><Relationship Id="rId10" Type="http://schemas.openxmlformats.org/officeDocument/2006/relationships/image" Target="../media/image685.png"/><Relationship Id="rId19" Type="http://schemas.openxmlformats.org/officeDocument/2006/relationships/image" Target="../media/image694.png"/><Relationship Id="rId4" Type="http://schemas.openxmlformats.org/officeDocument/2006/relationships/image" Target="../media/image679.jpeg"/><Relationship Id="rId9" Type="http://schemas.openxmlformats.org/officeDocument/2006/relationships/image" Target="../media/image684.png"/><Relationship Id="rId14" Type="http://schemas.openxmlformats.org/officeDocument/2006/relationships/image" Target="../media/image689.jpeg"/><Relationship Id="rId22" Type="http://schemas.openxmlformats.org/officeDocument/2006/relationships/image" Target="../media/image697.jpeg"/></Relationships>
</file>

<file path=xl/drawings/_rels/drawing24.xml.rels><?xml version="1.0" encoding="UTF-8" standalone="yes"?>
<Relationships xmlns="http://schemas.openxmlformats.org/package/2006/relationships"><Relationship Id="rId8" Type="http://schemas.openxmlformats.org/officeDocument/2006/relationships/image" Target="../media/image706.jpeg"/><Relationship Id="rId13" Type="http://schemas.openxmlformats.org/officeDocument/2006/relationships/image" Target="../media/image711.png"/><Relationship Id="rId18" Type="http://schemas.openxmlformats.org/officeDocument/2006/relationships/image" Target="../media/image716.jpeg"/><Relationship Id="rId3" Type="http://schemas.openxmlformats.org/officeDocument/2006/relationships/image" Target="../media/image701.jpeg"/><Relationship Id="rId7" Type="http://schemas.openxmlformats.org/officeDocument/2006/relationships/image" Target="../media/image705.jpeg"/><Relationship Id="rId12" Type="http://schemas.openxmlformats.org/officeDocument/2006/relationships/image" Target="../media/image710.png"/><Relationship Id="rId17" Type="http://schemas.openxmlformats.org/officeDocument/2006/relationships/image" Target="../media/image715.jpeg"/><Relationship Id="rId2" Type="http://schemas.openxmlformats.org/officeDocument/2006/relationships/image" Target="../media/image700.jpeg"/><Relationship Id="rId16" Type="http://schemas.openxmlformats.org/officeDocument/2006/relationships/image" Target="../media/image714.png"/><Relationship Id="rId1" Type="http://schemas.openxmlformats.org/officeDocument/2006/relationships/image" Target="../media/image699.png"/><Relationship Id="rId6" Type="http://schemas.openxmlformats.org/officeDocument/2006/relationships/image" Target="../media/image704.jpeg"/><Relationship Id="rId11" Type="http://schemas.openxmlformats.org/officeDocument/2006/relationships/image" Target="../media/image709.jpeg"/><Relationship Id="rId5" Type="http://schemas.openxmlformats.org/officeDocument/2006/relationships/image" Target="../media/image703.jpeg"/><Relationship Id="rId15" Type="http://schemas.openxmlformats.org/officeDocument/2006/relationships/image" Target="../media/image713.png"/><Relationship Id="rId10" Type="http://schemas.openxmlformats.org/officeDocument/2006/relationships/image" Target="../media/image708.jpeg"/><Relationship Id="rId4" Type="http://schemas.openxmlformats.org/officeDocument/2006/relationships/image" Target="../media/image702.jpeg"/><Relationship Id="rId9" Type="http://schemas.openxmlformats.org/officeDocument/2006/relationships/image" Target="../media/image707.jpeg"/><Relationship Id="rId14" Type="http://schemas.openxmlformats.org/officeDocument/2006/relationships/image" Target="../media/image712.png"/></Relationships>
</file>

<file path=xl/drawings/_rels/drawing25.xml.rels><?xml version="1.0" encoding="UTF-8" standalone="yes"?>
<Relationships xmlns="http://schemas.openxmlformats.org/package/2006/relationships"><Relationship Id="rId13" Type="http://schemas.openxmlformats.org/officeDocument/2006/relationships/image" Target="../media/image729.png"/><Relationship Id="rId18" Type="http://schemas.openxmlformats.org/officeDocument/2006/relationships/image" Target="../media/image734.png"/><Relationship Id="rId26" Type="http://schemas.openxmlformats.org/officeDocument/2006/relationships/image" Target="../media/image742.png"/><Relationship Id="rId39" Type="http://schemas.openxmlformats.org/officeDocument/2006/relationships/image" Target="../media/image755.png"/><Relationship Id="rId21" Type="http://schemas.openxmlformats.org/officeDocument/2006/relationships/image" Target="../media/image737.png"/><Relationship Id="rId34" Type="http://schemas.openxmlformats.org/officeDocument/2006/relationships/image" Target="../media/image750.png"/><Relationship Id="rId42" Type="http://schemas.openxmlformats.org/officeDocument/2006/relationships/image" Target="../media/image758.png"/><Relationship Id="rId47" Type="http://schemas.openxmlformats.org/officeDocument/2006/relationships/image" Target="../media/image763.png"/><Relationship Id="rId50" Type="http://schemas.openxmlformats.org/officeDocument/2006/relationships/image" Target="../media/image766.png"/><Relationship Id="rId55" Type="http://schemas.openxmlformats.org/officeDocument/2006/relationships/image" Target="../media/image771.png"/><Relationship Id="rId63" Type="http://schemas.openxmlformats.org/officeDocument/2006/relationships/image" Target="../media/image779.png"/><Relationship Id="rId7" Type="http://schemas.openxmlformats.org/officeDocument/2006/relationships/image" Target="../media/image723.png"/><Relationship Id="rId2" Type="http://schemas.openxmlformats.org/officeDocument/2006/relationships/image" Target="../media/image718.png"/><Relationship Id="rId16" Type="http://schemas.openxmlformats.org/officeDocument/2006/relationships/image" Target="../media/image732.png"/><Relationship Id="rId20" Type="http://schemas.openxmlformats.org/officeDocument/2006/relationships/image" Target="../media/image736.png"/><Relationship Id="rId29" Type="http://schemas.openxmlformats.org/officeDocument/2006/relationships/image" Target="../media/image745.png"/><Relationship Id="rId41" Type="http://schemas.openxmlformats.org/officeDocument/2006/relationships/image" Target="../media/image757.png"/><Relationship Id="rId54" Type="http://schemas.openxmlformats.org/officeDocument/2006/relationships/image" Target="../media/image770.png"/><Relationship Id="rId62" Type="http://schemas.openxmlformats.org/officeDocument/2006/relationships/image" Target="../media/image778.png"/><Relationship Id="rId1" Type="http://schemas.openxmlformats.org/officeDocument/2006/relationships/image" Target="../media/image717.jpeg"/><Relationship Id="rId6" Type="http://schemas.openxmlformats.org/officeDocument/2006/relationships/image" Target="../media/image722.png"/><Relationship Id="rId11" Type="http://schemas.openxmlformats.org/officeDocument/2006/relationships/image" Target="../media/image727.png"/><Relationship Id="rId24" Type="http://schemas.openxmlformats.org/officeDocument/2006/relationships/image" Target="../media/image740.png"/><Relationship Id="rId32" Type="http://schemas.openxmlformats.org/officeDocument/2006/relationships/image" Target="../media/image748.png"/><Relationship Id="rId37" Type="http://schemas.openxmlformats.org/officeDocument/2006/relationships/image" Target="../media/image753.png"/><Relationship Id="rId40" Type="http://schemas.openxmlformats.org/officeDocument/2006/relationships/image" Target="../media/image756.png"/><Relationship Id="rId45" Type="http://schemas.openxmlformats.org/officeDocument/2006/relationships/image" Target="../media/image761.png"/><Relationship Id="rId53" Type="http://schemas.openxmlformats.org/officeDocument/2006/relationships/image" Target="../media/image769.png"/><Relationship Id="rId58" Type="http://schemas.openxmlformats.org/officeDocument/2006/relationships/image" Target="../media/image774.png"/><Relationship Id="rId5" Type="http://schemas.openxmlformats.org/officeDocument/2006/relationships/image" Target="../media/image721.png"/><Relationship Id="rId15" Type="http://schemas.openxmlformats.org/officeDocument/2006/relationships/image" Target="../media/image731.png"/><Relationship Id="rId23" Type="http://schemas.openxmlformats.org/officeDocument/2006/relationships/image" Target="../media/image739.png"/><Relationship Id="rId28" Type="http://schemas.openxmlformats.org/officeDocument/2006/relationships/image" Target="../media/image744.png"/><Relationship Id="rId36" Type="http://schemas.openxmlformats.org/officeDocument/2006/relationships/image" Target="../media/image752.png"/><Relationship Id="rId49" Type="http://schemas.openxmlformats.org/officeDocument/2006/relationships/image" Target="../media/image765.png"/><Relationship Id="rId57" Type="http://schemas.openxmlformats.org/officeDocument/2006/relationships/image" Target="../media/image773.png"/><Relationship Id="rId61" Type="http://schemas.openxmlformats.org/officeDocument/2006/relationships/image" Target="../media/image777.png"/><Relationship Id="rId10" Type="http://schemas.openxmlformats.org/officeDocument/2006/relationships/image" Target="../media/image726.png"/><Relationship Id="rId19" Type="http://schemas.openxmlformats.org/officeDocument/2006/relationships/image" Target="../media/image735.png"/><Relationship Id="rId31" Type="http://schemas.openxmlformats.org/officeDocument/2006/relationships/image" Target="../media/image747.png"/><Relationship Id="rId44" Type="http://schemas.openxmlformats.org/officeDocument/2006/relationships/image" Target="../media/image760.png"/><Relationship Id="rId52" Type="http://schemas.openxmlformats.org/officeDocument/2006/relationships/image" Target="../media/image768.png"/><Relationship Id="rId60" Type="http://schemas.openxmlformats.org/officeDocument/2006/relationships/image" Target="../media/image776.png"/><Relationship Id="rId65" Type="http://schemas.openxmlformats.org/officeDocument/2006/relationships/image" Target="../media/image781.jpeg"/><Relationship Id="rId4" Type="http://schemas.openxmlformats.org/officeDocument/2006/relationships/image" Target="../media/image720.png"/><Relationship Id="rId9" Type="http://schemas.openxmlformats.org/officeDocument/2006/relationships/image" Target="../media/image725.png"/><Relationship Id="rId14" Type="http://schemas.openxmlformats.org/officeDocument/2006/relationships/image" Target="../media/image730.png"/><Relationship Id="rId22" Type="http://schemas.openxmlformats.org/officeDocument/2006/relationships/image" Target="../media/image738.png"/><Relationship Id="rId27" Type="http://schemas.openxmlformats.org/officeDocument/2006/relationships/image" Target="../media/image743.png"/><Relationship Id="rId30" Type="http://schemas.openxmlformats.org/officeDocument/2006/relationships/image" Target="../media/image746.png"/><Relationship Id="rId35" Type="http://schemas.openxmlformats.org/officeDocument/2006/relationships/image" Target="../media/image751.png"/><Relationship Id="rId43" Type="http://schemas.openxmlformats.org/officeDocument/2006/relationships/image" Target="../media/image759.png"/><Relationship Id="rId48" Type="http://schemas.openxmlformats.org/officeDocument/2006/relationships/image" Target="../media/image764.png"/><Relationship Id="rId56" Type="http://schemas.openxmlformats.org/officeDocument/2006/relationships/image" Target="../media/image772.png"/><Relationship Id="rId64" Type="http://schemas.openxmlformats.org/officeDocument/2006/relationships/image" Target="../media/image780.png"/><Relationship Id="rId8" Type="http://schemas.openxmlformats.org/officeDocument/2006/relationships/image" Target="../media/image724.png"/><Relationship Id="rId51" Type="http://schemas.openxmlformats.org/officeDocument/2006/relationships/image" Target="../media/image767.png"/><Relationship Id="rId3" Type="http://schemas.openxmlformats.org/officeDocument/2006/relationships/image" Target="../media/image719.png"/><Relationship Id="rId12" Type="http://schemas.openxmlformats.org/officeDocument/2006/relationships/image" Target="../media/image728.png"/><Relationship Id="rId17" Type="http://schemas.openxmlformats.org/officeDocument/2006/relationships/image" Target="../media/image733.png"/><Relationship Id="rId25" Type="http://schemas.openxmlformats.org/officeDocument/2006/relationships/image" Target="../media/image741.png"/><Relationship Id="rId33" Type="http://schemas.openxmlformats.org/officeDocument/2006/relationships/image" Target="../media/image749.png"/><Relationship Id="rId38" Type="http://schemas.openxmlformats.org/officeDocument/2006/relationships/image" Target="../media/image754.png"/><Relationship Id="rId46" Type="http://schemas.openxmlformats.org/officeDocument/2006/relationships/image" Target="../media/image762.png"/><Relationship Id="rId59" Type="http://schemas.openxmlformats.org/officeDocument/2006/relationships/image" Target="../media/image775.png"/></Relationships>
</file>

<file path=xl/drawings/_rels/drawing26.xml.rels><?xml version="1.0" encoding="UTF-8" standalone="yes"?>
<Relationships xmlns="http://schemas.openxmlformats.org/package/2006/relationships"><Relationship Id="rId8" Type="http://schemas.openxmlformats.org/officeDocument/2006/relationships/image" Target="../media/image789.jpeg"/><Relationship Id="rId13" Type="http://schemas.openxmlformats.org/officeDocument/2006/relationships/image" Target="../media/image794.png"/><Relationship Id="rId18" Type="http://schemas.openxmlformats.org/officeDocument/2006/relationships/image" Target="../media/image799.png"/><Relationship Id="rId26" Type="http://schemas.openxmlformats.org/officeDocument/2006/relationships/image" Target="../media/image807.jpeg"/><Relationship Id="rId3" Type="http://schemas.openxmlformats.org/officeDocument/2006/relationships/image" Target="../media/image784.png"/><Relationship Id="rId21" Type="http://schemas.openxmlformats.org/officeDocument/2006/relationships/image" Target="../media/image802.jpeg"/><Relationship Id="rId7" Type="http://schemas.openxmlformats.org/officeDocument/2006/relationships/image" Target="../media/image788.jpeg"/><Relationship Id="rId12" Type="http://schemas.openxmlformats.org/officeDocument/2006/relationships/image" Target="../media/image793.png"/><Relationship Id="rId17" Type="http://schemas.openxmlformats.org/officeDocument/2006/relationships/image" Target="../media/image798.png"/><Relationship Id="rId25" Type="http://schemas.openxmlformats.org/officeDocument/2006/relationships/image" Target="../media/image806.jpeg"/><Relationship Id="rId2" Type="http://schemas.openxmlformats.org/officeDocument/2006/relationships/image" Target="../media/image783.png"/><Relationship Id="rId16" Type="http://schemas.openxmlformats.org/officeDocument/2006/relationships/image" Target="../media/image797.png"/><Relationship Id="rId20" Type="http://schemas.openxmlformats.org/officeDocument/2006/relationships/image" Target="../media/image801.jpeg"/><Relationship Id="rId1" Type="http://schemas.openxmlformats.org/officeDocument/2006/relationships/image" Target="../media/image782.png"/><Relationship Id="rId6" Type="http://schemas.openxmlformats.org/officeDocument/2006/relationships/image" Target="../media/image787.jpeg"/><Relationship Id="rId11" Type="http://schemas.openxmlformats.org/officeDocument/2006/relationships/image" Target="../media/image792.jpeg"/><Relationship Id="rId24" Type="http://schemas.openxmlformats.org/officeDocument/2006/relationships/image" Target="../media/image805.jpeg"/><Relationship Id="rId5" Type="http://schemas.openxmlformats.org/officeDocument/2006/relationships/image" Target="../media/image786.jpeg"/><Relationship Id="rId15" Type="http://schemas.openxmlformats.org/officeDocument/2006/relationships/image" Target="../media/image796.png"/><Relationship Id="rId23" Type="http://schemas.openxmlformats.org/officeDocument/2006/relationships/image" Target="../media/image804.jpeg"/><Relationship Id="rId10" Type="http://schemas.openxmlformats.org/officeDocument/2006/relationships/image" Target="../media/image791.jpeg"/><Relationship Id="rId19" Type="http://schemas.openxmlformats.org/officeDocument/2006/relationships/image" Target="../media/image800.gif"/><Relationship Id="rId4" Type="http://schemas.openxmlformats.org/officeDocument/2006/relationships/image" Target="../media/image785.jpeg"/><Relationship Id="rId9" Type="http://schemas.openxmlformats.org/officeDocument/2006/relationships/image" Target="../media/image790.jpeg"/><Relationship Id="rId14" Type="http://schemas.openxmlformats.org/officeDocument/2006/relationships/image" Target="../media/image795.png"/><Relationship Id="rId22" Type="http://schemas.openxmlformats.org/officeDocument/2006/relationships/image" Target="../media/image803.jpeg"/></Relationships>
</file>

<file path=xl/drawings/_rels/drawing27.xml.rels><?xml version="1.0" encoding="UTF-8" standalone="yes"?>
<Relationships xmlns="http://schemas.openxmlformats.org/package/2006/relationships"><Relationship Id="rId8" Type="http://schemas.openxmlformats.org/officeDocument/2006/relationships/image" Target="../media/image814.png"/><Relationship Id="rId13" Type="http://schemas.openxmlformats.org/officeDocument/2006/relationships/image" Target="../media/image789.jpeg"/><Relationship Id="rId18" Type="http://schemas.openxmlformats.org/officeDocument/2006/relationships/image" Target="../media/image820.png"/><Relationship Id="rId26" Type="http://schemas.openxmlformats.org/officeDocument/2006/relationships/image" Target="../media/image827.jpeg"/><Relationship Id="rId39" Type="http://schemas.openxmlformats.org/officeDocument/2006/relationships/image" Target="../media/image840.png"/><Relationship Id="rId3" Type="http://schemas.openxmlformats.org/officeDocument/2006/relationships/image" Target="../media/image809.jpeg"/><Relationship Id="rId21" Type="http://schemas.openxmlformats.org/officeDocument/2006/relationships/image" Target="../media/image823.png"/><Relationship Id="rId34" Type="http://schemas.openxmlformats.org/officeDocument/2006/relationships/image" Target="../media/image835.png"/><Relationship Id="rId7" Type="http://schemas.openxmlformats.org/officeDocument/2006/relationships/image" Target="../media/image813.png"/><Relationship Id="rId12" Type="http://schemas.openxmlformats.org/officeDocument/2006/relationships/image" Target="../media/image788.jpeg"/><Relationship Id="rId17" Type="http://schemas.openxmlformats.org/officeDocument/2006/relationships/image" Target="../media/image819.jpeg"/><Relationship Id="rId25" Type="http://schemas.openxmlformats.org/officeDocument/2006/relationships/image" Target="../media/image826.png"/><Relationship Id="rId33" Type="http://schemas.openxmlformats.org/officeDocument/2006/relationships/image" Target="../media/image834.jpeg"/><Relationship Id="rId38" Type="http://schemas.openxmlformats.org/officeDocument/2006/relationships/image" Target="../media/image839.jpeg"/><Relationship Id="rId2" Type="http://schemas.openxmlformats.org/officeDocument/2006/relationships/image" Target="../media/image808.png"/><Relationship Id="rId16" Type="http://schemas.openxmlformats.org/officeDocument/2006/relationships/image" Target="../media/image818.jpeg"/><Relationship Id="rId20" Type="http://schemas.openxmlformats.org/officeDocument/2006/relationships/image" Target="../media/image822.png"/><Relationship Id="rId29" Type="http://schemas.openxmlformats.org/officeDocument/2006/relationships/image" Target="../media/image830.png"/><Relationship Id="rId1" Type="http://schemas.openxmlformats.org/officeDocument/2006/relationships/image" Target="../media/image800.gif"/><Relationship Id="rId6" Type="http://schemas.openxmlformats.org/officeDocument/2006/relationships/image" Target="../media/image812.jpeg"/><Relationship Id="rId11" Type="http://schemas.openxmlformats.org/officeDocument/2006/relationships/image" Target="../media/image786.jpeg"/><Relationship Id="rId24" Type="http://schemas.openxmlformats.org/officeDocument/2006/relationships/image" Target="../media/image802.jpeg"/><Relationship Id="rId32" Type="http://schemas.openxmlformats.org/officeDocument/2006/relationships/image" Target="../media/image833.jpeg"/><Relationship Id="rId37" Type="http://schemas.openxmlformats.org/officeDocument/2006/relationships/image" Target="../media/image838.jpeg"/><Relationship Id="rId5" Type="http://schemas.openxmlformats.org/officeDocument/2006/relationships/image" Target="../media/image811.png"/><Relationship Id="rId15" Type="http://schemas.openxmlformats.org/officeDocument/2006/relationships/image" Target="../media/image817.jpeg"/><Relationship Id="rId23" Type="http://schemas.openxmlformats.org/officeDocument/2006/relationships/image" Target="../media/image825.png"/><Relationship Id="rId28" Type="http://schemas.openxmlformats.org/officeDocument/2006/relationships/image" Target="../media/image829.png"/><Relationship Id="rId36" Type="http://schemas.openxmlformats.org/officeDocument/2006/relationships/image" Target="../media/image837.png"/><Relationship Id="rId10" Type="http://schemas.openxmlformats.org/officeDocument/2006/relationships/image" Target="../media/image816.png"/><Relationship Id="rId19" Type="http://schemas.openxmlformats.org/officeDocument/2006/relationships/image" Target="../media/image821.png"/><Relationship Id="rId31" Type="http://schemas.openxmlformats.org/officeDocument/2006/relationships/image" Target="../media/image832.png"/><Relationship Id="rId4" Type="http://schemas.openxmlformats.org/officeDocument/2006/relationships/image" Target="../media/image810.png"/><Relationship Id="rId9" Type="http://schemas.openxmlformats.org/officeDocument/2006/relationships/image" Target="../media/image815.png"/><Relationship Id="rId14" Type="http://schemas.openxmlformats.org/officeDocument/2006/relationships/image" Target="../media/image790.jpeg"/><Relationship Id="rId22" Type="http://schemas.openxmlformats.org/officeDocument/2006/relationships/image" Target="../media/image824.png"/><Relationship Id="rId27" Type="http://schemas.openxmlformats.org/officeDocument/2006/relationships/image" Target="../media/image828.jpeg"/><Relationship Id="rId30" Type="http://schemas.openxmlformats.org/officeDocument/2006/relationships/image" Target="../media/image831.png"/><Relationship Id="rId35" Type="http://schemas.openxmlformats.org/officeDocument/2006/relationships/image" Target="../media/image836.png"/></Relationships>
</file>

<file path=xl/drawings/_rels/drawing28.xml.rels><?xml version="1.0" encoding="UTF-8" standalone="yes"?>
<Relationships xmlns="http://schemas.openxmlformats.org/package/2006/relationships"><Relationship Id="rId8" Type="http://schemas.openxmlformats.org/officeDocument/2006/relationships/image" Target="../media/image800.gif"/><Relationship Id="rId13" Type="http://schemas.openxmlformats.org/officeDocument/2006/relationships/image" Target="../media/image852.jpeg"/><Relationship Id="rId3" Type="http://schemas.openxmlformats.org/officeDocument/2006/relationships/image" Target="../media/image843.jpeg"/><Relationship Id="rId7" Type="http://schemas.openxmlformats.org/officeDocument/2006/relationships/image" Target="../media/image847.png"/><Relationship Id="rId12" Type="http://schemas.openxmlformats.org/officeDocument/2006/relationships/image" Target="../media/image851.jpeg"/><Relationship Id="rId2" Type="http://schemas.openxmlformats.org/officeDocument/2006/relationships/image" Target="../media/image842.png"/><Relationship Id="rId16" Type="http://schemas.openxmlformats.org/officeDocument/2006/relationships/image" Target="../media/image855.jpeg"/><Relationship Id="rId1" Type="http://schemas.openxmlformats.org/officeDocument/2006/relationships/image" Target="../media/image841.jpeg"/><Relationship Id="rId6" Type="http://schemas.openxmlformats.org/officeDocument/2006/relationships/image" Target="../media/image846.png"/><Relationship Id="rId11" Type="http://schemas.openxmlformats.org/officeDocument/2006/relationships/image" Target="../media/image850.jpeg"/><Relationship Id="rId5" Type="http://schemas.openxmlformats.org/officeDocument/2006/relationships/image" Target="../media/image845.png"/><Relationship Id="rId15" Type="http://schemas.openxmlformats.org/officeDocument/2006/relationships/image" Target="../media/image854.jpeg"/><Relationship Id="rId10" Type="http://schemas.openxmlformats.org/officeDocument/2006/relationships/image" Target="../media/image849.jpeg"/><Relationship Id="rId4" Type="http://schemas.openxmlformats.org/officeDocument/2006/relationships/image" Target="../media/image844.png"/><Relationship Id="rId9" Type="http://schemas.openxmlformats.org/officeDocument/2006/relationships/image" Target="../media/image848.png"/><Relationship Id="rId14" Type="http://schemas.openxmlformats.org/officeDocument/2006/relationships/image" Target="../media/image853.jpeg"/></Relationships>
</file>

<file path=xl/drawings/_rels/drawing29.xml.rels><?xml version="1.0" encoding="UTF-8" standalone="yes"?>
<Relationships xmlns="http://schemas.openxmlformats.org/package/2006/relationships"><Relationship Id="rId8" Type="http://schemas.openxmlformats.org/officeDocument/2006/relationships/image" Target="../media/image863.jpeg"/><Relationship Id="rId13" Type="http://schemas.openxmlformats.org/officeDocument/2006/relationships/image" Target="../media/image868.jpeg"/><Relationship Id="rId18" Type="http://schemas.openxmlformats.org/officeDocument/2006/relationships/image" Target="../media/image872.png"/><Relationship Id="rId26" Type="http://schemas.openxmlformats.org/officeDocument/2006/relationships/image" Target="../media/image880.png"/><Relationship Id="rId39" Type="http://schemas.openxmlformats.org/officeDocument/2006/relationships/image" Target="../media/image835.png"/><Relationship Id="rId3" Type="http://schemas.openxmlformats.org/officeDocument/2006/relationships/image" Target="../media/image858.jpeg"/><Relationship Id="rId21" Type="http://schemas.openxmlformats.org/officeDocument/2006/relationships/image" Target="../media/image875.png"/><Relationship Id="rId34" Type="http://schemas.openxmlformats.org/officeDocument/2006/relationships/image" Target="../media/image887.png"/><Relationship Id="rId7" Type="http://schemas.openxmlformats.org/officeDocument/2006/relationships/image" Target="../media/image862.png"/><Relationship Id="rId12" Type="http://schemas.openxmlformats.org/officeDocument/2006/relationships/image" Target="../media/image867.jpeg"/><Relationship Id="rId17" Type="http://schemas.openxmlformats.org/officeDocument/2006/relationships/image" Target="../media/image800.gif"/><Relationship Id="rId25" Type="http://schemas.openxmlformats.org/officeDocument/2006/relationships/image" Target="../media/image879.png"/><Relationship Id="rId33" Type="http://schemas.openxmlformats.org/officeDocument/2006/relationships/image" Target="../media/image802.jpeg"/><Relationship Id="rId38" Type="http://schemas.openxmlformats.org/officeDocument/2006/relationships/image" Target="../media/image839.jpeg"/><Relationship Id="rId2" Type="http://schemas.openxmlformats.org/officeDocument/2006/relationships/image" Target="../media/image857.png"/><Relationship Id="rId16" Type="http://schemas.openxmlformats.org/officeDocument/2006/relationships/image" Target="../media/image871.png"/><Relationship Id="rId20" Type="http://schemas.openxmlformats.org/officeDocument/2006/relationships/image" Target="../media/image874.png"/><Relationship Id="rId29" Type="http://schemas.openxmlformats.org/officeDocument/2006/relationships/image" Target="../media/image883.png"/><Relationship Id="rId1" Type="http://schemas.openxmlformats.org/officeDocument/2006/relationships/image" Target="../media/image856.png"/><Relationship Id="rId6" Type="http://schemas.openxmlformats.org/officeDocument/2006/relationships/image" Target="../media/image861.png"/><Relationship Id="rId11" Type="http://schemas.openxmlformats.org/officeDocument/2006/relationships/image" Target="../media/image866.png"/><Relationship Id="rId24" Type="http://schemas.openxmlformats.org/officeDocument/2006/relationships/image" Target="../media/image878.png"/><Relationship Id="rId32" Type="http://schemas.openxmlformats.org/officeDocument/2006/relationships/image" Target="../media/image886.png"/><Relationship Id="rId37" Type="http://schemas.openxmlformats.org/officeDocument/2006/relationships/image" Target="../media/image832.png"/><Relationship Id="rId40" Type="http://schemas.openxmlformats.org/officeDocument/2006/relationships/image" Target="../media/image834.jpeg"/><Relationship Id="rId5" Type="http://schemas.openxmlformats.org/officeDocument/2006/relationships/image" Target="../media/image860.jpeg"/><Relationship Id="rId15" Type="http://schemas.openxmlformats.org/officeDocument/2006/relationships/image" Target="../media/image870.jpeg"/><Relationship Id="rId23" Type="http://schemas.openxmlformats.org/officeDocument/2006/relationships/image" Target="../media/image877.png"/><Relationship Id="rId28" Type="http://schemas.openxmlformats.org/officeDocument/2006/relationships/image" Target="../media/image882.jpeg"/><Relationship Id="rId36" Type="http://schemas.openxmlformats.org/officeDocument/2006/relationships/image" Target="../media/image889.png"/><Relationship Id="rId10" Type="http://schemas.openxmlformats.org/officeDocument/2006/relationships/image" Target="../media/image865.png"/><Relationship Id="rId19" Type="http://schemas.openxmlformats.org/officeDocument/2006/relationships/image" Target="../media/image873.jpeg"/><Relationship Id="rId31" Type="http://schemas.openxmlformats.org/officeDocument/2006/relationships/image" Target="../media/image885.png"/><Relationship Id="rId4" Type="http://schemas.openxmlformats.org/officeDocument/2006/relationships/image" Target="../media/image859.jpeg"/><Relationship Id="rId9" Type="http://schemas.openxmlformats.org/officeDocument/2006/relationships/image" Target="../media/image864.png"/><Relationship Id="rId14" Type="http://schemas.openxmlformats.org/officeDocument/2006/relationships/image" Target="../media/image869.png"/><Relationship Id="rId22" Type="http://schemas.openxmlformats.org/officeDocument/2006/relationships/image" Target="../media/image876.png"/><Relationship Id="rId27" Type="http://schemas.openxmlformats.org/officeDocument/2006/relationships/image" Target="../media/image881.jpeg"/><Relationship Id="rId30" Type="http://schemas.openxmlformats.org/officeDocument/2006/relationships/image" Target="../media/image884.png"/><Relationship Id="rId35" Type="http://schemas.openxmlformats.org/officeDocument/2006/relationships/image" Target="../media/image88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jpeg"/><Relationship Id="rId3" Type="http://schemas.openxmlformats.org/officeDocument/2006/relationships/image" Target="../media/image40.jpeg"/><Relationship Id="rId7" Type="http://schemas.openxmlformats.org/officeDocument/2006/relationships/image" Target="../media/image43.jpeg"/><Relationship Id="rId2" Type="http://schemas.openxmlformats.org/officeDocument/2006/relationships/image" Target="../media/image1.png"/><Relationship Id="rId1" Type="http://schemas.openxmlformats.org/officeDocument/2006/relationships/image" Target="../media/image14.png"/><Relationship Id="rId6" Type="http://schemas.openxmlformats.org/officeDocument/2006/relationships/image" Target="../media/image42.jpeg"/><Relationship Id="rId5" Type="http://schemas.openxmlformats.org/officeDocument/2006/relationships/image" Target="../media/image4.jpeg"/><Relationship Id="rId4" Type="http://schemas.openxmlformats.org/officeDocument/2006/relationships/image" Target="../media/image41.jpeg"/></Relationships>
</file>

<file path=xl/drawings/_rels/drawing30.xml.rels><?xml version="1.0" encoding="UTF-8" standalone="yes"?>
<Relationships xmlns="http://schemas.openxmlformats.org/package/2006/relationships"><Relationship Id="rId8" Type="http://schemas.openxmlformats.org/officeDocument/2006/relationships/image" Target="../media/image897.png"/><Relationship Id="rId13" Type="http://schemas.openxmlformats.org/officeDocument/2006/relationships/image" Target="../media/image800.gif"/><Relationship Id="rId18" Type="http://schemas.openxmlformats.org/officeDocument/2006/relationships/image" Target="../media/image906.jpeg"/><Relationship Id="rId3" Type="http://schemas.openxmlformats.org/officeDocument/2006/relationships/image" Target="../media/image892.png"/><Relationship Id="rId7" Type="http://schemas.openxmlformats.org/officeDocument/2006/relationships/image" Target="../media/image896.png"/><Relationship Id="rId12" Type="http://schemas.openxmlformats.org/officeDocument/2006/relationships/image" Target="../media/image901.png"/><Relationship Id="rId17" Type="http://schemas.openxmlformats.org/officeDocument/2006/relationships/image" Target="../media/image905.png"/><Relationship Id="rId2" Type="http://schemas.openxmlformats.org/officeDocument/2006/relationships/image" Target="../media/image891.jpeg"/><Relationship Id="rId16" Type="http://schemas.openxmlformats.org/officeDocument/2006/relationships/image" Target="../media/image904.png"/><Relationship Id="rId20" Type="http://schemas.openxmlformats.org/officeDocument/2006/relationships/image" Target="../media/image908.png"/><Relationship Id="rId1" Type="http://schemas.openxmlformats.org/officeDocument/2006/relationships/image" Target="../media/image890.png"/><Relationship Id="rId6" Type="http://schemas.openxmlformats.org/officeDocument/2006/relationships/image" Target="../media/image895.png"/><Relationship Id="rId11" Type="http://schemas.openxmlformats.org/officeDocument/2006/relationships/image" Target="../media/image900.png"/><Relationship Id="rId5" Type="http://schemas.openxmlformats.org/officeDocument/2006/relationships/image" Target="../media/image894.jpeg"/><Relationship Id="rId15" Type="http://schemas.openxmlformats.org/officeDocument/2006/relationships/image" Target="../media/image903.jpeg"/><Relationship Id="rId10" Type="http://schemas.openxmlformats.org/officeDocument/2006/relationships/image" Target="../media/image899.png"/><Relationship Id="rId19" Type="http://schemas.openxmlformats.org/officeDocument/2006/relationships/image" Target="../media/image907.jpeg"/><Relationship Id="rId4" Type="http://schemas.openxmlformats.org/officeDocument/2006/relationships/image" Target="../media/image893.png"/><Relationship Id="rId9" Type="http://schemas.openxmlformats.org/officeDocument/2006/relationships/image" Target="../media/image898.png"/><Relationship Id="rId14" Type="http://schemas.openxmlformats.org/officeDocument/2006/relationships/image" Target="../media/image902.jpeg"/></Relationships>
</file>

<file path=xl/drawings/_rels/drawing31.xml.rels><?xml version="1.0" encoding="UTF-8" standalone="yes"?>
<Relationships xmlns="http://schemas.openxmlformats.org/package/2006/relationships"><Relationship Id="rId8" Type="http://schemas.openxmlformats.org/officeDocument/2006/relationships/image" Target="../media/image916.png"/><Relationship Id="rId13" Type="http://schemas.openxmlformats.org/officeDocument/2006/relationships/image" Target="../media/image920.jpeg"/><Relationship Id="rId18" Type="http://schemas.openxmlformats.org/officeDocument/2006/relationships/image" Target="../media/image925.jpeg"/><Relationship Id="rId3" Type="http://schemas.openxmlformats.org/officeDocument/2006/relationships/image" Target="../media/image911.png"/><Relationship Id="rId7" Type="http://schemas.openxmlformats.org/officeDocument/2006/relationships/image" Target="../media/image915.jpeg"/><Relationship Id="rId12" Type="http://schemas.openxmlformats.org/officeDocument/2006/relationships/image" Target="../media/image919.jpeg"/><Relationship Id="rId17" Type="http://schemas.openxmlformats.org/officeDocument/2006/relationships/image" Target="../media/image924.png"/><Relationship Id="rId2" Type="http://schemas.openxmlformats.org/officeDocument/2006/relationships/image" Target="../media/image910.png"/><Relationship Id="rId16" Type="http://schemas.openxmlformats.org/officeDocument/2006/relationships/image" Target="../media/image923.png"/><Relationship Id="rId1" Type="http://schemas.openxmlformats.org/officeDocument/2006/relationships/image" Target="../media/image909.png"/><Relationship Id="rId6" Type="http://schemas.openxmlformats.org/officeDocument/2006/relationships/image" Target="../media/image914.jpeg"/><Relationship Id="rId11" Type="http://schemas.openxmlformats.org/officeDocument/2006/relationships/image" Target="../media/image918.jpeg"/><Relationship Id="rId5" Type="http://schemas.openxmlformats.org/officeDocument/2006/relationships/image" Target="../media/image913.png"/><Relationship Id="rId15" Type="http://schemas.openxmlformats.org/officeDocument/2006/relationships/image" Target="../media/image922.png"/><Relationship Id="rId10" Type="http://schemas.openxmlformats.org/officeDocument/2006/relationships/image" Target="../media/image800.gif"/><Relationship Id="rId4" Type="http://schemas.openxmlformats.org/officeDocument/2006/relationships/image" Target="../media/image912.jpeg"/><Relationship Id="rId9" Type="http://schemas.openxmlformats.org/officeDocument/2006/relationships/image" Target="../media/image917.jpeg"/><Relationship Id="rId14" Type="http://schemas.openxmlformats.org/officeDocument/2006/relationships/image" Target="../media/image921.png"/></Relationships>
</file>

<file path=xl/drawings/_rels/drawing32.xml.rels><?xml version="1.0" encoding="UTF-8" standalone="yes"?>
<Relationships xmlns="http://schemas.openxmlformats.org/package/2006/relationships"><Relationship Id="rId8" Type="http://schemas.openxmlformats.org/officeDocument/2006/relationships/image" Target="../media/image933.png"/><Relationship Id="rId13" Type="http://schemas.openxmlformats.org/officeDocument/2006/relationships/image" Target="../media/image938.jpeg"/><Relationship Id="rId18" Type="http://schemas.openxmlformats.org/officeDocument/2006/relationships/image" Target="../media/image943.png"/><Relationship Id="rId26" Type="http://schemas.openxmlformats.org/officeDocument/2006/relationships/image" Target="../media/image951.jpeg"/><Relationship Id="rId39" Type="http://schemas.openxmlformats.org/officeDocument/2006/relationships/image" Target="../media/image964.jpeg"/><Relationship Id="rId3" Type="http://schemas.openxmlformats.org/officeDocument/2006/relationships/image" Target="../media/image928.jpeg"/><Relationship Id="rId21" Type="http://schemas.openxmlformats.org/officeDocument/2006/relationships/image" Target="../media/image946.png"/><Relationship Id="rId34" Type="http://schemas.openxmlformats.org/officeDocument/2006/relationships/image" Target="../media/image959.png"/><Relationship Id="rId42" Type="http://schemas.openxmlformats.org/officeDocument/2006/relationships/image" Target="../media/image967.jpeg"/><Relationship Id="rId47" Type="http://schemas.openxmlformats.org/officeDocument/2006/relationships/image" Target="../media/image971.png"/><Relationship Id="rId7" Type="http://schemas.openxmlformats.org/officeDocument/2006/relationships/image" Target="../media/image932.png"/><Relationship Id="rId12" Type="http://schemas.openxmlformats.org/officeDocument/2006/relationships/image" Target="../media/image937.png"/><Relationship Id="rId17" Type="http://schemas.openxmlformats.org/officeDocument/2006/relationships/image" Target="../media/image942.png"/><Relationship Id="rId25" Type="http://schemas.openxmlformats.org/officeDocument/2006/relationships/image" Target="../media/image950.png"/><Relationship Id="rId33" Type="http://schemas.openxmlformats.org/officeDocument/2006/relationships/image" Target="../media/image958.png"/><Relationship Id="rId38" Type="http://schemas.openxmlformats.org/officeDocument/2006/relationships/image" Target="../media/image963.png"/><Relationship Id="rId46" Type="http://schemas.openxmlformats.org/officeDocument/2006/relationships/image" Target="../media/image970.png"/><Relationship Id="rId2" Type="http://schemas.openxmlformats.org/officeDocument/2006/relationships/image" Target="../media/image927.jpeg"/><Relationship Id="rId16" Type="http://schemas.openxmlformats.org/officeDocument/2006/relationships/image" Target="../media/image941.png"/><Relationship Id="rId20" Type="http://schemas.openxmlformats.org/officeDocument/2006/relationships/image" Target="../media/image945.png"/><Relationship Id="rId29" Type="http://schemas.openxmlformats.org/officeDocument/2006/relationships/image" Target="../media/image954.png"/><Relationship Id="rId41" Type="http://schemas.openxmlformats.org/officeDocument/2006/relationships/image" Target="../media/image966.png"/><Relationship Id="rId1" Type="http://schemas.openxmlformats.org/officeDocument/2006/relationships/image" Target="../media/image926.jpeg"/><Relationship Id="rId6" Type="http://schemas.openxmlformats.org/officeDocument/2006/relationships/image" Target="../media/image931.png"/><Relationship Id="rId11" Type="http://schemas.openxmlformats.org/officeDocument/2006/relationships/image" Target="../media/image936.jpeg"/><Relationship Id="rId24" Type="http://schemas.openxmlformats.org/officeDocument/2006/relationships/image" Target="../media/image949.png"/><Relationship Id="rId32" Type="http://schemas.openxmlformats.org/officeDocument/2006/relationships/image" Target="../media/image957.png"/><Relationship Id="rId37" Type="http://schemas.openxmlformats.org/officeDocument/2006/relationships/image" Target="../media/image962.png"/><Relationship Id="rId40" Type="http://schemas.openxmlformats.org/officeDocument/2006/relationships/image" Target="../media/image965.png"/><Relationship Id="rId45" Type="http://schemas.openxmlformats.org/officeDocument/2006/relationships/image" Target="../media/image969.png"/><Relationship Id="rId5" Type="http://schemas.openxmlformats.org/officeDocument/2006/relationships/image" Target="../media/image930.jpeg"/><Relationship Id="rId15" Type="http://schemas.openxmlformats.org/officeDocument/2006/relationships/image" Target="../media/image940.jpeg"/><Relationship Id="rId23" Type="http://schemas.openxmlformats.org/officeDocument/2006/relationships/image" Target="../media/image948.png"/><Relationship Id="rId28" Type="http://schemas.openxmlformats.org/officeDocument/2006/relationships/image" Target="../media/image953.jpeg"/><Relationship Id="rId36" Type="http://schemas.openxmlformats.org/officeDocument/2006/relationships/image" Target="../media/image961.png"/><Relationship Id="rId10" Type="http://schemas.openxmlformats.org/officeDocument/2006/relationships/image" Target="../media/image935.png"/><Relationship Id="rId19" Type="http://schemas.openxmlformats.org/officeDocument/2006/relationships/image" Target="../media/image944.png"/><Relationship Id="rId31" Type="http://schemas.openxmlformats.org/officeDocument/2006/relationships/image" Target="../media/image956.jpeg"/><Relationship Id="rId44" Type="http://schemas.openxmlformats.org/officeDocument/2006/relationships/image" Target="../media/image968.png"/><Relationship Id="rId4" Type="http://schemas.openxmlformats.org/officeDocument/2006/relationships/image" Target="../media/image929.png"/><Relationship Id="rId9" Type="http://schemas.openxmlformats.org/officeDocument/2006/relationships/image" Target="../media/image934.jpeg"/><Relationship Id="rId14" Type="http://schemas.openxmlformats.org/officeDocument/2006/relationships/image" Target="../media/image939.png"/><Relationship Id="rId22" Type="http://schemas.openxmlformats.org/officeDocument/2006/relationships/image" Target="../media/image947.png"/><Relationship Id="rId27" Type="http://schemas.openxmlformats.org/officeDocument/2006/relationships/image" Target="../media/image952.png"/><Relationship Id="rId30" Type="http://schemas.openxmlformats.org/officeDocument/2006/relationships/image" Target="../media/image955.jpeg"/><Relationship Id="rId35" Type="http://schemas.openxmlformats.org/officeDocument/2006/relationships/image" Target="../media/image960.png"/><Relationship Id="rId43" Type="http://schemas.openxmlformats.org/officeDocument/2006/relationships/image" Target="../media/image800.gif"/></Relationships>
</file>

<file path=xl/drawings/_rels/drawing33.xml.rels><?xml version="1.0" encoding="UTF-8" standalone="yes"?>
<Relationships xmlns="http://schemas.openxmlformats.org/package/2006/relationships"><Relationship Id="rId8" Type="http://schemas.openxmlformats.org/officeDocument/2006/relationships/image" Target="../media/image978.jpeg"/><Relationship Id="rId13" Type="http://schemas.openxmlformats.org/officeDocument/2006/relationships/image" Target="../media/image983.png"/><Relationship Id="rId18" Type="http://schemas.openxmlformats.org/officeDocument/2006/relationships/image" Target="../media/image988.png"/><Relationship Id="rId26" Type="http://schemas.openxmlformats.org/officeDocument/2006/relationships/image" Target="../media/image996.png"/><Relationship Id="rId3" Type="http://schemas.openxmlformats.org/officeDocument/2006/relationships/image" Target="../media/image973.png"/><Relationship Id="rId21" Type="http://schemas.openxmlformats.org/officeDocument/2006/relationships/image" Target="../media/image991.png"/><Relationship Id="rId34" Type="http://schemas.openxmlformats.org/officeDocument/2006/relationships/image" Target="../media/image1004.png"/><Relationship Id="rId7" Type="http://schemas.openxmlformats.org/officeDocument/2006/relationships/image" Target="../media/image977.png"/><Relationship Id="rId12" Type="http://schemas.openxmlformats.org/officeDocument/2006/relationships/image" Target="../media/image982.png"/><Relationship Id="rId17" Type="http://schemas.openxmlformats.org/officeDocument/2006/relationships/image" Target="../media/image987.png"/><Relationship Id="rId25" Type="http://schemas.openxmlformats.org/officeDocument/2006/relationships/image" Target="../media/image995.png"/><Relationship Id="rId33" Type="http://schemas.openxmlformats.org/officeDocument/2006/relationships/image" Target="../media/image1003.png"/><Relationship Id="rId2" Type="http://schemas.openxmlformats.org/officeDocument/2006/relationships/image" Target="../media/image972.png"/><Relationship Id="rId16" Type="http://schemas.openxmlformats.org/officeDocument/2006/relationships/image" Target="../media/image986.png"/><Relationship Id="rId20" Type="http://schemas.openxmlformats.org/officeDocument/2006/relationships/image" Target="../media/image990.jpeg"/><Relationship Id="rId29" Type="http://schemas.openxmlformats.org/officeDocument/2006/relationships/image" Target="../media/image999.png"/><Relationship Id="rId1" Type="http://schemas.openxmlformats.org/officeDocument/2006/relationships/image" Target="../media/image800.gif"/><Relationship Id="rId6" Type="http://schemas.openxmlformats.org/officeDocument/2006/relationships/image" Target="../media/image976.png"/><Relationship Id="rId11" Type="http://schemas.openxmlformats.org/officeDocument/2006/relationships/image" Target="../media/image981.png"/><Relationship Id="rId24" Type="http://schemas.openxmlformats.org/officeDocument/2006/relationships/image" Target="../media/image994.png"/><Relationship Id="rId32" Type="http://schemas.openxmlformats.org/officeDocument/2006/relationships/image" Target="../media/image1002.png"/><Relationship Id="rId37" Type="http://schemas.openxmlformats.org/officeDocument/2006/relationships/image" Target="../media/image1007.png"/><Relationship Id="rId5" Type="http://schemas.openxmlformats.org/officeDocument/2006/relationships/image" Target="../media/image975.png"/><Relationship Id="rId15" Type="http://schemas.openxmlformats.org/officeDocument/2006/relationships/image" Target="../media/image985.jpeg"/><Relationship Id="rId23" Type="http://schemas.openxmlformats.org/officeDocument/2006/relationships/image" Target="../media/image993.png"/><Relationship Id="rId28" Type="http://schemas.openxmlformats.org/officeDocument/2006/relationships/image" Target="../media/image998.png"/><Relationship Id="rId36" Type="http://schemas.openxmlformats.org/officeDocument/2006/relationships/image" Target="../media/image1006.png"/><Relationship Id="rId10" Type="http://schemas.openxmlformats.org/officeDocument/2006/relationships/image" Target="../media/image980.png"/><Relationship Id="rId19" Type="http://schemas.openxmlformats.org/officeDocument/2006/relationships/image" Target="../media/image989.png"/><Relationship Id="rId31" Type="http://schemas.openxmlformats.org/officeDocument/2006/relationships/image" Target="../media/image1001.png"/><Relationship Id="rId4" Type="http://schemas.openxmlformats.org/officeDocument/2006/relationships/image" Target="../media/image974.png"/><Relationship Id="rId9" Type="http://schemas.openxmlformats.org/officeDocument/2006/relationships/image" Target="../media/image979.jpeg"/><Relationship Id="rId14" Type="http://schemas.openxmlformats.org/officeDocument/2006/relationships/image" Target="../media/image984.png"/><Relationship Id="rId22" Type="http://schemas.openxmlformats.org/officeDocument/2006/relationships/image" Target="../media/image992.png"/><Relationship Id="rId27" Type="http://schemas.openxmlformats.org/officeDocument/2006/relationships/image" Target="../media/image997.png"/><Relationship Id="rId30" Type="http://schemas.openxmlformats.org/officeDocument/2006/relationships/image" Target="../media/image1000.png"/><Relationship Id="rId35" Type="http://schemas.openxmlformats.org/officeDocument/2006/relationships/image" Target="../media/image1005.png"/></Relationships>
</file>

<file path=xl/drawings/_rels/drawing34.xml.rels><?xml version="1.0" encoding="UTF-8" standalone="yes"?>
<Relationships xmlns="http://schemas.openxmlformats.org/package/2006/relationships"><Relationship Id="rId8" Type="http://schemas.openxmlformats.org/officeDocument/2006/relationships/image" Target="../media/image1015.png"/><Relationship Id="rId13" Type="http://schemas.openxmlformats.org/officeDocument/2006/relationships/image" Target="../media/image1020.png"/><Relationship Id="rId3" Type="http://schemas.openxmlformats.org/officeDocument/2006/relationships/image" Target="../media/image1010.png"/><Relationship Id="rId7" Type="http://schemas.openxmlformats.org/officeDocument/2006/relationships/image" Target="../media/image1014.png"/><Relationship Id="rId12" Type="http://schemas.openxmlformats.org/officeDocument/2006/relationships/image" Target="../media/image1019.jpeg"/><Relationship Id="rId17" Type="http://schemas.openxmlformats.org/officeDocument/2006/relationships/image" Target="../media/image800.gif"/><Relationship Id="rId2" Type="http://schemas.openxmlformats.org/officeDocument/2006/relationships/image" Target="../media/image1009.png"/><Relationship Id="rId16" Type="http://schemas.openxmlformats.org/officeDocument/2006/relationships/image" Target="../media/image1023.jpeg"/><Relationship Id="rId1" Type="http://schemas.openxmlformats.org/officeDocument/2006/relationships/image" Target="../media/image1008.png"/><Relationship Id="rId6" Type="http://schemas.openxmlformats.org/officeDocument/2006/relationships/image" Target="../media/image1013.jpeg"/><Relationship Id="rId11" Type="http://schemas.openxmlformats.org/officeDocument/2006/relationships/image" Target="../media/image1018.jpeg"/><Relationship Id="rId5" Type="http://schemas.openxmlformats.org/officeDocument/2006/relationships/image" Target="../media/image1012.png"/><Relationship Id="rId15" Type="http://schemas.openxmlformats.org/officeDocument/2006/relationships/image" Target="../media/image1022.jpeg"/><Relationship Id="rId10" Type="http://schemas.openxmlformats.org/officeDocument/2006/relationships/image" Target="../media/image1017.png"/><Relationship Id="rId4" Type="http://schemas.openxmlformats.org/officeDocument/2006/relationships/image" Target="../media/image1011.jpeg"/><Relationship Id="rId9" Type="http://schemas.openxmlformats.org/officeDocument/2006/relationships/image" Target="../media/image1016.png"/><Relationship Id="rId14" Type="http://schemas.openxmlformats.org/officeDocument/2006/relationships/image" Target="../media/image1021.png"/></Relationships>
</file>

<file path=xl/drawings/_rels/drawing35.xml.rels><?xml version="1.0" encoding="UTF-8" standalone="yes"?>
<Relationships xmlns="http://schemas.openxmlformats.org/package/2006/relationships"><Relationship Id="rId8" Type="http://schemas.openxmlformats.org/officeDocument/2006/relationships/image" Target="../media/image1030.png"/><Relationship Id="rId13" Type="http://schemas.openxmlformats.org/officeDocument/2006/relationships/image" Target="../media/image1035.png"/><Relationship Id="rId3" Type="http://schemas.openxmlformats.org/officeDocument/2006/relationships/image" Target="../media/image1025.jpeg"/><Relationship Id="rId7" Type="http://schemas.openxmlformats.org/officeDocument/2006/relationships/image" Target="../media/image1029.png"/><Relationship Id="rId12" Type="http://schemas.openxmlformats.org/officeDocument/2006/relationships/image" Target="../media/image1034.png"/><Relationship Id="rId2" Type="http://schemas.openxmlformats.org/officeDocument/2006/relationships/image" Target="../media/image1024.png"/><Relationship Id="rId16" Type="http://schemas.openxmlformats.org/officeDocument/2006/relationships/image" Target="../media/image1038.png"/><Relationship Id="rId1" Type="http://schemas.openxmlformats.org/officeDocument/2006/relationships/image" Target="../media/image800.gif"/><Relationship Id="rId6" Type="http://schemas.openxmlformats.org/officeDocument/2006/relationships/image" Target="../media/image1028.png"/><Relationship Id="rId11" Type="http://schemas.openxmlformats.org/officeDocument/2006/relationships/image" Target="../media/image1033.png"/><Relationship Id="rId5" Type="http://schemas.openxmlformats.org/officeDocument/2006/relationships/image" Target="../media/image1027.png"/><Relationship Id="rId15" Type="http://schemas.openxmlformats.org/officeDocument/2006/relationships/image" Target="../media/image1037.jpeg"/><Relationship Id="rId10" Type="http://schemas.openxmlformats.org/officeDocument/2006/relationships/image" Target="../media/image1032.png"/><Relationship Id="rId4" Type="http://schemas.openxmlformats.org/officeDocument/2006/relationships/image" Target="../media/image1026.png"/><Relationship Id="rId9" Type="http://schemas.openxmlformats.org/officeDocument/2006/relationships/image" Target="../media/image1031.png"/><Relationship Id="rId14" Type="http://schemas.openxmlformats.org/officeDocument/2006/relationships/image" Target="../media/image1036.png"/></Relationships>
</file>

<file path=xl/drawings/_rels/drawing36.xml.rels><?xml version="1.0" encoding="UTF-8" standalone="yes"?>
<Relationships xmlns="http://schemas.openxmlformats.org/package/2006/relationships"><Relationship Id="rId13" Type="http://schemas.openxmlformats.org/officeDocument/2006/relationships/image" Target="../media/image1050.png"/><Relationship Id="rId18" Type="http://schemas.openxmlformats.org/officeDocument/2006/relationships/image" Target="../media/image1055.png"/><Relationship Id="rId26" Type="http://schemas.openxmlformats.org/officeDocument/2006/relationships/image" Target="../media/image1063.png"/><Relationship Id="rId39" Type="http://schemas.openxmlformats.org/officeDocument/2006/relationships/image" Target="../media/image1076.png"/><Relationship Id="rId21" Type="http://schemas.openxmlformats.org/officeDocument/2006/relationships/image" Target="../media/image1058.png"/><Relationship Id="rId34" Type="http://schemas.openxmlformats.org/officeDocument/2006/relationships/image" Target="../media/image1071.png"/><Relationship Id="rId42" Type="http://schemas.openxmlformats.org/officeDocument/2006/relationships/image" Target="../media/image1079.png"/><Relationship Id="rId47" Type="http://schemas.openxmlformats.org/officeDocument/2006/relationships/image" Target="../media/image1084.png"/><Relationship Id="rId50" Type="http://schemas.openxmlformats.org/officeDocument/2006/relationships/image" Target="../media/image1087.png"/><Relationship Id="rId55" Type="http://schemas.openxmlformats.org/officeDocument/2006/relationships/image" Target="../media/image1092.png"/><Relationship Id="rId63" Type="http://schemas.openxmlformats.org/officeDocument/2006/relationships/image" Target="../media/image1100.jpeg"/><Relationship Id="rId68" Type="http://schemas.openxmlformats.org/officeDocument/2006/relationships/image" Target="../media/image1105.png"/><Relationship Id="rId76" Type="http://schemas.openxmlformats.org/officeDocument/2006/relationships/image" Target="../media/image1113.png"/><Relationship Id="rId7" Type="http://schemas.openxmlformats.org/officeDocument/2006/relationships/image" Target="../media/image1044.jpeg"/><Relationship Id="rId71" Type="http://schemas.openxmlformats.org/officeDocument/2006/relationships/image" Target="../media/image1108.jpeg"/><Relationship Id="rId2" Type="http://schemas.openxmlformats.org/officeDocument/2006/relationships/image" Target="../media/image1039.png"/><Relationship Id="rId16" Type="http://schemas.openxmlformats.org/officeDocument/2006/relationships/image" Target="../media/image1053.png"/><Relationship Id="rId29" Type="http://schemas.openxmlformats.org/officeDocument/2006/relationships/image" Target="../media/image1066.png"/><Relationship Id="rId11" Type="http://schemas.openxmlformats.org/officeDocument/2006/relationships/image" Target="../media/image1048.jpeg"/><Relationship Id="rId24" Type="http://schemas.openxmlformats.org/officeDocument/2006/relationships/image" Target="../media/image1061.png"/><Relationship Id="rId32" Type="http://schemas.openxmlformats.org/officeDocument/2006/relationships/image" Target="../media/image1069.png"/><Relationship Id="rId37" Type="http://schemas.openxmlformats.org/officeDocument/2006/relationships/image" Target="../media/image1074.png"/><Relationship Id="rId40" Type="http://schemas.openxmlformats.org/officeDocument/2006/relationships/image" Target="../media/image1077.png"/><Relationship Id="rId45" Type="http://schemas.openxmlformats.org/officeDocument/2006/relationships/image" Target="../media/image1082.jpeg"/><Relationship Id="rId53" Type="http://schemas.openxmlformats.org/officeDocument/2006/relationships/image" Target="../media/image1090.png"/><Relationship Id="rId58" Type="http://schemas.openxmlformats.org/officeDocument/2006/relationships/image" Target="../media/image1095.png"/><Relationship Id="rId66" Type="http://schemas.openxmlformats.org/officeDocument/2006/relationships/image" Target="../media/image1103.jpeg"/><Relationship Id="rId74" Type="http://schemas.openxmlformats.org/officeDocument/2006/relationships/image" Target="../media/image1111.jpeg"/><Relationship Id="rId79" Type="http://schemas.openxmlformats.org/officeDocument/2006/relationships/image" Target="../media/image1116.png"/><Relationship Id="rId5" Type="http://schemas.openxmlformats.org/officeDocument/2006/relationships/image" Target="../media/image1042.png"/><Relationship Id="rId61" Type="http://schemas.openxmlformats.org/officeDocument/2006/relationships/image" Target="../media/image1098.png"/><Relationship Id="rId10" Type="http://schemas.openxmlformats.org/officeDocument/2006/relationships/image" Target="../media/image1047.jpeg"/><Relationship Id="rId19" Type="http://schemas.openxmlformats.org/officeDocument/2006/relationships/image" Target="../media/image1056.jpeg"/><Relationship Id="rId31" Type="http://schemas.openxmlformats.org/officeDocument/2006/relationships/image" Target="../media/image1068.png"/><Relationship Id="rId44" Type="http://schemas.openxmlformats.org/officeDocument/2006/relationships/image" Target="../media/image1081.png"/><Relationship Id="rId52" Type="http://schemas.openxmlformats.org/officeDocument/2006/relationships/image" Target="../media/image1089.png"/><Relationship Id="rId60" Type="http://schemas.openxmlformats.org/officeDocument/2006/relationships/image" Target="../media/image1097.png"/><Relationship Id="rId65" Type="http://schemas.openxmlformats.org/officeDocument/2006/relationships/image" Target="../media/image1102.jpeg"/><Relationship Id="rId73" Type="http://schemas.openxmlformats.org/officeDocument/2006/relationships/image" Target="../media/image1110.png"/><Relationship Id="rId78" Type="http://schemas.openxmlformats.org/officeDocument/2006/relationships/image" Target="../media/image1115.jpeg"/><Relationship Id="rId4" Type="http://schemas.openxmlformats.org/officeDocument/2006/relationships/image" Target="../media/image1041.png"/><Relationship Id="rId9" Type="http://schemas.openxmlformats.org/officeDocument/2006/relationships/image" Target="../media/image1046.jpeg"/><Relationship Id="rId14" Type="http://schemas.openxmlformats.org/officeDocument/2006/relationships/image" Target="../media/image1051.png"/><Relationship Id="rId22" Type="http://schemas.openxmlformats.org/officeDocument/2006/relationships/image" Target="../media/image1059.png"/><Relationship Id="rId27" Type="http://schemas.openxmlformats.org/officeDocument/2006/relationships/image" Target="../media/image1064.png"/><Relationship Id="rId30" Type="http://schemas.openxmlformats.org/officeDocument/2006/relationships/image" Target="../media/image1067.png"/><Relationship Id="rId35" Type="http://schemas.openxmlformats.org/officeDocument/2006/relationships/image" Target="../media/image1072.png"/><Relationship Id="rId43" Type="http://schemas.openxmlformats.org/officeDocument/2006/relationships/image" Target="../media/image1080.png"/><Relationship Id="rId48" Type="http://schemas.openxmlformats.org/officeDocument/2006/relationships/image" Target="../media/image1085.png"/><Relationship Id="rId56" Type="http://schemas.openxmlformats.org/officeDocument/2006/relationships/image" Target="../media/image1093.png"/><Relationship Id="rId64" Type="http://schemas.openxmlformats.org/officeDocument/2006/relationships/image" Target="../media/image1101.png"/><Relationship Id="rId69" Type="http://schemas.openxmlformats.org/officeDocument/2006/relationships/image" Target="../media/image1106.png"/><Relationship Id="rId77" Type="http://schemas.openxmlformats.org/officeDocument/2006/relationships/image" Target="../media/image1114.jpeg"/><Relationship Id="rId8" Type="http://schemas.openxmlformats.org/officeDocument/2006/relationships/image" Target="../media/image1045.jpeg"/><Relationship Id="rId51" Type="http://schemas.openxmlformats.org/officeDocument/2006/relationships/image" Target="../media/image1088.png"/><Relationship Id="rId72" Type="http://schemas.openxmlformats.org/officeDocument/2006/relationships/image" Target="../media/image1109.jpeg"/><Relationship Id="rId3" Type="http://schemas.openxmlformats.org/officeDocument/2006/relationships/image" Target="../media/image1040.png"/><Relationship Id="rId12" Type="http://schemas.openxmlformats.org/officeDocument/2006/relationships/image" Target="../media/image1049.jpeg"/><Relationship Id="rId17" Type="http://schemas.openxmlformats.org/officeDocument/2006/relationships/image" Target="../media/image1054.png"/><Relationship Id="rId25" Type="http://schemas.openxmlformats.org/officeDocument/2006/relationships/image" Target="../media/image1062.png"/><Relationship Id="rId33" Type="http://schemas.openxmlformats.org/officeDocument/2006/relationships/image" Target="../media/image1070.png"/><Relationship Id="rId38" Type="http://schemas.openxmlformats.org/officeDocument/2006/relationships/image" Target="../media/image1075.png"/><Relationship Id="rId46" Type="http://schemas.openxmlformats.org/officeDocument/2006/relationships/image" Target="../media/image1083.png"/><Relationship Id="rId59" Type="http://schemas.openxmlformats.org/officeDocument/2006/relationships/image" Target="../media/image1096.png"/><Relationship Id="rId67" Type="http://schemas.openxmlformats.org/officeDocument/2006/relationships/image" Target="../media/image1104.jpeg"/><Relationship Id="rId20" Type="http://schemas.openxmlformats.org/officeDocument/2006/relationships/image" Target="../media/image1057.png"/><Relationship Id="rId41" Type="http://schemas.openxmlformats.org/officeDocument/2006/relationships/image" Target="../media/image1078.png"/><Relationship Id="rId54" Type="http://schemas.openxmlformats.org/officeDocument/2006/relationships/image" Target="../media/image1091.jpeg"/><Relationship Id="rId62" Type="http://schemas.openxmlformats.org/officeDocument/2006/relationships/image" Target="../media/image1099.png"/><Relationship Id="rId70" Type="http://schemas.openxmlformats.org/officeDocument/2006/relationships/image" Target="../media/image1107.jpeg"/><Relationship Id="rId75" Type="http://schemas.openxmlformats.org/officeDocument/2006/relationships/image" Target="../media/image1112.jpeg"/><Relationship Id="rId1" Type="http://schemas.openxmlformats.org/officeDocument/2006/relationships/image" Target="../media/image800.gif"/><Relationship Id="rId6" Type="http://schemas.openxmlformats.org/officeDocument/2006/relationships/image" Target="../media/image1043.png"/><Relationship Id="rId15" Type="http://schemas.openxmlformats.org/officeDocument/2006/relationships/image" Target="../media/image1052.png"/><Relationship Id="rId23" Type="http://schemas.openxmlformats.org/officeDocument/2006/relationships/image" Target="../media/image1060.png"/><Relationship Id="rId28" Type="http://schemas.openxmlformats.org/officeDocument/2006/relationships/image" Target="../media/image1065.jpeg"/><Relationship Id="rId36" Type="http://schemas.openxmlformats.org/officeDocument/2006/relationships/image" Target="../media/image1073.png"/><Relationship Id="rId49" Type="http://schemas.openxmlformats.org/officeDocument/2006/relationships/image" Target="../media/image1086.png"/><Relationship Id="rId57" Type="http://schemas.openxmlformats.org/officeDocument/2006/relationships/image" Target="../media/image1094.png"/></Relationships>
</file>

<file path=xl/drawings/_rels/drawing37.xml.rels><?xml version="1.0" encoding="UTF-8" standalone="yes"?>
<Relationships xmlns="http://schemas.openxmlformats.org/package/2006/relationships"><Relationship Id="rId8" Type="http://schemas.openxmlformats.org/officeDocument/2006/relationships/image" Target="../media/image1124.png"/><Relationship Id="rId3" Type="http://schemas.openxmlformats.org/officeDocument/2006/relationships/image" Target="../media/image1119.png"/><Relationship Id="rId7" Type="http://schemas.openxmlformats.org/officeDocument/2006/relationships/image" Target="../media/image1123.png"/><Relationship Id="rId2" Type="http://schemas.openxmlformats.org/officeDocument/2006/relationships/image" Target="../media/image1118.png"/><Relationship Id="rId1" Type="http://schemas.openxmlformats.org/officeDocument/2006/relationships/image" Target="../media/image1117.png"/><Relationship Id="rId6" Type="http://schemas.openxmlformats.org/officeDocument/2006/relationships/image" Target="../media/image1122.png"/><Relationship Id="rId5" Type="http://schemas.openxmlformats.org/officeDocument/2006/relationships/image" Target="../media/image1121.png"/><Relationship Id="rId4" Type="http://schemas.openxmlformats.org/officeDocument/2006/relationships/image" Target="../media/image1120.png"/><Relationship Id="rId9" Type="http://schemas.openxmlformats.org/officeDocument/2006/relationships/image" Target="../media/image1125.png"/></Relationships>
</file>

<file path=xl/drawings/_rels/drawing38.xml.rels><?xml version="1.0" encoding="UTF-8" standalone="yes"?>
<Relationships xmlns="http://schemas.openxmlformats.org/package/2006/relationships"><Relationship Id="rId3" Type="http://schemas.openxmlformats.org/officeDocument/2006/relationships/image" Target="../media/image1128.jpeg"/><Relationship Id="rId7" Type="http://schemas.openxmlformats.org/officeDocument/2006/relationships/image" Target="../media/image1132.png"/><Relationship Id="rId2" Type="http://schemas.openxmlformats.org/officeDocument/2006/relationships/image" Target="../media/image1127.jpeg"/><Relationship Id="rId1" Type="http://schemas.openxmlformats.org/officeDocument/2006/relationships/image" Target="../media/image1126.png"/><Relationship Id="rId6" Type="http://schemas.openxmlformats.org/officeDocument/2006/relationships/image" Target="../media/image1131.jpeg"/><Relationship Id="rId5" Type="http://schemas.openxmlformats.org/officeDocument/2006/relationships/image" Target="../media/image1130.png"/><Relationship Id="rId4" Type="http://schemas.openxmlformats.org/officeDocument/2006/relationships/image" Target="../media/image1129.png"/></Relationships>
</file>

<file path=xl/drawings/_rels/drawing4.xml.rels><?xml version="1.0" encoding="UTF-8" standalone="yes"?>
<Relationships xmlns="http://schemas.openxmlformats.org/package/2006/relationships"><Relationship Id="rId3" Type="http://schemas.openxmlformats.org/officeDocument/2006/relationships/image" Target="../media/image46.jpeg"/><Relationship Id="rId2" Type="http://schemas.openxmlformats.org/officeDocument/2006/relationships/image" Target="../media/image45.jpeg"/><Relationship Id="rId1" Type="http://schemas.openxmlformats.org/officeDocument/2006/relationships/image" Target="../media/image44.png"/><Relationship Id="rId6" Type="http://schemas.openxmlformats.org/officeDocument/2006/relationships/image" Target="../media/image49.jpeg"/><Relationship Id="rId5" Type="http://schemas.openxmlformats.org/officeDocument/2006/relationships/image" Target="../media/image48.jpeg"/><Relationship Id="rId4" Type="http://schemas.openxmlformats.org/officeDocument/2006/relationships/image" Target="../media/image47.jpeg"/></Relationships>
</file>

<file path=xl/drawings/_rels/drawing5.xml.rels><?xml version="1.0" encoding="UTF-8" standalone="yes"?>
<Relationships xmlns="http://schemas.openxmlformats.org/package/2006/relationships"><Relationship Id="rId8" Type="http://schemas.openxmlformats.org/officeDocument/2006/relationships/image" Target="../media/image54.jpeg"/><Relationship Id="rId13" Type="http://schemas.openxmlformats.org/officeDocument/2006/relationships/image" Target="../media/image59.jpeg"/><Relationship Id="rId18" Type="http://schemas.openxmlformats.org/officeDocument/2006/relationships/image" Target="../media/image64.jpeg"/><Relationship Id="rId3" Type="http://schemas.openxmlformats.org/officeDocument/2006/relationships/image" Target="../media/image42.jpeg"/><Relationship Id="rId21" Type="http://schemas.openxmlformats.org/officeDocument/2006/relationships/image" Target="../media/image67.jpeg"/><Relationship Id="rId7" Type="http://schemas.openxmlformats.org/officeDocument/2006/relationships/image" Target="../media/image53.jpeg"/><Relationship Id="rId12" Type="http://schemas.openxmlformats.org/officeDocument/2006/relationships/image" Target="../media/image58.jpeg"/><Relationship Id="rId17" Type="http://schemas.openxmlformats.org/officeDocument/2006/relationships/image" Target="../media/image63.jpeg"/><Relationship Id="rId25" Type="http://schemas.openxmlformats.org/officeDocument/2006/relationships/image" Target="../media/image71.jpeg"/><Relationship Id="rId2" Type="http://schemas.openxmlformats.org/officeDocument/2006/relationships/image" Target="../media/image41.jpeg"/><Relationship Id="rId16" Type="http://schemas.openxmlformats.org/officeDocument/2006/relationships/image" Target="../media/image62.jpeg"/><Relationship Id="rId20" Type="http://schemas.openxmlformats.org/officeDocument/2006/relationships/image" Target="../media/image66.jpeg"/><Relationship Id="rId1" Type="http://schemas.openxmlformats.org/officeDocument/2006/relationships/image" Target="../media/image44.png"/><Relationship Id="rId6" Type="http://schemas.openxmlformats.org/officeDocument/2006/relationships/image" Target="../media/image52.jpeg"/><Relationship Id="rId11" Type="http://schemas.openxmlformats.org/officeDocument/2006/relationships/image" Target="../media/image57.png"/><Relationship Id="rId24" Type="http://schemas.openxmlformats.org/officeDocument/2006/relationships/image" Target="../media/image70.png"/><Relationship Id="rId5" Type="http://schemas.openxmlformats.org/officeDocument/2006/relationships/image" Target="../media/image51.jpeg"/><Relationship Id="rId15" Type="http://schemas.openxmlformats.org/officeDocument/2006/relationships/image" Target="../media/image61.jpeg"/><Relationship Id="rId23" Type="http://schemas.openxmlformats.org/officeDocument/2006/relationships/image" Target="../media/image69.png"/><Relationship Id="rId10" Type="http://schemas.openxmlformats.org/officeDocument/2006/relationships/image" Target="../media/image56.png"/><Relationship Id="rId19" Type="http://schemas.openxmlformats.org/officeDocument/2006/relationships/image" Target="../media/image65.jpeg"/><Relationship Id="rId4" Type="http://schemas.openxmlformats.org/officeDocument/2006/relationships/image" Target="../media/image50.jpeg"/><Relationship Id="rId9" Type="http://schemas.openxmlformats.org/officeDocument/2006/relationships/image" Target="../media/image55.png"/><Relationship Id="rId14" Type="http://schemas.openxmlformats.org/officeDocument/2006/relationships/image" Target="../media/image60.png"/><Relationship Id="rId22" Type="http://schemas.openxmlformats.org/officeDocument/2006/relationships/image" Target="../media/image68.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84.jpeg"/><Relationship Id="rId18" Type="http://schemas.openxmlformats.org/officeDocument/2006/relationships/image" Target="../media/image89.jpeg"/><Relationship Id="rId26" Type="http://schemas.openxmlformats.org/officeDocument/2006/relationships/image" Target="../media/image97.jpeg"/><Relationship Id="rId39" Type="http://schemas.openxmlformats.org/officeDocument/2006/relationships/image" Target="../media/image110.gif"/><Relationship Id="rId3" Type="http://schemas.openxmlformats.org/officeDocument/2006/relationships/image" Target="../media/image74.png"/><Relationship Id="rId21" Type="http://schemas.openxmlformats.org/officeDocument/2006/relationships/image" Target="../media/image92.jpeg"/><Relationship Id="rId34" Type="http://schemas.openxmlformats.org/officeDocument/2006/relationships/image" Target="../media/image105.jpe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78.png"/><Relationship Id="rId12" Type="http://schemas.openxmlformats.org/officeDocument/2006/relationships/image" Target="../media/image83.jpeg"/><Relationship Id="rId17" Type="http://schemas.openxmlformats.org/officeDocument/2006/relationships/image" Target="../media/image88.jpeg"/><Relationship Id="rId25" Type="http://schemas.openxmlformats.org/officeDocument/2006/relationships/image" Target="../media/image96.jpeg"/><Relationship Id="rId33" Type="http://schemas.openxmlformats.org/officeDocument/2006/relationships/image" Target="../media/image104.jpeg"/><Relationship Id="rId38" Type="http://schemas.openxmlformats.org/officeDocument/2006/relationships/image" Target="../media/image109.jpeg"/><Relationship Id="rId46" Type="http://schemas.openxmlformats.org/officeDocument/2006/relationships/image" Target="../media/image117.png"/><Relationship Id="rId2" Type="http://schemas.openxmlformats.org/officeDocument/2006/relationships/image" Target="../media/image73.png"/><Relationship Id="rId16" Type="http://schemas.openxmlformats.org/officeDocument/2006/relationships/image" Target="../media/image87.jpeg"/><Relationship Id="rId20" Type="http://schemas.openxmlformats.org/officeDocument/2006/relationships/image" Target="../media/image91.jpeg"/><Relationship Id="rId29" Type="http://schemas.openxmlformats.org/officeDocument/2006/relationships/image" Target="../media/image100.png"/><Relationship Id="rId41" Type="http://schemas.openxmlformats.org/officeDocument/2006/relationships/image" Target="../media/image112.png"/><Relationship Id="rId1" Type="http://schemas.openxmlformats.org/officeDocument/2006/relationships/image" Target="../media/image72.png"/><Relationship Id="rId6" Type="http://schemas.openxmlformats.org/officeDocument/2006/relationships/image" Target="../media/image77.png"/><Relationship Id="rId11" Type="http://schemas.openxmlformats.org/officeDocument/2006/relationships/image" Target="../media/image82.jpeg"/><Relationship Id="rId24" Type="http://schemas.openxmlformats.org/officeDocument/2006/relationships/image" Target="../media/image95.jpeg"/><Relationship Id="rId32" Type="http://schemas.openxmlformats.org/officeDocument/2006/relationships/image" Target="../media/image103.png"/><Relationship Id="rId37" Type="http://schemas.openxmlformats.org/officeDocument/2006/relationships/image" Target="../media/image108.jpe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76.png"/><Relationship Id="rId15" Type="http://schemas.openxmlformats.org/officeDocument/2006/relationships/image" Target="../media/image86.jpeg"/><Relationship Id="rId23" Type="http://schemas.openxmlformats.org/officeDocument/2006/relationships/image" Target="../media/image94.jpeg"/><Relationship Id="rId28" Type="http://schemas.openxmlformats.org/officeDocument/2006/relationships/image" Target="../media/image99.jpeg"/><Relationship Id="rId36" Type="http://schemas.openxmlformats.org/officeDocument/2006/relationships/image" Target="../media/image107.jpe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jpeg"/><Relationship Id="rId31" Type="http://schemas.openxmlformats.org/officeDocument/2006/relationships/image" Target="../media/image102.jpeg"/><Relationship Id="rId44" Type="http://schemas.openxmlformats.org/officeDocument/2006/relationships/image" Target="../media/image115.png"/><Relationship Id="rId4" Type="http://schemas.openxmlformats.org/officeDocument/2006/relationships/image" Target="../media/image75.png"/><Relationship Id="rId9" Type="http://schemas.openxmlformats.org/officeDocument/2006/relationships/image" Target="../media/image80.png"/><Relationship Id="rId14" Type="http://schemas.openxmlformats.org/officeDocument/2006/relationships/image" Target="../media/image85.jpeg"/><Relationship Id="rId22" Type="http://schemas.openxmlformats.org/officeDocument/2006/relationships/image" Target="../media/image93.png"/><Relationship Id="rId27" Type="http://schemas.openxmlformats.org/officeDocument/2006/relationships/image" Target="../media/image98.jpeg"/><Relationship Id="rId30" Type="http://schemas.openxmlformats.org/officeDocument/2006/relationships/image" Target="../media/image101.png"/><Relationship Id="rId35" Type="http://schemas.openxmlformats.org/officeDocument/2006/relationships/image" Target="../media/image106.jpe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s>
</file>

<file path=xl/drawings/_rels/drawing7.xml.rels><?xml version="1.0" encoding="UTF-8" standalone="yes"?>
<Relationships xmlns="http://schemas.openxmlformats.org/package/2006/relationships"><Relationship Id="rId8" Type="http://schemas.openxmlformats.org/officeDocument/2006/relationships/image" Target="../media/image129.jpeg"/><Relationship Id="rId13" Type="http://schemas.openxmlformats.org/officeDocument/2006/relationships/image" Target="../media/image134.png"/><Relationship Id="rId3" Type="http://schemas.openxmlformats.org/officeDocument/2006/relationships/image" Target="../media/image124.png"/><Relationship Id="rId7" Type="http://schemas.openxmlformats.org/officeDocument/2006/relationships/image" Target="../media/image128.jpeg"/><Relationship Id="rId12" Type="http://schemas.openxmlformats.org/officeDocument/2006/relationships/image" Target="../media/image133.jpeg"/><Relationship Id="rId2" Type="http://schemas.openxmlformats.org/officeDocument/2006/relationships/image" Target="../media/image123.jpeg"/><Relationship Id="rId1" Type="http://schemas.openxmlformats.org/officeDocument/2006/relationships/image" Target="../media/image122.png"/><Relationship Id="rId6" Type="http://schemas.openxmlformats.org/officeDocument/2006/relationships/image" Target="../media/image127.jpeg"/><Relationship Id="rId11" Type="http://schemas.openxmlformats.org/officeDocument/2006/relationships/image" Target="../media/image132.jpeg"/><Relationship Id="rId5" Type="http://schemas.openxmlformats.org/officeDocument/2006/relationships/image" Target="../media/image126.jpeg"/><Relationship Id="rId15" Type="http://schemas.openxmlformats.org/officeDocument/2006/relationships/image" Target="../media/image136.jpeg"/><Relationship Id="rId10" Type="http://schemas.openxmlformats.org/officeDocument/2006/relationships/image" Target="../media/image131.jpeg"/><Relationship Id="rId4" Type="http://schemas.openxmlformats.org/officeDocument/2006/relationships/image" Target="../media/image125.jpeg"/><Relationship Id="rId9" Type="http://schemas.openxmlformats.org/officeDocument/2006/relationships/image" Target="../media/image130.jpeg"/><Relationship Id="rId14" Type="http://schemas.openxmlformats.org/officeDocument/2006/relationships/image" Target="../media/image135.png"/></Relationships>
</file>

<file path=xl/drawings/_rels/drawing8.xml.rels><?xml version="1.0" encoding="UTF-8" standalone="yes"?>
<Relationships xmlns="http://schemas.openxmlformats.org/package/2006/relationships"><Relationship Id="rId8" Type="http://schemas.openxmlformats.org/officeDocument/2006/relationships/image" Target="../media/image144.jpeg"/><Relationship Id="rId13" Type="http://schemas.openxmlformats.org/officeDocument/2006/relationships/image" Target="../media/image149.png"/><Relationship Id="rId18" Type="http://schemas.openxmlformats.org/officeDocument/2006/relationships/image" Target="../media/image154.jpeg"/><Relationship Id="rId26" Type="http://schemas.openxmlformats.org/officeDocument/2006/relationships/image" Target="../media/image162.png"/><Relationship Id="rId3" Type="http://schemas.openxmlformats.org/officeDocument/2006/relationships/image" Target="../media/image139.jpeg"/><Relationship Id="rId21" Type="http://schemas.openxmlformats.org/officeDocument/2006/relationships/image" Target="../media/image157.png"/><Relationship Id="rId7" Type="http://schemas.openxmlformats.org/officeDocument/2006/relationships/image" Target="../media/image143.jpeg"/><Relationship Id="rId12" Type="http://schemas.openxmlformats.org/officeDocument/2006/relationships/image" Target="../media/image148.jpeg"/><Relationship Id="rId17" Type="http://schemas.openxmlformats.org/officeDocument/2006/relationships/image" Target="../media/image153.png"/><Relationship Id="rId25" Type="http://schemas.openxmlformats.org/officeDocument/2006/relationships/image" Target="../media/image161.png"/><Relationship Id="rId2" Type="http://schemas.openxmlformats.org/officeDocument/2006/relationships/image" Target="../media/image138.jpeg"/><Relationship Id="rId16" Type="http://schemas.openxmlformats.org/officeDocument/2006/relationships/image" Target="../media/image152.png"/><Relationship Id="rId20" Type="http://schemas.openxmlformats.org/officeDocument/2006/relationships/image" Target="../media/image156.png"/><Relationship Id="rId29" Type="http://schemas.openxmlformats.org/officeDocument/2006/relationships/image" Target="../media/image165.png"/><Relationship Id="rId1" Type="http://schemas.openxmlformats.org/officeDocument/2006/relationships/image" Target="../media/image137.png"/><Relationship Id="rId6" Type="http://schemas.openxmlformats.org/officeDocument/2006/relationships/image" Target="../media/image142.jpeg"/><Relationship Id="rId11" Type="http://schemas.openxmlformats.org/officeDocument/2006/relationships/image" Target="../media/image147.jpeg"/><Relationship Id="rId24" Type="http://schemas.openxmlformats.org/officeDocument/2006/relationships/image" Target="../media/image160.png"/><Relationship Id="rId5" Type="http://schemas.openxmlformats.org/officeDocument/2006/relationships/image" Target="../media/image141.jpeg"/><Relationship Id="rId15" Type="http://schemas.openxmlformats.org/officeDocument/2006/relationships/image" Target="../media/image151.png"/><Relationship Id="rId23" Type="http://schemas.openxmlformats.org/officeDocument/2006/relationships/image" Target="../media/image159.png"/><Relationship Id="rId28" Type="http://schemas.openxmlformats.org/officeDocument/2006/relationships/image" Target="../media/image164.png"/><Relationship Id="rId10" Type="http://schemas.openxmlformats.org/officeDocument/2006/relationships/image" Target="../media/image146.jpeg"/><Relationship Id="rId19" Type="http://schemas.openxmlformats.org/officeDocument/2006/relationships/image" Target="../media/image155.png"/><Relationship Id="rId31" Type="http://schemas.openxmlformats.org/officeDocument/2006/relationships/image" Target="../media/image167.png"/><Relationship Id="rId4" Type="http://schemas.openxmlformats.org/officeDocument/2006/relationships/image" Target="../media/image140.jpeg"/><Relationship Id="rId9" Type="http://schemas.openxmlformats.org/officeDocument/2006/relationships/image" Target="../media/image145.jpeg"/><Relationship Id="rId14" Type="http://schemas.openxmlformats.org/officeDocument/2006/relationships/image" Target="../media/image150.png"/><Relationship Id="rId22" Type="http://schemas.openxmlformats.org/officeDocument/2006/relationships/image" Target="../media/image158.jpeg"/><Relationship Id="rId27" Type="http://schemas.openxmlformats.org/officeDocument/2006/relationships/image" Target="../media/image163.png"/><Relationship Id="rId30" Type="http://schemas.openxmlformats.org/officeDocument/2006/relationships/image" Target="../media/image166.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75.jpeg"/><Relationship Id="rId13" Type="http://schemas.openxmlformats.org/officeDocument/2006/relationships/image" Target="../media/image180.jpeg"/><Relationship Id="rId18" Type="http://schemas.openxmlformats.org/officeDocument/2006/relationships/image" Target="../media/image185.jpeg"/><Relationship Id="rId26" Type="http://schemas.openxmlformats.org/officeDocument/2006/relationships/image" Target="../media/image190.png"/><Relationship Id="rId39" Type="http://schemas.openxmlformats.org/officeDocument/2006/relationships/image" Target="../media/image166.jpeg"/><Relationship Id="rId3" Type="http://schemas.openxmlformats.org/officeDocument/2006/relationships/image" Target="../media/image170.jpeg"/><Relationship Id="rId21" Type="http://schemas.openxmlformats.org/officeDocument/2006/relationships/image" Target="../media/image186.jpeg"/><Relationship Id="rId34" Type="http://schemas.openxmlformats.org/officeDocument/2006/relationships/image" Target="../media/image197.png"/><Relationship Id="rId7" Type="http://schemas.openxmlformats.org/officeDocument/2006/relationships/image" Target="../media/image174.jpeg"/><Relationship Id="rId12" Type="http://schemas.openxmlformats.org/officeDocument/2006/relationships/image" Target="../media/image179.jpeg"/><Relationship Id="rId17" Type="http://schemas.openxmlformats.org/officeDocument/2006/relationships/image" Target="../media/image184.jpeg"/><Relationship Id="rId25" Type="http://schemas.openxmlformats.org/officeDocument/2006/relationships/image" Target="../media/image189.png"/><Relationship Id="rId33" Type="http://schemas.openxmlformats.org/officeDocument/2006/relationships/image" Target="../media/image196.jpeg"/><Relationship Id="rId38" Type="http://schemas.openxmlformats.org/officeDocument/2006/relationships/image" Target="../media/image201.png"/><Relationship Id="rId2" Type="http://schemas.openxmlformats.org/officeDocument/2006/relationships/image" Target="../media/image169.jpeg"/><Relationship Id="rId16" Type="http://schemas.openxmlformats.org/officeDocument/2006/relationships/image" Target="../media/image183.jpeg"/><Relationship Id="rId20" Type="http://schemas.openxmlformats.org/officeDocument/2006/relationships/image" Target="../media/image148.jpeg"/><Relationship Id="rId29" Type="http://schemas.openxmlformats.org/officeDocument/2006/relationships/image" Target="../media/image192.png"/><Relationship Id="rId1" Type="http://schemas.openxmlformats.org/officeDocument/2006/relationships/image" Target="../media/image168.png"/><Relationship Id="rId6" Type="http://schemas.openxmlformats.org/officeDocument/2006/relationships/image" Target="../media/image173.jpeg"/><Relationship Id="rId11" Type="http://schemas.openxmlformats.org/officeDocument/2006/relationships/image" Target="../media/image178.jpeg"/><Relationship Id="rId24" Type="http://schemas.openxmlformats.org/officeDocument/2006/relationships/image" Target="../media/image188.png"/><Relationship Id="rId32" Type="http://schemas.openxmlformats.org/officeDocument/2006/relationships/image" Target="../media/image195.png"/><Relationship Id="rId37" Type="http://schemas.openxmlformats.org/officeDocument/2006/relationships/image" Target="../media/image200.png"/><Relationship Id="rId40" Type="http://schemas.openxmlformats.org/officeDocument/2006/relationships/image" Target="../media/image202.png"/><Relationship Id="rId5" Type="http://schemas.openxmlformats.org/officeDocument/2006/relationships/image" Target="../media/image172.jpeg"/><Relationship Id="rId15" Type="http://schemas.openxmlformats.org/officeDocument/2006/relationships/image" Target="../media/image182.jpeg"/><Relationship Id="rId23" Type="http://schemas.openxmlformats.org/officeDocument/2006/relationships/image" Target="../media/image149.png"/><Relationship Id="rId28" Type="http://schemas.openxmlformats.org/officeDocument/2006/relationships/image" Target="../media/image154.jpeg"/><Relationship Id="rId36" Type="http://schemas.openxmlformats.org/officeDocument/2006/relationships/image" Target="../media/image199.png"/><Relationship Id="rId10" Type="http://schemas.openxmlformats.org/officeDocument/2006/relationships/image" Target="../media/image177.jpeg"/><Relationship Id="rId19" Type="http://schemas.openxmlformats.org/officeDocument/2006/relationships/image" Target="../media/image147.jpeg"/><Relationship Id="rId31" Type="http://schemas.openxmlformats.org/officeDocument/2006/relationships/image" Target="../media/image194.jpeg"/><Relationship Id="rId4" Type="http://schemas.openxmlformats.org/officeDocument/2006/relationships/image" Target="../media/image171.jpeg"/><Relationship Id="rId9" Type="http://schemas.openxmlformats.org/officeDocument/2006/relationships/image" Target="../media/image176.jpeg"/><Relationship Id="rId14" Type="http://schemas.openxmlformats.org/officeDocument/2006/relationships/image" Target="../media/image181.jpeg"/><Relationship Id="rId22" Type="http://schemas.openxmlformats.org/officeDocument/2006/relationships/image" Target="../media/image187.png"/><Relationship Id="rId27" Type="http://schemas.openxmlformats.org/officeDocument/2006/relationships/image" Target="../media/image191.png"/><Relationship Id="rId30" Type="http://schemas.openxmlformats.org/officeDocument/2006/relationships/image" Target="../media/image193.jpeg"/><Relationship Id="rId35" Type="http://schemas.openxmlformats.org/officeDocument/2006/relationships/image" Target="../media/image198.jpeg"/></Relationships>
</file>

<file path=xl/drawings/drawing1.xml><?xml version="1.0" encoding="utf-8"?>
<xdr:wsDr xmlns:xdr="http://schemas.openxmlformats.org/drawingml/2006/spreadsheetDrawing" xmlns:a="http://schemas.openxmlformats.org/drawingml/2006/main">
  <xdr:twoCellAnchor editAs="oneCell">
    <xdr:from>
      <xdr:col>1</xdr:col>
      <xdr:colOff>104760</xdr:colOff>
      <xdr:row>14</xdr:row>
      <xdr:rowOff>104760</xdr:rowOff>
    </xdr:from>
    <xdr:to>
      <xdr:col>1</xdr:col>
      <xdr:colOff>1533240</xdr:colOff>
      <xdr:row>14</xdr:row>
      <xdr:rowOff>609120</xdr:rowOff>
    </xdr:to>
    <xdr:pic>
      <xdr:nvPicPr>
        <xdr:cNvPr id="3" name="image2.png"/>
        <xdr:cNvPicPr/>
      </xdr:nvPicPr>
      <xdr:blipFill>
        <a:blip xmlns:r="http://schemas.openxmlformats.org/officeDocument/2006/relationships" r:embed="rId1"/>
        <a:stretch/>
      </xdr:blipFill>
      <xdr:spPr>
        <a:xfrm>
          <a:off x="2045160" y="8010360"/>
          <a:ext cx="1428480" cy="504360"/>
        </a:xfrm>
        <a:prstGeom prst="rect">
          <a:avLst/>
        </a:prstGeom>
        <a:ln>
          <a:noFill/>
        </a:ln>
      </xdr:spPr>
    </xdr:pic>
    <xdr:clientData/>
  </xdr:twoCellAnchor>
  <xdr:twoCellAnchor editAs="oneCell">
    <xdr:from>
      <xdr:col>1</xdr:col>
      <xdr:colOff>95400</xdr:colOff>
      <xdr:row>25</xdr:row>
      <xdr:rowOff>581040</xdr:rowOff>
    </xdr:from>
    <xdr:to>
      <xdr:col>1</xdr:col>
      <xdr:colOff>1523880</xdr:colOff>
      <xdr:row>25</xdr:row>
      <xdr:rowOff>856800</xdr:rowOff>
    </xdr:to>
    <xdr:pic>
      <xdr:nvPicPr>
        <xdr:cNvPr id="4" name="image6.png"/>
        <xdr:cNvPicPr/>
      </xdr:nvPicPr>
      <xdr:blipFill>
        <a:blip xmlns:r="http://schemas.openxmlformats.org/officeDocument/2006/relationships" r:embed="rId2"/>
        <a:stretch/>
      </xdr:blipFill>
      <xdr:spPr>
        <a:xfrm>
          <a:off x="2035800" y="15620760"/>
          <a:ext cx="1428480" cy="275760"/>
        </a:xfrm>
        <a:prstGeom prst="rect">
          <a:avLst/>
        </a:prstGeom>
        <a:ln>
          <a:noFill/>
        </a:ln>
      </xdr:spPr>
    </xdr:pic>
    <xdr:clientData/>
  </xdr:twoCellAnchor>
  <xdr:twoCellAnchor editAs="oneCell">
    <xdr:from>
      <xdr:col>1</xdr:col>
      <xdr:colOff>95400</xdr:colOff>
      <xdr:row>25</xdr:row>
      <xdr:rowOff>981000</xdr:rowOff>
    </xdr:from>
    <xdr:to>
      <xdr:col>1</xdr:col>
      <xdr:colOff>1523880</xdr:colOff>
      <xdr:row>25</xdr:row>
      <xdr:rowOff>1171080</xdr:rowOff>
    </xdr:to>
    <xdr:pic>
      <xdr:nvPicPr>
        <xdr:cNvPr id="5" name="image9.jpg"/>
        <xdr:cNvPicPr/>
      </xdr:nvPicPr>
      <xdr:blipFill>
        <a:blip xmlns:r="http://schemas.openxmlformats.org/officeDocument/2006/relationships" r:embed="rId3"/>
        <a:stretch/>
      </xdr:blipFill>
      <xdr:spPr>
        <a:xfrm>
          <a:off x="2035800" y="16020720"/>
          <a:ext cx="1428480" cy="190080"/>
        </a:xfrm>
        <a:prstGeom prst="rect">
          <a:avLst/>
        </a:prstGeom>
        <a:ln>
          <a:noFill/>
        </a:ln>
      </xdr:spPr>
    </xdr:pic>
    <xdr:clientData/>
  </xdr:twoCellAnchor>
  <xdr:twoCellAnchor editAs="oneCell">
    <xdr:from>
      <xdr:col>1</xdr:col>
      <xdr:colOff>114480</xdr:colOff>
      <xdr:row>21</xdr:row>
      <xdr:rowOff>152280</xdr:rowOff>
    </xdr:from>
    <xdr:to>
      <xdr:col>1</xdr:col>
      <xdr:colOff>1542960</xdr:colOff>
      <xdr:row>21</xdr:row>
      <xdr:rowOff>628200</xdr:rowOff>
    </xdr:to>
    <xdr:pic>
      <xdr:nvPicPr>
        <xdr:cNvPr id="7" name="image10.jpg"/>
        <xdr:cNvPicPr/>
      </xdr:nvPicPr>
      <xdr:blipFill>
        <a:blip xmlns:r="http://schemas.openxmlformats.org/officeDocument/2006/relationships" r:embed="rId4"/>
        <a:stretch/>
      </xdr:blipFill>
      <xdr:spPr>
        <a:xfrm>
          <a:off x="2054880" y="13706280"/>
          <a:ext cx="1428480" cy="475920"/>
        </a:xfrm>
        <a:prstGeom prst="rect">
          <a:avLst/>
        </a:prstGeom>
        <a:ln>
          <a:noFill/>
        </a:ln>
      </xdr:spPr>
    </xdr:pic>
    <xdr:clientData/>
  </xdr:twoCellAnchor>
  <xdr:twoCellAnchor editAs="oneCell">
    <xdr:from>
      <xdr:col>1</xdr:col>
      <xdr:colOff>104760</xdr:colOff>
      <xdr:row>31</xdr:row>
      <xdr:rowOff>133200</xdr:rowOff>
    </xdr:from>
    <xdr:to>
      <xdr:col>1</xdr:col>
      <xdr:colOff>1533240</xdr:colOff>
      <xdr:row>32</xdr:row>
      <xdr:rowOff>180360</xdr:rowOff>
    </xdr:to>
    <xdr:pic>
      <xdr:nvPicPr>
        <xdr:cNvPr id="8" name="image2.png"/>
        <xdr:cNvPicPr/>
      </xdr:nvPicPr>
      <xdr:blipFill>
        <a:blip xmlns:r="http://schemas.openxmlformats.org/officeDocument/2006/relationships" r:embed="rId1"/>
        <a:stretch/>
      </xdr:blipFill>
      <xdr:spPr>
        <a:xfrm>
          <a:off x="2045160" y="19411560"/>
          <a:ext cx="1428480" cy="504360"/>
        </a:xfrm>
        <a:prstGeom prst="rect">
          <a:avLst/>
        </a:prstGeom>
        <a:ln>
          <a:noFill/>
        </a:ln>
      </xdr:spPr>
    </xdr:pic>
    <xdr:clientData/>
  </xdr:twoCellAnchor>
  <xdr:twoCellAnchor editAs="oneCell">
    <xdr:from>
      <xdr:col>1</xdr:col>
      <xdr:colOff>123840</xdr:colOff>
      <xdr:row>36</xdr:row>
      <xdr:rowOff>47520</xdr:rowOff>
    </xdr:from>
    <xdr:to>
      <xdr:col>1</xdr:col>
      <xdr:colOff>1552320</xdr:colOff>
      <xdr:row>37</xdr:row>
      <xdr:rowOff>18360</xdr:rowOff>
    </xdr:to>
    <xdr:pic>
      <xdr:nvPicPr>
        <xdr:cNvPr id="9" name="image2.png"/>
        <xdr:cNvPicPr/>
      </xdr:nvPicPr>
      <xdr:blipFill>
        <a:blip xmlns:r="http://schemas.openxmlformats.org/officeDocument/2006/relationships" r:embed="rId1"/>
        <a:stretch/>
      </xdr:blipFill>
      <xdr:spPr>
        <a:xfrm>
          <a:off x="2064240" y="22812120"/>
          <a:ext cx="1428480" cy="504360"/>
        </a:xfrm>
        <a:prstGeom prst="rect">
          <a:avLst/>
        </a:prstGeom>
        <a:ln>
          <a:noFill/>
        </a:ln>
      </xdr:spPr>
    </xdr:pic>
    <xdr:clientData/>
  </xdr:twoCellAnchor>
  <xdr:twoCellAnchor editAs="oneCell">
    <xdr:from>
      <xdr:col>1</xdr:col>
      <xdr:colOff>114480</xdr:colOff>
      <xdr:row>37</xdr:row>
      <xdr:rowOff>19080</xdr:rowOff>
    </xdr:from>
    <xdr:to>
      <xdr:col>1</xdr:col>
      <xdr:colOff>1542960</xdr:colOff>
      <xdr:row>37</xdr:row>
      <xdr:rowOff>523440</xdr:rowOff>
    </xdr:to>
    <xdr:pic>
      <xdr:nvPicPr>
        <xdr:cNvPr id="10" name="image2.png"/>
        <xdr:cNvPicPr/>
      </xdr:nvPicPr>
      <xdr:blipFill>
        <a:blip xmlns:r="http://schemas.openxmlformats.org/officeDocument/2006/relationships" r:embed="rId1"/>
        <a:stretch/>
      </xdr:blipFill>
      <xdr:spPr>
        <a:xfrm>
          <a:off x="2054880" y="23317200"/>
          <a:ext cx="1428480" cy="504360"/>
        </a:xfrm>
        <a:prstGeom prst="rect">
          <a:avLst/>
        </a:prstGeom>
        <a:ln>
          <a:noFill/>
        </a:ln>
      </xdr:spPr>
    </xdr:pic>
    <xdr:clientData/>
  </xdr:twoCellAnchor>
  <xdr:twoCellAnchor editAs="oneCell">
    <xdr:from>
      <xdr:col>1</xdr:col>
      <xdr:colOff>85680</xdr:colOff>
      <xdr:row>39</xdr:row>
      <xdr:rowOff>257040</xdr:rowOff>
    </xdr:from>
    <xdr:to>
      <xdr:col>1</xdr:col>
      <xdr:colOff>1514160</xdr:colOff>
      <xdr:row>39</xdr:row>
      <xdr:rowOff>637560</xdr:rowOff>
    </xdr:to>
    <xdr:pic>
      <xdr:nvPicPr>
        <xdr:cNvPr id="11" name="image15.png"/>
        <xdr:cNvPicPr/>
      </xdr:nvPicPr>
      <xdr:blipFill>
        <a:blip xmlns:r="http://schemas.openxmlformats.org/officeDocument/2006/relationships" r:embed="rId5"/>
        <a:stretch/>
      </xdr:blipFill>
      <xdr:spPr>
        <a:xfrm>
          <a:off x="2026080" y="24517080"/>
          <a:ext cx="1428480" cy="380520"/>
        </a:xfrm>
        <a:prstGeom prst="rect">
          <a:avLst/>
        </a:prstGeom>
        <a:ln>
          <a:noFill/>
        </a:ln>
      </xdr:spPr>
    </xdr:pic>
    <xdr:clientData/>
  </xdr:twoCellAnchor>
  <xdr:twoCellAnchor editAs="oneCell">
    <xdr:from>
      <xdr:col>1</xdr:col>
      <xdr:colOff>104760</xdr:colOff>
      <xdr:row>45</xdr:row>
      <xdr:rowOff>57240</xdr:rowOff>
    </xdr:from>
    <xdr:to>
      <xdr:col>1</xdr:col>
      <xdr:colOff>1533240</xdr:colOff>
      <xdr:row>45</xdr:row>
      <xdr:rowOff>437760</xdr:rowOff>
    </xdr:to>
    <xdr:pic>
      <xdr:nvPicPr>
        <xdr:cNvPr id="12" name="image15.png"/>
        <xdr:cNvPicPr/>
      </xdr:nvPicPr>
      <xdr:blipFill>
        <a:blip xmlns:r="http://schemas.openxmlformats.org/officeDocument/2006/relationships" r:embed="rId5"/>
        <a:stretch/>
      </xdr:blipFill>
      <xdr:spPr>
        <a:xfrm>
          <a:off x="2045160" y="26222400"/>
          <a:ext cx="1428480" cy="380520"/>
        </a:xfrm>
        <a:prstGeom prst="rect">
          <a:avLst/>
        </a:prstGeom>
        <a:ln>
          <a:noFill/>
        </a:ln>
      </xdr:spPr>
    </xdr:pic>
    <xdr:clientData/>
  </xdr:twoCellAnchor>
  <xdr:twoCellAnchor editAs="oneCell">
    <xdr:from>
      <xdr:col>1</xdr:col>
      <xdr:colOff>123840</xdr:colOff>
      <xdr:row>47</xdr:row>
      <xdr:rowOff>304920</xdr:rowOff>
    </xdr:from>
    <xdr:to>
      <xdr:col>1</xdr:col>
      <xdr:colOff>1552320</xdr:colOff>
      <xdr:row>47</xdr:row>
      <xdr:rowOff>809280</xdr:rowOff>
    </xdr:to>
    <xdr:pic>
      <xdr:nvPicPr>
        <xdr:cNvPr id="13" name="image2.png"/>
        <xdr:cNvPicPr/>
      </xdr:nvPicPr>
      <xdr:blipFill>
        <a:blip xmlns:r="http://schemas.openxmlformats.org/officeDocument/2006/relationships" r:embed="rId1"/>
        <a:stretch/>
      </xdr:blipFill>
      <xdr:spPr>
        <a:xfrm>
          <a:off x="2064240" y="27393840"/>
          <a:ext cx="1428480" cy="504360"/>
        </a:xfrm>
        <a:prstGeom prst="rect">
          <a:avLst/>
        </a:prstGeom>
        <a:ln>
          <a:noFill/>
        </a:ln>
      </xdr:spPr>
    </xdr:pic>
    <xdr:clientData/>
  </xdr:twoCellAnchor>
  <xdr:twoCellAnchor editAs="oneCell">
    <xdr:from>
      <xdr:col>1</xdr:col>
      <xdr:colOff>104760</xdr:colOff>
      <xdr:row>48</xdr:row>
      <xdr:rowOff>47520</xdr:rowOff>
    </xdr:from>
    <xdr:to>
      <xdr:col>1</xdr:col>
      <xdr:colOff>1533240</xdr:colOff>
      <xdr:row>48</xdr:row>
      <xdr:rowOff>551880</xdr:rowOff>
    </xdr:to>
    <xdr:pic>
      <xdr:nvPicPr>
        <xdr:cNvPr id="14" name="image2.png"/>
        <xdr:cNvPicPr/>
      </xdr:nvPicPr>
      <xdr:blipFill>
        <a:blip xmlns:r="http://schemas.openxmlformats.org/officeDocument/2006/relationships" r:embed="rId1"/>
        <a:stretch/>
      </xdr:blipFill>
      <xdr:spPr>
        <a:xfrm>
          <a:off x="2045160" y="28288800"/>
          <a:ext cx="1428480" cy="504360"/>
        </a:xfrm>
        <a:prstGeom prst="rect">
          <a:avLst/>
        </a:prstGeom>
        <a:ln>
          <a:noFill/>
        </a:ln>
      </xdr:spPr>
    </xdr:pic>
    <xdr:clientData/>
  </xdr:twoCellAnchor>
  <xdr:twoCellAnchor editAs="oneCell">
    <xdr:from>
      <xdr:col>1</xdr:col>
      <xdr:colOff>123840</xdr:colOff>
      <xdr:row>53</xdr:row>
      <xdr:rowOff>28440</xdr:rowOff>
    </xdr:from>
    <xdr:to>
      <xdr:col>1</xdr:col>
      <xdr:colOff>1552320</xdr:colOff>
      <xdr:row>53</xdr:row>
      <xdr:rowOff>532800</xdr:rowOff>
    </xdr:to>
    <xdr:pic>
      <xdr:nvPicPr>
        <xdr:cNvPr id="15" name="image2.png"/>
        <xdr:cNvPicPr/>
      </xdr:nvPicPr>
      <xdr:blipFill>
        <a:blip xmlns:r="http://schemas.openxmlformats.org/officeDocument/2006/relationships" r:embed="rId1"/>
        <a:stretch/>
      </xdr:blipFill>
      <xdr:spPr>
        <a:xfrm>
          <a:off x="2064240" y="30946320"/>
          <a:ext cx="1428480" cy="504360"/>
        </a:xfrm>
        <a:prstGeom prst="rect">
          <a:avLst/>
        </a:prstGeom>
        <a:ln>
          <a:noFill/>
        </a:ln>
      </xdr:spPr>
    </xdr:pic>
    <xdr:clientData/>
  </xdr:twoCellAnchor>
  <xdr:twoCellAnchor editAs="oneCell">
    <xdr:from>
      <xdr:col>1</xdr:col>
      <xdr:colOff>95400</xdr:colOff>
      <xdr:row>54</xdr:row>
      <xdr:rowOff>19080</xdr:rowOff>
    </xdr:from>
    <xdr:to>
      <xdr:col>1</xdr:col>
      <xdr:colOff>1523880</xdr:colOff>
      <xdr:row>54</xdr:row>
      <xdr:rowOff>523440</xdr:rowOff>
    </xdr:to>
    <xdr:pic>
      <xdr:nvPicPr>
        <xdr:cNvPr id="16" name="image2.png"/>
        <xdr:cNvPicPr/>
      </xdr:nvPicPr>
      <xdr:blipFill>
        <a:blip xmlns:r="http://schemas.openxmlformats.org/officeDocument/2006/relationships" r:embed="rId1"/>
        <a:stretch/>
      </xdr:blipFill>
      <xdr:spPr>
        <a:xfrm>
          <a:off x="2035800" y="31508640"/>
          <a:ext cx="1428480" cy="504360"/>
        </a:xfrm>
        <a:prstGeom prst="rect">
          <a:avLst/>
        </a:prstGeom>
        <a:ln>
          <a:noFill/>
        </a:ln>
      </xdr:spPr>
    </xdr:pic>
    <xdr:clientData/>
  </xdr:twoCellAnchor>
  <xdr:twoCellAnchor editAs="oneCell">
    <xdr:from>
      <xdr:col>1</xdr:col>
      <xdr:colOff>123840</xdr:colOff>
      <xdr:row>55</xdr:row>
      <xdr:rowOff>9360</xdr:rowOff>
    </xdr:from>
    <xdr:to>
      <xdr:col>1</xdr:col>
      <xdr:colOff>1552320</xdr:colOff>
      <xdr:row>55</xdr:row>
      <xdr:rowOff>513720</xdr:rowOff>
    </xdr:to>
    <xdr:pic>
      <xdr:nvPicPr>
        <xdr:cNvPr id="17" name="image2.png"/>
        <xdr:cNvPicPr/>
      </xdr:nvPicPr>
      <xdr:blipFill>
        <a:blip xmlns:r="http://schemas.openxmlformats.org/officeDocument/2006/relationships" r:embed="rId1"/>
        <a:stretch/>
      </xdr:blipFill>
      <xdr:spPr>
        <a:xfrm>
          <a:off x="2064240" y="32060880"/>
          <a:ext cx="1428480" cy="504360"/>
        </a:xfrm>
        <a:prstGeom prst="rect">
          <a:avLst/>
        </a:prstGeom>
        <a:ln>
          <a:noFill/>
        </a:ln>
      </xdr:spPr>
    </xdr:pic>
    <xdr:clientData/>
  </xdr:twoCellAnchor>
  <xdr:twoCellAnchor editAs="oneCell">
    <xdr:from>
      <xdr:col>1</xdr:col>
      <xdr:colOff>104760</xdr:colOff>
      <xdr:row>59</xdr:row>
      <xdr:rowOff>123840</xdr:rowOff>
    </xdr:from>
    <xdr:to>
      <xdr:col>1</xdr:col>
      <xdr:colOff>1533240</xdr:colOff>
      <xdr:row>59</xdr:row>
      <xdr:rowOff>371160</xdr:rowOff>
    </xdr:to>
    <xdr:pic>
      <xdr:nvPicPr>
        <xdr:cNvPr id="18" name="image21.png"/>
        <xdr:cNvPicPr/>
      </xdr:nvPicPr>
      <xdr:blipFill>
        <a:blip xmlns:r="http://schemas.openxmlformats.org/officeDocument/2006/relationships" r:embed="rId6"/>
        <a:stretch/>
      </xdr:blipFill>
      <xdr:spPr>
        <a:xfrm>
          <a:off x="2045160" y="34185240"/>
          <a:ext cx="1428480" cy="247320"/>
        </a:xfrm>
        <a:prstGeom prst="rect">
          <a:avLst/>
        </a:prstGeom>
        <a:ln>
          <a:noFill/>
        </a:ln>
      </xdr:spPr>
    </xdr:pic>
    <xdr:clientData/>
  </xdr:twoCellAnchor>
  <xdr:twoCellAnchor editAs="oneCell">
    <xdr:from>
      <xdr:col>1</xdr:col>
      <xdr:colOff>123840</xdr:colOff>
      <xdr:row>65</xdr:row>
      <xdr:rowOff>19080</xdr:rowOff>
    </xdr:from>
    <xdr:to>
      <xdr:col>1</xdr:col>
      <xdr:colOff>1552320</xdr:colOff>
      <xdr:row>65</xdr:row>
      <xdr:rowOff>266400</xdr:rowOff>
    </xdr:to>
    <xdr:pic>
      <xdr:nvPicPr>
        <xdr:cNvPr id="19" name="image21.png"/>
        <xdr:cNvPicPr/>
      </xdr:nvPicPr>
      <xdr:blipFill>
        <a:blip xmlns:r="http://schemas.openxmlformats.org/officeDocument/2006/relationships" r:embed="rId6"/>
        <a:stretch/>
      </xdr:blipFill>
      <xdr:spPr>
        <a:xfrm>
          <a:off x="2064240" y="35375760"/>
          <a:ext cx="1428480" cy="247320"/>
        </a:xfrm>
        <a:prstGeom prst="rect">
          <a:avLst/>
        </a:prstGeom>
        <a:ln>
          <a:noFill/>
        </a:ln>
      </xdr:spPr>
    </xdr:pic>
    <xdr:clientData/>
  </xdr:twoCellAnchor>
  <xdr:twoCellAnchor editAs="oneCell">
    <xdr:from>
      <xdr:col>1</xdr:col>
      <xdr:colOff>104760</xdr:colOff>
      <xdr:row>66</xdr:row>
      <xdr:rowOff>181080</xdr:rowOff>
    </xdr:from>
    <xdr:to>
      <xdr:col>1</xdr:col>
      <xdr:colOff>1533240</xdr:colOff>
      <xdr:row>66</xdr:row>
      <xdr:rowOff>428400</xdr:rowOff>
    </xdr:to>
    <xdr:pic>
      <xdr:nvPicPr>
        <xdr:cNvPr id="20" name="image21.png"/>
        <xdr:cNvPicPr/>
      </xdr:nvPicPr>
      <xdr:blipFill>
        <a:blip xmlns:r="http://schemas.openxmlformats.org/officeDocument/2006/relationships" r:embed="rId6"/>
        <a:stretch/>
      </xdr:blipFill>
      <xdr:spPr>
        <a:xfrm>
          <a:off x="2045160" y="35861400"/>
          <a:ext cx="1428480" cy="247320"/>
        </a:xfrm>
        <a:prstGeom prst="rect">
          <a:avLst/>
        </a:prstGeom>
        <a:ln>
          <a:noFill/>
        </a:ln>
      </xdr:spPr>
    </xdr:pic>
    <xdr:clientData/>
  </xdr:twoCellAnchor>
  <xdr:twoCellAnchor editAs="oneCell">
    <xdr:from>
      <xdr:col>1</xdr:col>
      <xdr:colOff>95400</xdr:colOff>
      <xdr:row>67</xdr:row>
      <xdr:rowOff>85680</xdr:rowOff>
    </xdr:from>
    <xdr:to>
      <xdr:col>1</xdr:col>
      <xdr:colOff>1523880</xdr:colOff>
      <xdr:row>67</xdr:row>
      <xdr:rowOff>333000</xdr:rowOff>
    </xdr:to>
    <xdr:pic>
      <xdr:nvPicPr>
        <xdr:cNvPr id="21" name="image21.png"/>
        <xdr:cNvPicPr/>
      </xdr:nvPicPr>
      <xdr:blipFill>
        <a:blip xmlns:r="http://schemas.openxmlformats.org/officeDocument/2006/relationships" r:embed="rId6"/>
        <a:stretch/>
      </xdr:blipFill>
      <xdr:spPr>
        <a:xfrm>
          <a:off x="2035800" y="36414000"/>
          <a:ext cx="1428480" cy="247320"/>
        </a:xfrm>
        <a:prstGeom prst="rect">
          <a:avLst/>
        </a:prstGeom>
        <a:ln>
          <a:noFill/>
        </a:ln>
      </xdr:spPr>
    </xdr:pic>
    <xdr:clientData/>
  </xdr:twoCellAnchor>
  <xdr:twoCellAnchor editAs="oneCell">
    <xdr:from>
      <xdr:col>1</xdr:col>
      <xdr:colOff>95400</xdr:colOff>
      <xdr:row>73</xdr:row>
      <xdr:rowOff>114480</xdr:rowOff>
    </xdr:from>
    <xdr:to>
      <xdr:col>1</xdr:col>
      <xdr:colOff>1523880</xdr:colOff>
      <xdr:row>73</xdr:row>
      <xdr:rowOff>361800</xdr:rowOff>
    </xdr:to>
    <xdr:pic>
      <xdr:nvPicPr>
        <xdr:cNvPr id="22" name="image21.png"/>
        <xdr:cNvPicPr/>
      </xdr:nvPicPr>
      <xdr:blipFill>
        <a:blip xmlns:r="http://schemas.openxmlformats.org/officeDocument/2006/relationships" r:embed="rId6"/>
        <a:stretch/>
      </xdr:blipFill>
      <xdr:spPr>
        <a:xfrm>
          <a:off x="2035800" y="37709640"/>
          <a:ext cx="1428480" cy="247320"/>
        </a:xfrm>
        <a:prstGeom prst="rect">
          <a:avLst/>
        </a:prstGeom>
        <a:ln>
          <a:noFill/>
        </a:ln>
      </xdr:spPr>
    </xdr:pic>
    <xdr:clientData/>
  </xdr:twoCellAnchor>
  <xdr:twoCellAnchor editAs="oneCell">
    <xdr:from>
      <xdr:col>1</xdr:col>
      <xdr:colOff>104760</xdr:colOff>
      <xdr:row>89</xdr:row>
      <xdr:rowOff>285840</xdr:rowOff>
    </xdr:from>
    <xdr:to>
      <xdr:col>1</xdr:col>
      <xdr:colOff>1533240</xdr:colOff>
      <xdr:row>89</xdr:row>
      <xdr:rowOff>790200</xdr:rowOff>
    </xdr:to>
    <xdr:pic>
      <xdr:nvPicPr>
        <xdr:cNvPr id="23" name="image2.png"/>
        <xdr:cNvPicPr/>
      </xdr:nvPicPr>
      <xdr:blipFill>
        <a:blip xmlns:r="http://schemas.openxmlformats.org/officeDocument/2006/relationships" r:embed="rId1"/>
        <a:stretch/>
      </xdr:blipFill>
      <xdr:spPr>
        <a:xfrm>
          <a:off x="2045160" y="46805760"/>
          <a:ext cx="1428480" cy="504360"/>
        </a:xfrm>
        <a:prstGeom prst="rect">
          <a:avLst/>
        </a:prstGeom>
        <a:ln>
          <a:noFill/>
        </a:ln>
      </xdr:spPr>
    </xdr:pic>
    <xdr:clientData/>
  </xdr:twoCellAnchor>
  <xdr:twoCellAnchor editAs="oneCell">
    <xdr:from>
      <xdr:col>1</xdr:col>
      <xdr:colOff>123840</xdr:colOff>
      <xdr:row>90</xdr:row>
      <xdr:rowOff>38160</xdr:rowOff>
    </xdr:from>
    <xdr:to>
      <xdr:col>1</xdr:col>
      <xdr:colOff>1552320</xdr:colOff>
      <xdr:row>90</xdr:row>
      <xdr:rowOff>542520</xdr:rowOff>
    </xdr:to>
    <xdr:pic>
      <xdr:nvPicPr>
        <xdr:cNvPr id="24" name="image2.png"/>
        <xdr:cNvPicPr/>
      </xdr:nvPicPr>
      <xdr:blipFill>
        <a:blip xmlns:r="http://schemas.openxmlformats.org/officeDocument/2006/relationships" r:embed="rId1"/>
        <a:stretch/>
      </xdr:blipFill>
      <xdr:spPr>
        <a:xfrm>
          <a:off x="2064240" y="47767680"/>
          <a:ext cx="1428480" cy="504360"/>
        </a:xfrm>
        <a:prstGeom prst="rect">
          <a:avLst/>
        </a:prstGeom>
        <a:ln>
          <a:noFill/>
        </a:ln>
      </xdr:spPr>
    </xdr:pic>
    <xdr:clientData/>
  </xdr:twoCellAnchor>
  <xdr:twoCellAnchor editAs="oneCell">
    <xdr:from>
      <xdr:col>1</xdr:col>
      <xdr:colOff>114480</xdr:colOff>
      <xdr:row>93</xdr:row>
      <xdr:rowOff>47520</xdr:rowOff>
    </xdr:from>
    <xdr:to>
      <xdr:col>1</xdr:col>
      <xdr:colOff>1542960</xdr:colOff>
      <xdr:row>93</xdr:row>
      <xdr:rowOff>399600</xdr:rowOff>
    </xdr:to>
    <xdr:pic>
      <xdr:nvPicPr>
        <xdr:cNvPr id="25" name="image22.png"/>
        <xdr:cNvPicPr/>
      </xdr:nvPicPr>
      <xdr:blipFill>
        <a:blip xmlns:r="http://schemas.openxmlformats.org/officeDocument/2006/relationships" r:embed="rId7"/>
        <a:stretch/>
      </xdr:blipFill>
      <xdr:spPr>
        <a:xfrm>
          <a:off x="2054880" y="49367880"/>
          <a:ext cx="1428480" cy="352080"/>
        </a:xfrm>
        <a:prstGeom prst="rect">
          <a:avLst/>
        </a:prstGeom>
        <a:ln>
          <a:noFill/>
        </a:ln>
      </xdr:spPr>
    </xdr:pic>
    <xdr:clientData/>
  </xdr:twoCellAnchor>
  <xdr:twoCellAnchor editAs="oneCell">
    <xdr:from>
      <xdr:col>1</xdr:col>
      <xdr:colOff>104760</xdr:colOff>
      <xdr:row>94</xdr:row>
      <xdr:rowOff>47520</xdr:rowOff>
    </xdr:from>
    <xdr:to>
      <xdr:col>1</xdr:col>
      <xdr:colOff>1533240</xdr:colOff>
      <xdr:row>94</xdr:row>
      <xdr:rowOff>399600</xdr:rowOff>
    </xdr:to>
    <xdr:pic>
      <xdr:nvPicPr>
        <xdr:cNvPr id="26" name="image22.png"/>
        <xdr:cNvPicPr/>
      </xdr:nvPicPr>
      <xdr:blipFill>
        <a:blip xmlns:r="http://schemas.openxmlformats.org/officeDocument/2006/relationships" r:embed="rId7"/>
        <a:stretch/>
      </xdr:blipFill>
      <xdr:spPr>
        <a:xfrm>
          <a:off x="2045160" y="49872600"/>
          <a:ext cx="1428480" cy="352080"/>
        </a:xfrm>
        <a:prstGeom prst="rect">
          <a:avLst/>
        </a:prstGeom>
        <a:ln>
          <a:noFill/>
        </a:ln>
      </xdr:spPr>
    </xdr:pic>
    <xdr:clientData/>
  </xdr:twoCellAnchor>
  <xdr:twoCellAnchor editAs="oneCell">
    <xdr:from>
      <xdr:col>1</xdr:col>
      <xdr:colOff>123840</xdr:colOff>
      <xdr:row>95</xdr:row>
      <xdr:rowOff>0</xdr:rowOff>
    </xdr:from>
    <xdr:to>
      <xdr:col>1</xdr:col>
      <xdr:colOff>1552320</xdr:colOff>
      <xdr:row>95</xdr:row>
      <xdr:rowOff>352080</xdr:rowOff>
    </xdr:to>
    <xdr:pic>
      <xdr:nvPicPr>
        <xdr:cNvPr id="27" name="image22.png"/>
        <xdr:cNvPicPr/>
      </xdr:nvPicPr>
      <xdr:blipFill>
        <a:blip xmlns:r="http://schemas.openxmlformats.org/officeDocument/2006/relationships" r:embed="rId7"/>
        <a:stretch/>
      </xdr:blipFill>
      <xdr:spPr>
        <a:xfrm>
          <a:off x="2064240" y="50301360"/>
          <a:ext cx="1428480" cy="352080"/>
        </a:xfrm>
        <a:prstGeom prst="rect">
          <a:avLst/>
        </a:prstGeom>
        <a:ln>
          <a:noFill/>
        </a:ln>
      </xdr:spPr>
    </xdr:pic>
    <xdr:clientData/>
  </xdr:twoCellAnchor>
  <xdr:twoCellAnchor editAs="oneCell">
    <xdr:from>
      <xdr:col>1</xdr:col>
      <xdr:colOff>533520</xdr:colOff>
      <xdr:row>95</xdr:row>
      <xdr:rowOff>285840</xdr:rowOff>
    </xdr:from>
    <xdr:to>
      <xdr:col>1</xdr:col>
      <xdr:colOff>1161720</xdr:colOff>
      <xdr:row>95</xdr:row>
      <xdr:rowOff>580680</xdr:rowOff>
    </xdr:to>
    <xdr:pic>
      <xdr:nvPicPr>
        <xdr:cNvPr id="28" name="image23.png"/>
        <xdr:cNvPicPr/>
      </xdr:nvPicPr>
      <xdr:blipFill>
        <a:blip xmlns:r="http://schemas.openxmlformats.org/officeDocument/2006/relationships" r:embed="rId8"/>
        <a:stretch/>
      </xdr:blipFill>
      <xdr:spPr>
        <a:xfrm>
          <a:off x="2473920" y="50587200"/>
          <a:ext cx="628200" cy="294840"/>
        </a:xfrm>
        <a:prstGeom prst="rect">
          <a:avLst/>
        </a:prstGeom>
        <a:ln>
          <a:noFill/>
        </a:ln>
      </xdr:spPr>
    </xdr:pic>
    <xdr:clientData/>
  </xdr:twoCellAnchor>
  <xdr:twoCellAnchor editAs="oneCell">
    <xdr:from>
      <xdr:col>1</xdr:col>
      <xdr:colOff>95400</xdr:colOff>
      <xdr:row>96</xdr:row>
      <xdr:rowOff>57240</xdr:rowOff>
    </xdr:from>
    <xdr:to>
      <xdr:col>1</xdr:col>
      <xdr:colOff>1523880</xdr:colOff>
      <xdr:row>96</xdr:row>
      <xdr:rowOff>409320</xdr:rowOff>
    </xdr:to>
    <xdr:pic>
      <xdr:nvPicPr>
        <xdr:cNvPr id="29" name="image22.png"/>
        <xdr:cNvPicPr/>
      </xdr:nvPicPr>
      <xdr:blipFill>
        <a:blip xmlns:r="http://schemas.openxmlformats.org/officeDocument/2006/relationships" r:embed="rId7"/>
        <a:stretch/>
      </xdr:blipFill>
      <xdr:spPr>
        <a:xfrm>
          <a:off x="2035800" y="51006240"/>
          <a:ext cx="1428480" cy="352080"/>
        </a:xfrm>
        <a:prstGeom prst="rect">
          <a:avLst/>
        </a:prstGeom>
        <a:ln>
          <a:noFill/>
        </a:ln>
      </xdr:spPr>
    </xdr:pic>
    <xdr:clientData/>
  </xdr:twoCellAnchor>
  <xdr:twoCellAnchor editAs="oneCell">
    <xdr:from>
      <xdr:col>1</xdr:col>
      <xdr:colOff>361800</xdr:colOff>
      <xdr:row>76</xdr:row>
      <xdr:rowOff>57240</xdr:rowOff>
    </xdr:from>
    <xdr:to>
      <xdr:col>1</xdr:col>
      <xdr:colOff>1314000</xdr:colOff>
      <xdr:row>77</xdr:row>
      <xdr:rowOff>113760</xdr:rowOff>
    </xdr:to>
    <xdr:pic>
      <xdr:nvPicPr>
        <xdr:cNvPr id="30" name="image23.png"/>
        <xdr:cNvPicPr/>
      </xdr:nvPicPr>
      <xdr:blipFill>
        <a:blip xmlns:r="http://schemas.openxmlformats.org/officeDocument/2006/relationships" r:embed="rId9"/>
        <a:stretch/>
      </xdr:blipFill>
      <xdr:spPr>
        <a:xfrm>
          <a:off x="2302200" y="39623760"/>
          <a:ext cx="952200" cy="456840"/>
        </a:xfrm>
        <a:prstGeom prst="rect">
          <a:avLst/>
        </a:prstGeom>
        <a:ln>
          <a:noFill/>
        </a:ln>
      </xdr:spPr>
    </xdr:pic>
    <xdr:clientData/>
  </xdr:twoCellAnchor>
  <xdr:twoCellAnchor editAs="oneCell">
    <xdr:from>
      <xdr:col>1</xdr:col>
      <xdr:colOff>95400</xdr:colOff>
      <xdr:row>77</xdr:row>
      <xdr:rowOff>28440</xdr:rowOff>
    </xdr:from>
    <xdr:to>
      <xdr:col>1</xdr:col>
      <xdr:colOff>1523880</xdr:colOff>
      <xdr:row>77</xdr:row>
      <xdr:rowOff>323280</xdr:rowOff>
    </xdr:to>
    <xdr:pic>
      <xdr:nvPicPr>
        <xdr:cNvPr id="31" name="image24.png"/>
        <xdr:cNvPicPr/>
      </xdr:nvPicPr>
      <xdr:blipFill>
        <a:blip xmlns:r="http://schemas.openxmlformats.org/officeDocument/2006/relationships" r:embed="rId10"/>
        <a:stretch/>
      </xdr:blipFill>
      <xdr:spPr>
        <a:xfrm>
          <a:off x="2035800" y="39995280"/>
          <a:ext cx="1428480" cy="294840"/>
        </a:xfrm>
        <a:prstGeom prst="rect">
          <a:avLst/>
        </a:prstGeom>
        <a:ln>
          <a:noFill/>
        </a:ln>
      </xdr:spPr>
    </xdr:pic>
    <xdr:clientData/>
  </xdr:twoCellAnchor>
  <xdr:twoCellAnchor editAs="oneCell">
    <xdr:from>
      <xdr:col>1</xdr:col>
      <xdr:colOff>104760</xdr:colOff>
      <xdr:row>78</xdr:row>
      <xdr:rowOff>9360</xdr:rowOff>
    </xdr:from>
    <xdr:to>
      <xdr:col>1</xdr:col>
      <xdr:colOff>1533240</xdr:colOff>
      <xdr:row>78</xdr:row>
      <xdr:rowOff>304200</xdr:rowOff>
    </xdr:to>
    <xdr:pic>
      <xdr:nvPicPr>
        <xdr:cNvPr id="32" name="image24.png"/>
        <xdr:cNvPicPr/>
      </xdr:nvPicPr>
      <xdr:blipFill>
        <a:blip xmlns:r="http://schemas.openxmlformats.org/officeDocument/2006/relationships" r:embed="rId10"/>
        <a:stretch/>
      </xdr:blipFill>
      <xdr:spPr>
        <a:xfrm>
          <a:off x="2045160" y="40376160"/>
          <a:ext cx="1428480" cy="294840"/>
        </a:xfrm>
        <a:prstGeom prst="rect">
          <a:avLst/>
        </a:prstGeom>
        <a:ln>
          <a:noFill/>
        </a:ln>
      </xdr:spPr>
    </xdr:pic>
    <xdr:clientData/>
  </xdr:twoCellAnchor>
  <xdr:twoCellAnchor editAs="oneCell">
    <xdr:from>
      <xdr:col>1</xdr:col>
      <xdr:colOff>504720</xdr:colOff>
      <xdr:row>78</xdr:row>
      <xdr:rowOff>209520</xdr:rowOff>
    </xdr:from>
    <xdr:to>
      <xdr:col>1</xdr:col>
      <xdr:colOff>1171080</xdr:colOff>
      <xdr:row>78</xdr:row>
      <xdr:rowOff>523440</xdr:rowOff>
    </xdr:to>
    <xdr:pic>
      <xdr:nvPicPr>
        <xdr:cNvPr id="33" name="image23.png"/>
        <xdr:cNvPicPr/>
      </xdr:nvPicPr>
      <xdr:blipFill>
        <a:blip xmlns:r="http://schemas.openxmlformats.org/officeDocument/2006/relationships" r:embed="rId11"/>
        <a:stretch/>
      </xdr:blipFill>
      <xdr:spPr>
        <a:xfrm>
          <a:off x="2445120" y="40576320"/>
          <a:ext cx="666360" cy="313920"/>
        </a:xfrm>
        <a:prstGeom prst="rect">
          <a:avLst/>
        </a:prstGeom>
        <a:ln>
          <a:noFill/>
        </a:ln>
      </xdr:spPr>
    </xdr:pic>
    <xdr:clientData/>
  </xdr:twoCellAnchor>
  <xdr:twoCellAnchor editAs="oneCell">
    <xdr:from>
      <xdr:col>1</xdr:col>
      <xdr:colOff>114480</xdr:colOff>
      <xdr:row>80</xdr:row>
      <xdr:rowOff>28440</xdr:rowOff>
    </xdr:from>
    <xdr:to>
      <xdr:col>1</xdr:col>
      <xdr:colOff>1542960</xdr:colOff>
      <xdr:row>80</xdr:row>
      <xdr:rowOff>532800</xdr:rowOff>
    </xdr:to>
    <xdr:pic>
      <xdr:nvPicPr>
        <xdr:cNvPr id="34" name="image2.png"/>
        <xdr:cNvPicPr/>
      </xdr:nvPicPr>
      <xdr:blipFill>
        <a:blip xmlns:r="http://schemas.openxmlformats.org/officeDocument/2006/relationships" r:embed="rId1"/>
        <a:stretch/>
      </xdr:blipFill>
      <xdr:spPr>
        <a:xfrm>
          <a:off x="2054880" y="41338080"/>
          <a:ext cx="1428480" cy="504360"/>
        </a:xfrm>
        <a:prstGeom prst="rect">
          <a:avLst/>
        </a:prstGeom>
        <a:ln>
          <a:noFill/>
        </a:ln>
      </xdr:spPr>
    </xdr:pic>
    <xdr:clientData/>
  </xdr:twoCellAnchor>
  <xdr:twoCellAnchor editAs="oneCell">
    <xdr:from>
      <xdr:col>1</xdr:col>
      <xdr:colOff>114480</xdr:colOff>
      <xdr:row>79</xdr:row>
      <xdr:rowOff>47520</xdr:rowOff>
    </xdr:from>
    <xdr:to>
      <xdr:col>1</xdr:col>
      <xdr:colOff>1542960</xdr:colOff>
      <xdr:row>79</xdr:row>
      <xdr:rowOff>285120</xdr:rowOff>
    </xdr:to>
    <xdr:pic>
      <xdr:nvPicPr>
        <xdr:cNvPr id="35" name="image25.png"/>
        <xdr:cNvPicPr/>
      </xdr:nvPicPr>
      <xdr:blipFill>
        <a:blip xmlns:r="http://schemas.openxmlformats.org/officeDocument/2006/relationships" r:embed="rId12"/>
        <a:stretch/>
      </xdr:blipFill>
      <xdr:spPr>
        <a:xfrm>
          <a:off x="2054880" y="40957200"/>
          <a:ext cx="1428480" cy="237600"/>
        </a:xfrm>
        <a:prstGeom prst="rect">
          <a:avLst/>
        </a:prstGeom>
        <a:ln>
          <a:noFill/>
        </a:ln>
      </xdr:spPr>
    </xdr:pic>
    <xdr:clientData/>
  </xdr:twoCellAnchor>
  <xdr:twoCellAnchor editAs="oneCell">
    <xdr:from>
      <xdr:col>1</xdr:col>
      <xdr:colOff>114480</xdr:colOff>
      <xdr:row>99</xdr:row>
      <xdr:rowOff>95400</xdr:rowOff>
    </xdr:from>
    <xdr:to>
      <xdr:col>1</xdr:col>
      <xdr:colOff>1542960</xdr:colOff>
      <xdr:row>99</xdr:row>
      <xdr:rowOff>1523880</xdr:rowOff>
    </xdr:to>
    <xdr:pic>
      <xdr:nvPicPr>
        <xdr:cNvPr id="36" name="image26.jpg"/>
        <xdr:cNvPicPr/>
      </xdr:nvPicPr>
      <xdr:blipFill>
        <a:blip xmlns:r="http://schemas.openxmlformats.org/officeDocument/2006/relationships" r:embed="rId13"/>
        <a:stretch/>
      </xdr:blipFill>
      <xdr:spPr>
        <a:xfrm>
          <a:off x="2054880" y="52330320"/>
          <a:ext cx="1428480" cy="1428480"/>
        </a:xfrm>
        <a:prstGeom prst="rect">
          <a:avLst/>
        </a:prstGeom>
        <a:ln>
          <a:noFill/>
        </a:ln>
      </xdr:spPr>
    </xdr:pic>
    <xdr:clientData/>
  </xdr:twoCellAnchor>
  <xdr:twoCellAnchor editAs="oneCell">
    <xdr:from>
      <xdr:col>1</xdr:col>
      <xdr:colOff>95400</xdr:colOff>
      <xdr:row>100</xdr:row>
      <xdr:rowOff>85680</xdr:rowOff>
    </xdr:from>
    <xdr:to>
      <xdr:col>1</xdr:col>
      <xdr:colOff>1523880</xdr:colOff>
      <xdr:row>100</xdr:row>
      <xdr:rowOff>590040</xdr:rowOff>
    </xdr:to>
    <xdr:pic>
      <xdr:nvPicPr>
        <xdr:cNvPr id="37" name="image2.png"/>
        <xdr:cNvPicPr/>
      </xdr:nvPicPr>
      <xdr:blipFill>
        <a:blip xmlns:r="http://schemas.openxmlformats.org/officeDocument/2006/relationships" r:embed="rId1"/>
        <a:stretch/>
      </xdr:blipFill>
      <xdr:spPr>
        <a:xfrm>
          <a:off x="2035800" y="53958960"/>
          <a:ext cx="1428480" cy="504360"/>
        </a:xfrm>
        <a:prstGeom prst="rect">
          <a:avLst/>
        </a:prstGeom>
        <a:ln>
          <a:noFill/>
        </a:ln>
      </xdr:spPr>
    </xdr:pic>
    <xdr:clientData/>
  </xdr:twoCellAnchor>
  <xdr:twoCellAnchor editAs="oneCell">
    <xdr:from>
      <xdr:col>1</xdr:col>
      <xdr:colOff>104760</xdr:colOff>
      <xdr:row>83</xdr:row>
      <xdr:rowOff>38160</xdr:rowOff>
    </xdr:from>
    <xdr:to>
      <xdr:col>1</xdr:col>
      <xdr:colOff>1533240</xdr:colOff>
      <xdr:row>83</xdr:row>
      <xdr:rowOff>542520</xdr:rowOff>
    </xdr:to>
    <xdr:pic>
      <xdr:nvPicPr>
        <xdr:cNvPr id="38" name="image2.png"/>
        <xdr:cNvPicPr/>
      </xdr:nvPicPr>
      <xdr:blipFill>
        <a:blip xmlns:r="http://schemas.openxmlformats.org/officeDocument/2006/relationships" r:embed="rId1"/>
        <a:stretch/>
      </xdr:blipFill>
      <xdr:spPr>
        <a:xfrm>
          <a:off x="2045160" y="43071840"/>
          <a:ext cx="1428480" cy="504360"/>
        </a:xfrm>
        <a:prstGeom prst="rect">
          <a:avLst/>
        </a:prstGeom>
        <a:ln>
          <a:noFill/>
        </a:ln>
      </xdr:spPr>
    </xdr:pic>
    <xdr:clientData/>
  </xdr:twoCellAnchor>
  <xdr:twoCellAnchor editAs="oneCell">
    <xdr:from>
      <xdr:col>1</xdr:col>
      <xdr:colOff>95400</xdr:colOff>
      <xdr:row>84</xdr:row>
      <xdr:rowOff>66600</xdr:rowOff>
    </xdr:from>
    <xdr:to>
      <xdr:col>1</xdr:col>
      <xdr:colOff>1523880</xdr:colOff>
      <xdr:row>84</xdr:row>
      <xdr:rowOff>570960</xdr:rowOff>
    </xdr:to>
    <xdr:pic>
      <xdr:nvPicPr>
        <xdr:cNvPr id="39" name="image2.png"/>
        <xdr:cNvPicPr/>
      </xdr:nvPicPr>
      <xdr:blipFill>
        <a:blip xmlns:r="http://schemas.openxmlformats.org/officeDocument/2006/relationships" r:embed="rId1"/>
        <a:stretch/>
      </xdr:blipFill>
      <xdr:spPr>
        <a:xfrm>
          <a:off x="2035800" y="43710120"/>
          <a:ext cx="1428480" cy="504360"/>
        </a:xfrm>
        <a:prstGeom prst="rect">
          <a:avLst/>
        </a:prstGeom>
        <a:ln>
          <a:noFill/>
        </a:ln>
      </xdr:spPr>
    </xdr:pic>
    <xdr:clientData/>
  </xdr:twoCellAnchor>
  <xdr:twoCellAnchor editAs="oneCell">
    <xdr:from>
      <xdr:col>1</xdr:col>
      <xdr:colOff>123840</xdr:colOff>
      <xdr:row>101</xdr:row>
      <xdr:rowOff>28440</xdr:rowOff>
    </xdr:from>
    <xdr:to>
      <xdr:col>1</xdr:col>
      <xdr:colOff>1552320</xdr:colOff>
      <xdr:row>101</xdr:row>
      <xdr:rowOff>532800</xdr:rowOff>
    </xdr:to>
    <xdr:pic>
      <xdr:nvPicPr>
        <xdr:cNvPr id="40" name="image2.png"/>
        <xdr:cNvPicPr/>
      </xdr:nvPicPr>
      <xdr:blipFill>
        <a:blip xmlns:r="http://schemas.openxmlformats.org/officeDocument/2006/relationships" r:embed="rId1"/>
        <a:stretch/>
      </xdr:blipFill>
      <xdr:spPr>
        <a:xfrm>
          <a:off x="2064240" y="54635040"/>
          <a:ext cx="1428480" cy="504360"/>
        </a:xfrm>
        <a:prstGeom prst="rect">
          <a:avLst/>
        </a:prstGeom>
        <a:ln>
          <a:noFill/>
        </a:ln>
      </xdr:spPr>
    </xdr:pic>
    <xdr:clientData/>
  </xdr:twoCellAnchor>
  <xdr:twoCellAnchor editAs="oneCell">
    <xdr:from>
      <xdr:col>1</xdr:col>
      <xdr:colOff>95400</xdr:colOff>
      <xdr:row>102</xdr:row>
      <xdr:rowOff>19080</xdr:rowOff>
    </xdr:from>
    <xdr:to>
      <xdr:col>1</xdr:col>
      <xdr:colOff>1523880</xdr:colOff>
      <xdr:row>102</xdr:row>
      <xdr:rowOff>523440</xdr:rowOff>
    </xdr:to>
    <xdr:pic>
      <xdr:nvPicPr>
        <xdr:cNvPr id="41" name="image2.png"/>
        <xdr:cNvPicPr/>
      </xdr:nvPicPr>
      <xdr:blipFill>
        <a:blip xmlns:r="http://schemas.openxmlformats.org/officeDocument/2006/relationships" r:embed="rId1"/>
        <a:stretch/>
      </xdr:blipFill>
      <xdr:spPr>
        <a:xfrm>
          <a:off x="2035800" y="55187640"/>
          <a:ext cx="1428480" cy="504360"/>
        </a:xfrm>
        <a:prstGeom prst="rect">
          <a:avLst/>
        </a:prstGeom>
        <a:ln>
          <a:noFill/>
        </a:ln>
      </xdr:spPr>
    </xdr:pic>
    <xdr:clientData/>
  </xdr:twoCellAnchor>
  <xdr:twoCellAnchor editAs="oneCell">
    <xdr:from>
      <xdr:col>1</xdr:col>
      <xdr:colOff>114480</xdr:colOff>
      <xdr:row>105</xdr:row>
      <xdr:rowOff>28440</xdr:rowOff>
    </xdr:from>
    <xdr:to>
      <xdr:col>1</xdr:col>
      <xdr:colOff>1542960</xdr:colOff>
      <xdr:row>105</xdr:row>
      <xdr:rowOff>532800</xdr:rowOff>
    </xdr:to>
    <xdr:pic>
      <xdr:nvPicPr>
        <xdr:cNvPr id="42" name="image2.png"/>
        <xdr:cNvPicPr/>
      </xdr:nvPicPr>
      <xdr:blipFill>
        <a:blip xmlns:r="http://schemas.openxmlformats.org/officeDocument/2006/relationships" r:embed="rId1"/>
        <a:stretch/>
      </xdr:blipFill>
      <xdr:spPr>
        <a:xfrm>
          <a:off x="2054880" y="56768760"/>
          <a:ext cx="1428480" cy="504360"/>
        </a:xfrm>
        <a:prstGeom prst="rect">
          <a:avLst/>
        </a:prstGeom>
        <a:ln>
          <a:noFill/>
        </a:ln>
      </xdr:spPr>
    </xdr:pic>
    <xdr:clientData/>
  </xdr:twoCellAnchor>
  <xdr:twoCellAnchor editAs="oneCell">
    <xdr:from>
      <xdr:col>1</xdr:col>
      <xdr:colOff>123840</xdr:colOff>
      <xdr:row>92</xdr:row>
      <xdr:rowOff>38160</xdr:rowOff>
    </xdr:from>
    <xdr:to>
      <xdr:col>1</xdr:col>
      <xdr:colOff>1552320</xdr:colOff>
      <xdr:row>92</xdr:row>
      <xdr:rowOff>542520</xdr:rowOff>
    </xdr:to>
    <xdr:pic>
      <xdr:nvPicPr>
        <xdr:cNvPr id="43" name="image2.png"/>
        <xdr:cNvPicPr/>
      </xdr:nvPicPr>
      <xdr:blipFill>
        <a:blip xmlns:r="http://schemas.openxmlformats.org/officeDocument/2006/relationships" r:embed="rId1"/>
        <a:stretch/>
      </xdr:blipFill>
      <xdr:spPr>
        <a:xfrm>
          <a:off x="2064240" y="48758400"/>
          <a:ext cx="1428480" cy="504360"/>
        </a:xfrm>
        <a:prstGeom prst="rect">
          <a:avLst/>
        </a:prstGeom>
        <a:ln>
          <a:noFill/>
        </a:ln>
      </xdr:spPr>
    </xdr:pic>
    <xdr:clientData/>
  </xdr:twoCellAnchor>
  <xdr:twoCellAnchor editAs="oneCell">
    <xdr:from>
      <xdr:col>1</xdr:col>
      <xdr:colOff>104760</xdr:colOff>
      <xdr:row>103</xdr:row>
      <xdr:rowOff>38160</xdr:rowOff>
    </xdr:from>
    <xdr:to>
      <xdr:col>1</xdr:col>
      <xdr:colOff>1533240</xdr:colOff>
      <xdr:row>103</xdr:row>
      <xdr:rowOff>542520</xdr:rowOff>
    </xdr:to>
    <xdr:pic>
      <xdr:nvPicPr>
        <xdr:cNvPr id="44" name="image2.png"/>
        <xdr:cNvPicPr/>
      </xdr:nvPicPr>
      <xdr:blipFill>
        <a:blip xmlns:r="http://schemas.openxmlformats.org/officeDocument/2006/relationships" r:embed="rId1"/>
        <a:stretch/>
      </xdr:blipFill>
      <xdr:spPr>
        <a:xfrm>
          <a:off x="2045160" y="55778400"/>
          <a:ext cx="1428480" cy="504360"/>
        </a:xfrm>
        <a:prstGeom prst="rect">
          <a:avLst/>
        </a:prstGeom>
        <a:ln>
          <a:noFill/>
        </a:ln>
      </xdr:spPr>
    </xdr:pic>
    <xdr:clientData/>
  </xdr:twoCellAnchor>
  <xdr:twoCellAnchor editAs="oneCell">
    <xdr:from>
      <xdr:col>1</xdr:col>
      <xdr:colOff>104760</xdr:colOff>
      <xdr:row>82</xdr:row>
      <xdr:rowOff>19080</xdr:rowOff>
    </xdr:from>
    <xdr:to>
      <xdr:col>1</xdr:col>
      <xdr:colOff>1533240</xdr:colOff>
      <xdr:row>82</xdr:row>
      <xdr:rowOff>523440</xdr:rowOff>
    </xdr:to>
    <xdr:pic>
      <xdr:nvPicPr>
        <xdr:cNvPr id="45" name="image2.png"/>
        <xdr:cNvPicPr/>
      </xdr:nvPicPr>
      <xdr:blipFill>
        <a:blip xmlns:r="http://schemas.openxmlformats.org/officeDocument/2006/relationships" r:embed="rId1"/>
        <a:stretch/>
      </xdr:blipFill>
      <xdr:spPr>
        <a:xfrm>
          <a:off x="2045160" y="42452640"/>
          <a:ext cx="1428480" cy="504360"/>
        </a:xfrm>
        <a:prstGeom prst="rect">
          <a:avLst/>
        </a:prstGeom>
        <a:ln>
          <a:noFill/>
        </a:ln>
      </xdr:spPr>
    </xdr:pic>
    <xdr:clientData/>
  </xdr:twoCellAnchor>
  <xdr:twoCellAnchor editAs="oneCell">
    <xdr:from>
      <xdr:col>0</xdr:col>
      <xdr:colOff>162000</xdr:colOff>
      <xdr:row>1</xdr:row>
      <xdr:rowOff>38160</xdr:rowOff>
    </xdr:from>
    <xdr:to>
      <xdr:col>0</xdr:col>
      <xdr:colOff>1752480</xdr:colOff>
      <xdr:row>1</xdr:row>
      <xdr:rowOff>590400</xdr:rowOff>
    </xdr:to>
    <xdr:pic>
      <xdr:nvPicPr>
        <xdr:cNvPr id="46" name="image27.png"/>
        <xdr:cNvPicPr/>
      </xdr:nvPicPr>
      <xdr:blipFill>
        <a:blip xmlns:r="http://schemas.openxmlformats.org/officeDocument/2006/relationships" r:embed="rId14"/>
        <a:stretch/>
      </xdr:blipFill>
      <xdr:spPr>
        <a:xfrm>
          <a:off x="162000" y="199800"/>
          <a:ext cx="1590480" cy="552240"/>
        </a:xfrm>
        <a:prstGeom prst="rect">
          <a:avLst/>
        </a:prstGeom>
        <a:ln>
          <a:noFill/>
        </a:ln>
      </xdr:spPr>
    </xdr:pic>
    <xdr:clientData/>
  </xdr:twoCellAnchor>
  <xdr:twoCellAnchor editAs="oneCell">
    <xdr:from>
      <xdr:col>1</xdr:col>
      <xdr:colOff>85680</xdr:colOff>
      <xdr:row>81</xdr:row>
      <xdr:rowOff>9360</xdr:rowOff>
    </xdr:from>
    <xdr:to>
      <xdr:col>1</xdr:col>
      <xdr:colOff>1514160</xdr:colOff>
      <xdr:row>81</xdr:row>
      <xdr:rowOff>513720</xdr:rowOff>
    </xdr:to>
    <xdr:pic>
      <xdr:nvPicPr>
        <xdr:cNvPr id="47" name="image2.png"/>
        <xdr:cNvPicPr/>
      </xdr:nvPicPr>
      <xdr:blipFill>
        <a:blip xmlns:r="http://schemas.openxmlformats.org/officeDocument/2006/relationships" r:embed="rId1"/>
        <a:stretch/>
      </xdr:blipFill>
      <xdr:spPr>
        <a:xfrm>
          <a:off x="2026080" y="41909760"/>
          <a:ext cx="1428480" cy="504360"/>
        </a:xfrm>
        <a:prstGeom prst="rect">
          <a:avLst/>
        </a:prstGeom>
        <a:ln>
          <a:noFill/>
        </a:ln>
      </xdr:spPr>
    </xdr:pic>
    <xdr:clientData/>
  </xdr:twoCellAnchor>
  <xdr:twoCellAnchor editAs="oneCell">
    <xdr:from>
      <xdr:col>1</xdr:col>
      <xdr:colOff>600120</xdr:colOff>
      <xdr:row>108</xdr:row>
      <xdr:rowOff>57240</xdr:rowOff>
    </xdr:from>
    <xdr:to>
      <xdr:col>1</xdr:col>
      <xdr:colOff>1056960</xdr:colOff>
      <xdr:row>108</xdr:row>
      <xdr:rowOff>514080</xdr:rowOff>
    </xdr:to>
    <xdr:pic>
      <xdr:nvPicPr>
        <xdr:cNvPr id="48" name="image28.jpg"/>
        <xdr:cNvPicPr/>
      </xdr:nvPicPr>
      <xdr:blipFill>
        <a:blip xmlns:r="http://schemas.openxmlformats.org/officeDocument/2006/relationships" r:embed="rId15"/>
        <a:stretch/>
      </xdr:blipFill>
      <xdr:spPr>
        <a:xfrm>
          <a:off x="2540520" y="58750200"/>
          <a:ext cx="456840" cy="456840"/>
        </a:xfrm>
        <a:prstGeom prst="rect">
          <a:avLst/>
        </a:prstGeom>
        <a:ln>
          <a:noFill/>
        </a:ln>
      </xdr:spPr>
    </xdr:pic>
    <xdr:clientData/>
  </xdr:twoCellAnchor>
  <xdr:twoCellAnchor editAs="oneCell">
    <xdr:from>
      <xdr:col>1</xdr:col>
      <xdr:colOff>104760</xdr:colOff>
      <xdr:row>18</xdr:row>
      <xdr:rowOff>66600</xdr:rowOff>
    </xdr:from>
    <xdr:to>
      <xdr:col>1</xdr:col>
      <xdr:colOff>1533240</xdr:colOff>
      <xdr:row>18</xdr:row>
      <xdr:rowOff>570960</xdr:rowOff>
    </xdr:to>
    <xdr:pic>
      <xdr:nvPicPr>
        <xdr:cNvPr id="49" name="image2.png"/>
        <xdr:cNvPicPr/>
      </xdr:nvPicPr>
      <xdr:blipFill>
        <a:blip xmlns:r="http://schemas.openxmlformats.org/officeDocument/2006/relationships" r:embed="rId1"/>
        <a:stretch/>
      </xdr:blipFill>
      <xdr:spPr>
        <a:xfrm>
          <a:off x="2045160" y="11743920"/>
          <a:ext cx="1428480" cy="504360"/>
        </a:xfrm>
        <a:prstGeom prst="rect">
          <a:avLst/>
        </a:prstGeom>
        <a:ln>
          <a:noFill/>
        </a:ln>
      </xdr:spPr>
    </xdr:pic>
    <xdr:clientData/>
  </xdr:twoCellAnchor>
  <xdr:twoCellAnchor editAs="oneCell">
    <xdr:from>
      <xdr:col>1</xdr:col>
      <xdr:colOff>95400</xdr:colOff>
      <xdr:row>58</xdr:row>
      <xdr:rowOff>114480</xdr:rowOff>
    </xdr:from>
    <xdr:to>
      <xdr:col>1</xdr:col>
      <xdr:colOff>1523880</xdr:colOff>
      <xdr:row>58</xdr:row>
      <xdr:rowOff>361800</xdr:rowOff>
    </xdr:to>
    <xdr:pic>
      <xdr:nvPicPr>
        <xdr:cNvPr id="50" name="image21.png"/>
        <xdr:cNvPicPr/>
      </xdr:nvPicPr>
      <xdr:blipFill>
        <a:blip xmlns:r="http://schemas.openxmlformats.org/officeDocument/2006/relationships" r:embed="rId6"/>
        <a:stretch/>
      </xdr:blipFill>
      <xdr:spPr>
        <a:xfrm>
          <a:off x="2035800" y="33689880"/>
          <a:ext cx="1428480" cy="247320"/>
        </a:xfrm>
        <a:prstGeom prst="rect">
          <a:avLst/>
        </a:prstGeom>
        <a:ln>
          <a:noFill/>
        </a:ln>
      </xdr:spPr>
    </xdr:pic>
    <xdr:clientData/>
  </xdr:twoCellAnchor>
  <xdr:twoCellAnchor editAs="oneCell">
    <xdr:from>
      <xdr:col>1</xdr:col>
      <xdr:colOff>257040</xdr:colOff>
      <xdr:row>107</xdr:row>
      <xdr:rowOff>19080</xdr:rowOff>
    </xdr:from>
    <xdr:to>
      <xdr:col>1</xdr:col>
      <xdr:colOff>1333080</xdr:colOff>
      <xdr:row>107</xdr:row>
      <xdr:rowOff>695160</xdr:rowOff>
    </xdr:to>
    <xdr:pic>
      <xdr:nvPicPr>
        <xdr:cNvPr id="51" name="image29.jpg"/>
        <xdr:cNvPicPr/>
      </xdr:nvPicPr>
      <xdr:blipFill>
        <a:blip xmlns:r="http://schemas.openxmlformats.org/officeDocument/2006/relationships" r:embed="rId16"/>
        <a:stretch/>
      </xdr:blipFill>
      <xdr:spPr>
        <a:xfrm>
          <a:off x="2197440" y="57959640"/>
          <a:ext cx="1076040" cy="676080"/>
        </a:xfrm>
        <a:prstGeom prst="rect">
          <a:avLst/>
        </a:prstGeom>
        <a:ln>
          <a:noFill/>
        </a:ln>
      </xdr:spPr>
    </xdr:pic>
    <xdr:clientData/>
  </xdr:twoCellAnchor>
  <xdr:twoCellAnchor editAs="oneCell">
    <xdr:from>
      <xdr:col>1</xdr:col>
      <xdr:colOff>123840</xdr:colOff>
      <xdr:row>7</xdr:row>
      <xdr:rowOff>57240</xdr:rowOff>
    </xdr:from>
    <xdr:to>
      <xdr:col>1</xdr:col>
      <xdr:colOff>1552320</xdr:colOff>
      <xdr:row>7</xdr:row>
      <xdr:rowOff>1342800</xdr:rowOff>
    </xdr:to>
    <xdr:pic>
      <xdr:nvPicPr>
        <xdr:cNvPr id="52" name="image30.jpg"/>
        <xdr:cNvPicPr/>
      </xdr:nvPicPr>
      <xdr:blipFill>
        <a:blip xmlns:r="http://schemas.openxmlformats.org/officeDocument/2006/relationships" r:embed="rId17"/>
        <a:stretch/>
      </xdr:blipFill>
      <xdr:spPr>
        <a:xfrm>
          <a:off x="2064240" y="1904760"/>
          <a:ext cx="1428480" cy="1285560"/>
        </a:xfrm>
        <a:prstGeom prst="rect">
          <a:avLst/>
        </a:prstGeom>
        <a:ln>
          <a:noFill/>
        </a:ln>
      </xdr:spPr>
    </xdr:pic>
    <xdr:clientData/>
  </xdr:twoCellAnchor>
  <xdr:twoCellAnchor editAs="oneCell">
    <xdr:from>
      <xdr:col>1</xdr:col>
      <xdr:colOff>104760</xdr:colOff>
      <xdr:row>11</xdr:row>
      <xdr:rowOff>95400</xdr:rowOff>
    </xdr:from>
    <xdr:to>
      <xdr:col>1</xdr:col>
      <xdr:colOff>1533240</xdr:colOff>
      <xdr:row>11</xdr:row>
      <xdr:rowOff>571320</xdr:rowOff>
    </xdr:to>
    <xdr:pic>
      <xdr:nvPicPr>
        <xdr:cNvPr id="53" name="image10.jpg"/>
        <xdr:cNvPicPr/>
      </xdr:nvPicPr>
      <xdr:blipFill>
        <a:blip xmlns:r="http://schemas.openxmlformats.org/officeDocument/2006/relationships" r:embed="rId4"/>
        <a:stretch/>
      </xdr:blipFill>
      <xdr:spPr>
        <a:xfrm>
          <a:off x="2045160" y="5334120"/>
          <a:ext cx="1428480" cy="475920"/>
        </a:xfrm>
        <a:prstGeom prst="rect">
          <a:avLst/>
        </a:prstGeom>
        <a:ln>
          <a:noFill/>
        </a:ln>
      </xdr:spPr>
    </xdr:pic>
    <xdr:clientData/>
  </xdr:twoCellAnchor>
  <xdr:twoCellAnchor editAs="oneCell">
    <xdr:from>
      <xdr:col>1</xdr:col>
      <xdr:colOff>104760</xdr:colOff>
      <xdr:row>8</xdr:row>
      <xdr:rowOff>19080</xdr:rowOff>
    </xdr:from>
    <xdr:to>
      <xdr:col>1</xdr:col>
      <xdr:colOff>1533240</xdr:colOff>
      <xdr:row>8</xdr:row>
      <xdr:rowOff>1304640</xdr:rowOff>
    </xdr:to>
    <xdr:pic>
      <xdr:nvPicPr>
        <xdr:cNvPr id="54" name="image30.jpg"/>
        <xdr:cNvPicPr/>
      </xdr:nvPicPr>
      <xdr:blipFill>
        <a:blip xmlns:r="http://schemas.openxmlformats.org/officeDocument/2006/relationships" r:embed="rId17"/>
        <a:stretch/>
      </xdr:blipFill>
      <xdr:spPr>
        <a:xfrm>
          <a:off x="2045160" y="3286080"/>
          <a:ext cx="1428480" cy="1285560"/>
        </a:xfrm>
        <a:prstGeom prst="rect">
          <a:avLst/>
        </a:prstGeom>
        <a:ln>
          <a:noFill/>
        </a:ln>
      </xdr:spPr>
    </xdr:pic>
    <xdr:clientData/>
  </xdr:twoCellAnchor>
  <xdr:twoCellAnchor editAs="oneCell">
    <xdr:from>
      <xdr:col>1</xdr:col>
      <xdr:colOff>95400</xdr:colOff>
      <xdr:row>113</xdr:row>
      <xdr:rowOff>38160</xdr:rowOff>
    </xdr:from>
    <xdr:to>
      <xdr:col>1</xdr:col>
      <xdr:colOff>1523880</xdr:colOff>
      <xdr:row>113</xdr:row>
      <xdr:rowOff>342720</xdr:rowOff>
    </xdr:to>
    <xdr:pic>
      <xdr:nvPicPr>
        <xdr:cNvPr id="55" name="image32.png"/>
        <xdr:cNvPicPr/>
      </xdr:nvPicPr>
      <xdr:blipFill>
        <a:blip xmlns:r="http://schemas.openxmlformats.org/officeDocument/2006/relationships" r:embed="rId18"/>
        <a:stretch/>
      </xdr:blipFill>
      <xdr:spPr>
        <a:xfrm>
          <a:off x="2035800" y="60959880"/>
          <a:ext cx="1428480" cy="304560"/>
        </a:xfrm>
        <a:prstGeom prst="rect">
          <a:avLst/>
        </a:prstGeom>
        <a:ln>
          <a:noFill/>
        </a:ln>
      </xdr:spPr>
    </xdr:pic>
    <xdr:clientData/>
  </xdr:twoCellAnchor>
  <xdr:twoCellAnchor editAs="oneCell">
    <xdr:from>
      <xdr:col>1</xdr:col>
      <xdr:colOff>85680</xdr:colOff>
      <xdr:row>114</xdr:row>
      <xdr:rowOff>38160</xdr:rowOff>
    </xdr:from>
    <xdr:to>
      <xdr:col>1</xdr:col>
      <xdr:colOff>1514160</xdr:colOff>
      <xdr:row>114</xdr:row>
      <xdr:rowOff>380880</xdr:rowOff>
    </xdr:to>
    <xdr:pic>
      <xdr:nvPicPr>
        <xdr:cNvPr id="56" name="image33.png"/>
        <xdr:cNvPicPr/>
      </xdr:nvPicPr>
      <xdr:blipFill>
        <a:blip xmlns:r="http://schemas.openxmlformats.org/officeDocument/2006/relationships" r:embed="rId19"/>
        <a:stretch/>
      </xdr:blipFill>
      <xdr:spPr>
        <a:xfrm>
          <a:off x="2026080" y="61359840"/>
          <a:ext cx="1428480" cy="342720"/>
        </a:xfrm>
        <a:prstGeom prst="rect">
          <a:avLst/>
        </a:prstGeom>
        <a:ln>
          <a:noFill/>
        </a:ln>
      </xdr:spPr>
    </xdr:pic>
    <xdr:clientData/>
  </xdr:twoCellAnchor>
  <xdr:twoCellAnchor editAs="oneCell">
    <xdr:from>
      <xdr:col>1</xdr:col>
      <xdr:colOff>85680</xdr:colOff>
      <xdr:row>118</xdr:row>
      <xdr:rowOff>19080</xdr:rowOff>
    </xdr:from>
    <xdr:to>
      <xdr:col>1</xdr:col>
      <xdr:colOff>1514160</xdr:colOff>
      <xdr:row>118</xdr:row>
      <xdr:rowOff>352080</xdr:rowOff>
    </xdr:to>
    <xdr:pic>
      <xdr:nvPicPr>
        <xdr:cNvPr id="57" name="image34.png"/>
        <xdr:cNvPicPr/>
      </xdr:nvPicPr>
      <xdr:blipFill>
        <a:blip xmlns:r="http://schemas.openxmlformats.org/officeDocument/2006/relationships" r:embed="rId20"/>
        <a:stretch/>
      </xdr:blipFill>
      <xdr:spPr>
        <a:xfrm>
          <a:off x="2026080" y="63541080"/>
          <a:ext cx="1428480" cy="333000"/>
        </a:xfrm>
        <a:prstGeom prst="rect">
          <a:avLst/>
        </a:prstGeom>
        <a:ln>
          <a:noFill/>
        </a:ln>
      </xdr:spPr>
    </xdr:pic>
    <xdr:clientData/>
  </xdr:twoCellAnchor>
  <xdr:twoCellAnchor editAs="oneCell">
    <xdr:from>
      <xdr:col>1</xdr:col>
      <xdr:colOff>95400</xdr:colOff>
      <xdr:row>117</xdr:row>
      <xdr:rowOff>9360</xdr:rowOff>
    </xdr:from>
    <xdr:to>
      <xdr:col>1</xdr:col>
      <xdr:colOff>1523880</xdr:colOff>
      <xdr:row>117</xdr:row>
      <xdr:rowOff>590040</xdr:rowOff>
    </xdr:to>
    <xdr:pic>
      <xdr:nvPicPr>
        <xdr:cNvPr id="58" name="image38.jpg"/>
        <xdr:cNvPicPr/>
      </xdr:nvPicPr>
      <xdr:blipFill>
        <a:blip xmlns:r="http://schemas.openxmlformats.org/officeDocument/2006/relationships" r:embed="rId21"/>
        <a:stretch/>
      </xdr:blipFill>
      <xdr:spPr>
        <a:xfrm>
          <a:off x="2035800" y="62912160"/>
          <a:ext cx="1428480" cy="580680"/>
        </a:xfrm>
        <a:prstGeom prst="rect">
          <a:avLst/>
        </a:prstGeom>
        <a:ln>
          <a:noFill/>
        </a:ln>
      </xdr:spPr>
    </xdr:pic>
    <xdr:clientData/>
  </xdr:twoCellAnchor>
  <xdr:twoCellAnchor editAs="oneCell">
    <xdr:from>
      <xdr:col>1</xdr:col>
      <xdr:colOff>237960</xdr:colOff>
      <xdr:row>119</xdr:row>
      <xdr:rowOff>9360</xdr:rowOff>
    </xdr:from>
    <xdr:to>
      <xdr:col>1</xdr:col>
      <xdr:colOff>1380600</xdr:colOff>
      <xdr:row>119</xdr:row>
      <xdr:rowOff>485280</xdr:rowOff>
    </xdr:to>
    <xdr:pic>
      <xdr:nvPicPr>
        <xdr:cNvPr id="59" name="image35.jpg"/>
        <xdr:cNvPicPr/>
      </xdr:nvPicPr>
      <xdr:blipFill>
        <a:blip xmlns:r="http://schemas.openxmlformats.org/officeDocument/2006/relationships" r:embed="rId22"/>
        <a:stretch/>
      </xdr:blipFill>
      <xdr:spPr>
        <a:xfrm>
          <a:off x="2178360" y="63941040"/>
          <a:ext cx="1142640" cy="475920"/>
        </a:xfrm>
        <a:prstGeom prst="rect">
          <a:avLst/>
        </a:prstGeom>
        <a:ln>
          <a:noFill/>
        </a:ln>
      </xdr:spPr>
    </xdr:pic>
    <xdr:clientData/>
  </xdr:twoCellAnchor>
  <xdr:twoCellAnchor editAs="oneCell">
    <xdr:from>
      <xdr:col>1</xdr:col>
      <xdr:colOff>104760</xdr:colOff>
      <xdr:row>120</xdr:row>
      <xdr:rowOff>66600</xdr:rowOff>
    </xdr:from>
    <xdr:to>
      <xdr:col>1</xdr:col>
      <xdr:colOff>1533240</xdr:colOff>
      <xdr:row>120</xdr:row>
      <xdr:rowOff>447120</xdr:rowOff>
    </xdr:to>
    <xdr:pic>
      <xdr:nvPicPr>
        <xdr:cNvPr id="60" name="image36.png"/>
        <xdr:cNvPicPr/>
      </xdr:nvPicPr>
      <xdr:blipFill>
        <a:blip xmlns:r="http://schemas.openxmlformats.org/officeDocument/2006/relationships" r:embed="rId23"/>
        <a:stretch/>
      </xdr:blipFill>
      <xdr:spPr>
        <a:xfrm>
          <a:off x="2045160" y="64512720"/>
          <a:ext cx="1428480" cy="380520"/>
        </a:xfrm>
        <a:prstGeom prst="rect">
          <a:avLst/>
        </a:prstGeom>
        <a:ln>
          <a:noFill/>
        </a:ln>
      </xdr:spPr>
    </xdr:pic>
    <xdr:clientData/>
  </xdr:twoCellAnchor>
  <xdr:twoCellAnchor editAs="oneCell">
    <xdr:from>
      <xdr:col>1</xdr:col>
      <xdr:colOff>266760</xdr:colOff>
      <xdr:row>110</xdr:row>
      <xdr:rowOff>47520</xdr:rowOff>
    </xdr:from>
    <xdr:to>
      <xdr:col>1</xdr:col>
      <xdr:colOff>1199880</xdr:colOff>
      <xdr:row>110</xdr:row>
      <xdr:rowOff>294840</xdr:rowOff>
    </xdr:to>
    <xdr:pic>
      <xdr:nvPicPr>
        <xdr:cNvPr id="61" name="image37.png"/>
        <xdr:cNvPicPr/>
      </xdr:nvPicPr>
      <xdr:blipFill>
        <a:blip xmlns:r="http://schemas.openxmlformats.org/officeDocument/2006/relationships" r:embed="rId24"/>
        <a:stretch/>
      </xdr:blipFill>
      <xdr:spPr>
        <a:xfrm>
          <a:off x="2207160" y="59740560"/>
          <a:ext cx="933120" cy="247320"/>
        </a:xfrm>
        <a:prstGeom prst="rect">
          <a:avLst/>
        </a:prstGeom>
        <a:ln>
          <a:noFill/>
        </a:ln>
      </xdr:spPr>
    </xdr:pic>
    <xdr:clientData/>
  </xdr:twoCellAnchor>
  <xdr:twoCellAnchor editAs="oneCell">
    <xdr:from>
      <xdr:col>1</xdr:col>
      <xdr:colOff>343080</xdr:colOff>
      <xdr:row>112</xdr:row>
      <xdr:rowOff>9360</xdr:rowOff>
    </xdr:from>
    <xdr:to>
      <xdr:col>1</xdr:col>
      <xdr:colOff>1238040</xdr:colOff>
      <xdr:row>112</xdr:row>
      <xdr:rowOff>380520</xdr:rowOff>
    </xdr:to>
    <xdr:pic>
      <xdr:nvPicPr>
        <xdr:cNvPr id="62" name="image41.png"/>
        <xdr:cNvPicPr/>
      </xdr:nvPicPr>
      <xdr:blipFill>
        <a:blip xmlns:r="http://schemas.openxmlformats.org/officeDocument/2006/relationships" r:embed="rId25"/>
        <a:stretch/>
      </xdr:blipFill>
      <xdr:spPr>
        <a:xfrm>
          <a:off x="2283480" y="60512040"/>
          <a:ext cx="894960" cy="371160"/>
        </a:xfrm>
        <a:prstGeom prst="rect">
          <a:avLst/>
        </a:prstGeom>
        <a:ln>
          <a:noFill/>
        </a:ln>
      </xdr:spPr>
    </xdr:pic>
    <xdr:clientData/>
  </xdr:twoCellAnchor>
  <xdr:twoCellAnchor editAs="oneCell">
    <xdr:from>
      <xdr:col>1</xdr:col>
      <xdr:colOff>219240</xdr:colOff>
      <xdr:row>115</xdr:row>
      <xdr:rowOff>19080</xdr:rowOff>
    </xdr:from>
    <xdr:to>
      <xdr:col>1</xdr:col>
      <xdr:colOff>1390320</xdr:colOff>
      <xdr:row>115</xdr:row>
      <xdr:rowOff>485280</xdr:rowOff>
    </xdr:to>
    <xdr:pic>
      <xdr:nvPicPr>
        <xdr:cNvPr id="63" name="image40.jpg"/>
        <xdr:cNvPicPr/>
      </xdr:nvPicPr>
      <xdr:blipFill>
        <a:blip xmlns:r="http://schemas.openxmlformats.org/officeDocument/2006/relationships" r:embed="rId26"/>
        <a:stretch/>
      </xdr:blipFill>
      <xdr:spPr>
        <a:xfrm>
          <a:off x="2159640" y="61778880"/>
          <a:ext cx="1171080" cy="466200"/>
        </a:xfrm>
        <a:prstGeom prst="rect">
          <a:avLst/>
        </a:prstGeom>
        <a:ln>
          <a:noFill/>
        </a:ln>
      </xdr:spPr>
    </xdr:pic>
    <xdr:clientData/>
  </xdr:twoCellAnchor>
  <xdr:twoCellAnchor editAs="oneCell">
    <xdr:from>
      <xdr:col>1</xdr:col>
      <xdr:colOff>276120</xdr:colOff>
      <xdr:row>111</xdr:row>
      <xdr:rowOff>57240</xdr:rowOff>
    </xdr:from>
    <xdr:to>
      <xdr:col>1</xdr:col>
      <xdr:colOff>1247400</xdr:colOff>
      <xdr:row>111</xdr:row>
      <xdr:rowOff>352080</xdr:rowOff>
    </xdr:to>
    <xdr:pic>
      <xdr:nvPicPr>
        <xdr:cNvPr id="64" name="image39.png"/>
        <xdr:cNvPicPr/>
      </xdr:nvPicPr>
      <xdr:blipFill>
        <a:blip xmlns:r="http://schemas.openxmlformats.org/officeDocument/2006/relationships" r:embed="rId27"/>
        <a:stretch/>
      </xdr:blipFill>
      <xdr:spPr>
        <a:xfrm>
          <a:off x="2216520" y="60140880"/>
          <a:ext cx="971280" cy="294840"/>
        </a:xfrm>
        <a:prstGeom prst="rect">
          <a:avLst/>
        </a:prstGeom>
        <a:ln>
          <a:noFill/>
        </a:ln>
      </xdr:spPr>
    </xdr:pic>
    <xdr:clientData/>
  </xdr:twoCellAnchor>
  <xdr:twoCellAnchor editAs="oneCell">
    <xdr:from>
      <xdr:col>1</xdr:col>
      <xdr:colOff>209520</xdr:colOff>
      <xdr:row>25</xdr:row>
      <xdr:rowOff>1333440</xdr:rowOff>
    </xdr:from>
    <xdr:to>
      <xdr:col>1</xdr:col>
      <xdr:colOff>1352160</xdr:colOff>
      <xdr:row>25</xdr:row>
      <xdr:rowOff>1647360</xdr:rowOff>
    </xdr:to>
    <xdr:pic>
      <xdr:nvPicPr>
        <xdr:cNvPr id="65" name="image42.jpg"/>
        <xdr:cNvPicPr/>
      </xdr:nvPicPr>
      <xdr:blipFill>
        <a:blip xmlns:r="http://schemas.openxmlformats.org/officeDocument/2006/relationships" r:embed="rId28"/>
        <a:stretch/>
      </xdr:blipFill>
      <xdr:spPr>
        <a:xfrm>
          <a:off x="2149920" y="16373160"/>
          <a:ext cx="1142640" cy="313920"/>
        </a:xfrm>
        <a:prstGeom prst="rect">
          <a:avLst/>
        </a:prstGeom>
        <a:ln>
          <a:noFill/>
        </a:ln>
      </xdr:spPr>
    </xdr:pic>
    <xdr:clientData/>
  </xdr:twoCellAnchor>
  <xdr:twoCellAnchor editAs="oneCell">
    <xdr:from>
      <xdr:col>1</xdr:col>
      <xdr:colOff>104760</xdr:colOff>
      <xdr:row>12</xdr:row>
      <xdr:rowOff>104760</xdr:rowOff>
    </xdr:from>
    <xdr:to>
      <xdr:col>1</xdr:col>
      <xdr:colOff>1533240</xdr:colOff>
      <xdr:row>12</xdr:row>
      <xdr:rowOff>609120</xdr:rowOff>
    </xdr:to>
    <xdr:pic>
      <xdr:nvPicPr>
        <xdr:cNvPr id="66" name="image2.png"/>
        <xdr:cNvPicPr/>
      </xdr:nvPicPr>
      <xdr:blipFill>
        <a:blip xmlns:r="http://schemas.openxmlformats.org/officeDocument/2006/relationships" r:embed="rId1"/>
        <a:stretch/>
      </xdr:blipFill>
      <xdr:spPr>
        <a:xfrm>
          <a:off x="2045160" y="6067080"/>
          <a:ext cx="1428480" cy="504360"/>
        </a:xfrm>
        <a:prstGeom prst="rect">
          <a:avLst/>
        </a:prstGeom>
        <a:ln>
          <a:noFill/>
        </a:ln>
      </xdr:spPr>
    </xdr:pic>
    <xdr:clientData/>
  </xdr:twoCellAnchor>
  <xdr:twoCellAnchor editAs="oneCell">
    <xdr:from>
      <xdr:col>1</xdr:col>
      <xdr:colOff>85680</xdr:colOff>
      <xdr:row>56</xdr:row>
      <xdr:rowOff>38160</xdr:rowOff>
    </xdr:from>
    <xdr:to>
      <xdr:col>1</xdr:col>
      <xdr:colOff>1514160</xdr:colOff>
      <xdr:row>56</xdr:row>
      <xdr:rowOff>542520</xdr:rowOff>
    </xdr:to>
    <xdr:pic>
      <xdr:nvPicPr>
        <xdr:cNvPr id="67" name="image2.png"/>
        <xdr:cNvPicPr/>
      </xdr:nvPicPr>
      <xdr:blipFill>
        <a:blip xmlns:r="http://schemas.openxmlformats.org/officeDocument/2006/relationships" r:embed="rId1"/>
        <a:stretch/>
      </xdr:blipFill>
      <xdr:spPr>
        <a:xfrm>
          <a:off x="2026080" y="32651640"/>
          <a:ext cx="1428480" cy="504360"/>
        </a:xfrm>
        <a:prstGeom prst="rect">
          <a:avLst/>
        </a:prstGeom>
        <a:ln>
          <a:noFill/>
        </a:ln>
      </xdr:spPr>
    </xdr:pic>
    <xdr:clientData/>
  </xdr:twoCellAnchor>
  <xdr:twoCellAnchor editAs="oneCell">
    <xdr:from>
      <xdr:col>1</xdr:col>
      <xdr:colOff>95400</xdr:colOff>
      <xdr:row>16</xdr:row>
      <xdr:rowOff>476280</xdr:rowOff>
    </xdr:from>
    <xdr:to>
      <xdr:col>1</xdr:col>
      <xdr:colOff>1523880</xdr:colOff>
      <xdr:row>16</xdr:row>
      <xdr:rowOff>980640</xdr:rowOff>
    </xdr:to>
    <xdr:pic>
      <xdr:nvPicPr>
        <xdr:cNvPr id="68" name="image2.png"/>
        <xdr:cNvPicPr/>
      </xdr:nvPicPr>
      <xdr:blipFill>
        <a:blip xmlns:r="http://schemas.openxmlformats.org/officeDocument/2006/relationships" r:embed="rId1"/>
        <a:stretch/>
      </xdr:blipFill>
      <xdr:spPr>
        <a:xfrm>
          <a:off x="2035800" y="9991440"/>
          <a:ext cx="1428480" cy="504360"/>
        </a:xfrm>
        <a:prstGeom prst="rect">
          <a:avLst/>
        </a:prstGeom>
        <a:ln>
          <a:noFill/>
        </a:ln>
      </xdr:spPr>
    </xdr:pic>
    <xdr:clientData/>
  </xdr:twoCellAnchor>
  <xdr:twoCellAnchor editAs="oneCell">
    <xdr:from>
      <xdr:col>1</xdr:col>
      <xdr:colOff>104760</xdr:colOff>
      <xdr:row>15</xdr:row>
      <xdr:rowOff>162000</xdr:rowOff>
    </xdr:from>
    <xdr:to>
      <xdr:col>1</xdr:col>
      <xdr:colOff>1533240</xdr:colOff>
      <xdr:row>15</xdr:row>
      <xdr:rowOff>666360</xdr:rowOff>
    </xdr:to>
    <xdr:pic>
      <xdr:nvPicPr>
        <xdr:cNvPr id="69" name="image2.png"/>
        <xdr:cNvPicPr/>
      </xdr:nvPicPr>
      <xdr:blipFill>
        <a:blip xmlns:r="http://schemas.openxmlformats.org/officeDocument/2006/relationships" r:embed="rId1"/>
        <a:stretch/>
      </xdr:blipFill>
      <xdr:spPr>
        <a:xfrm>
          <a:off x="2045160" y="8848800"/>
          <a:ext cx="1428480" cy="504360"/>
        </a:xfrm>
        <a:prstGeom prst="rect">
          <a:avLst/>
        </a:prstGeom>
        <a:ln>
          <a:noFill/>
        </a:ln>
      </xdr:spPr>
    </xdr:pic>
    <xdr:clientData/>
  </xdr:twoCellAnchor>
  <xdr:twoCellAnchor editAs="oneCell">
    <xdr:from>
      <xdr:col>1</xdr:col>
      <xdr:colOff>95400</xdr:colOff>
      <xdr:row>13</xdr:row>
      <xdr:rowOff>333360</xdr:rowOff>
    </xdr:from>
    <xdr:to>
      <xdr:col>1</xdr:col>
      <xdr:colOff>1523880</xdr:colOff>
      <xdr:row>13</xdr:row>
      <xdr:rowOff>837720</xdr:rowOff>
    </xdr:to>
    <xdr:pic>
      <xdr:nvPicPr>
        <xdr:cNvPr id="70" name="image2.png"/>
        <xdr:cNvPicPr/>
      </xdr:nvPicPr>
      <xdr:blipFill>
        <a:blip xmlns:r="http://schemas.openxmlformats.org/officeDocument/2006/relationships" r:embed="rId1"/>
        <a:stretch/>
      </xdr:blipFill>
      <xdr:spPr>
        <a:xfrm>
          <a:off x="2035800" y="7019640"/>
          <a:ext cx="1428480" cy="504360"/>
        </a:xfrm>
        <a:prstGeom prst="rect">
          <a:avLst/>
        </a:prstGeom>
        <a:ln>
          <a:noFill/>
        </a:ln>
      </xdr:spPr>
    </xdr:pic>
    <xdr:clientData/>
  </xdr:twoCellAnchor>
  <xdr:twoCellAnchor editAs="oneCell">
    <xdr:from>
      <xdr:col>1</xdr:col>
      <xdr:colOff>104760</xdr:colOff>
      <xdr:row>116</xdr:row>
      <xdr:rowOff>57240</xdr:rowOff>
    </xdr:from>
    <xdr:to>
      <xdr:col>1</xdr:col>
      <xdr:colOff>1533240</xdr:colOff>
      <xdr:row>116</xdr:row>
      <xdr:rowOff>495000</xdr:rowOff>
    </xdr:to>
    <xdr:pic>
      <xdr:nvPicPr>
        <xdr:cNvPr id="71" name="image43.png"/>
        <xdr:cNvPicPr/>
      </xdr:nvPicPr>
      <xdr:blipFill>
        <a:blip xmlns:r="http://schemas.openxmlformats.org/officeDocument/2006/relationships" r:embed="rId29"/>
        <a:stretch/>
      </xdr:blipFill>
      <xdr:spPr>
        <a:xfrm>
          <a:off x="2045160" y="62341200"/>
          <a:ext cx="1428480" cy="437760"/>
        </a:xfrm>
        <a:prstGeom prst="rect">
          <a:avLst/>
        </a:prstGeom>
        <a:ln>
          <a:noFill/>
        </a:ln>
      </xdr:spPr>
    </xdr:pic>
    <xdr:clientData/>
  </xdr:twoCellAnchor>
  <xdr:twoCellAnchor editAs="oneCell">
    <xdr:from>
      <xdr:col>1</xdr:col>
      <xdr:colOff>66600</xdr:colOff>
      <xdr:row>88</xdr:row>
      <xdr:rowOff>304920</xdr:rowOff>
    </xdr:from>
    <xdr:to>
      <xdr:col>1</xdr:col>
      <xdr:colOff>1495080</xdr:colOff>
      <xdr:row>88</xdr:row>
      <xdr:rowOff>809280</xdr:rowOff>
    </xdr:to>
    <xdr:pic>
      <xdr:nvPicPr>
        <xdr:cNvPr id="72" name="image2.png"/>
        <xdr:cNvPicPr/>
      </xdr:nvPicPr>
      <xdr:blipFill>
        <a:blip xmlns:r="http://schemas.openxmlformats.org/officeDocument/2006/relationships" r:embed="rId1"/>
        <a:stretch/>
      </xdr:blipFill>
      <xdr:spPr>
        <a:xfrm>
          <a:off x="2007000" y="45615240"/>
          <a:ext cx="1428480" cy="504360"/>
        </a:xfrm>
        <a:prstGeom prst="rect">
          <a:avLst/>
        </a:prstGeom>
        <a:ln>
          <a:noFill/>
        </a:ln>
      </xdr:spPr>
    </xdr:pic>
    <xdr:clientData/>
  </xdr:twoCellAnchor>
  <xdr:twoCellAnchor editAs="oneCell">
    <xdr:from>
      <xdr:col>1</xdr:col>
      <xdr:colOff>123840</xdr:colOff>
      <xdr:row>106</xdr:row>
      <xdr:rowOff>123840</xdr:rowOff>
    </xdr:from>
    <xdr:to>
      <xdr:col>1</xdr:col>
      <xdr:colOff>1552320</xdr:colOff>
      <xdr:row>106</xdr:row>
      <xdr:rowOff>495000</xdr:rowOff>
    </xdr:to>
    <xdr:pic>
      <xdr:nvPicPr>
        <xdr:cNvPr id="73" name="image44.png"/>
        <xdr:cNvPicPr/>
      </xdr:nvPicPr>
      <xdr:blipFill>
        <a:blip xmlns:r="http://schemas.openxmlformats.org/officeDocument/2006/relationships" r:embed="rId30"/>
        <a:stretch/>
      </xdr:blipFill>
      <xdr:spPr>
        <a:xfrm>
          <a:off x="2064240" y="57464280"/>
          <a:ext cx="1428480" cy="371160"/>
        </a:xfrm>
        <a:prstGeom prst="rect">
          <a:avLst/>
        </a:prstGeom>
        <a:ln>
          <a:noFill/>
        </a:ln>
      </xdr:spPr>
    </xdr:pic>
    <xdr:clientData/>
  </xdr:twoCellAnchor>
  <xdr:twoCellAnchor editAs="oneCell">
    <xdr:from>
      <xdr:col>1</xdr:col>
      <xdr:colOff>85680</xdr:colOff>
      <xdr:row>34</xdr:row>
      <xdr:rowOff>28440</xdr:rowOff>
    </xdr:from>
    <xdr:to>
      <xdr:col>1</xdr:col>
      <xdr:colOff>1514160</xdr:colOff>
      <xdr:row>34</xdr:row>
      <xdr:rowOff>504360</xdr:rowOff>
    </xdr:to>
    <xdr:pic>
      <xdr:nvPicPr>
        <xdr:cNvPr id="74" name="image46.png"/>
        <xdr:cNvPicPr/>
      </xdr:nvPicPr>
      <xdr:blipFill>
        <a:blip xmlns:r="http://schemas.openxmlformats.org/officeDocument/2006/relationships" r:embed="rId31"/>
        <a:stretch/>
      </xdr:blipFill>
      <xdr:spPr>
        <a:xfrm>
          <a:off x="2026080" y="21183120"/>
          <a:ext cx="1428480" cy="475920"/>
        </a:xfrm>
        <a:prstGeom prst="rect">
          <a:avLst/>
        </a:prstGeom>
        <a:ln>
          <a:noFill/>
        </a:ln>
      </xdr:spPr>
    </xdr:pic>
    <xdr:clientData/>
  </xdr:twoCellAnchor>
  <xdr:twoCellAnchor editAs="oneCell">
    <xdr:from>
      <xdr:col>1</xdr:col>
      <xdr:colOff>95400</xdr:colOff>
      <xdr:row>33</xdr:row>
      <xdr:rowOff>19080</xdr:rowOff>
    </xdr:from>
    <xdr:to>
      <xdr:col>1</xdr:col>
      <xdr:colOff>1523880</xdr:colOff>
      <xdr:row>33</xdr:row>
      <xdr:rowOff>1028520</xdr:rowOff>
    </xdr:to>
    <xdr:pic>
      <xdr:nvPicPr>
        <xdr:cNvPr id="75" name="image45.jpg"/>
        <xdr:cNvPicPr/>
      </xdr:nvPicPr>
      <xdr:blipFill>
        <a:blip xmlns:r="http://schemas.openxmlformats.org/officeDocument/2006/relationships" r:embed="rId32"/>
        <a:stretch/>
      </xdr:blipFill>
      <xdr:spPr>
        <a:xfrm>
          <a:off x="2035800" y="20078640"/>
          <a:ext cx="1428480" cy="1009440"/>
        </a:xfrm>
        <a:prstGeom prst="rect">
          <a:avLst/>
        </a:prstGeom>
        <a:ln>
          <a:noFill/>
        </a:ln>
      </xdr:spPr>
    </xdr:pic>
    <xdr:clientData/>
  </xdr:twoCellAnchor>
  <xdr:twoCellAnchor editAs="oneCell">
    <xdr:from>
      <xdr:col>1</xdr:col>
      <xdr:colOff>133200</xdr:colOff>
      <xdr:row>35</xdr:row>
      <xdr:rowOff>0</xdr:rowOff>
    </xdr:from>
    <xdr:to>
      <xdr:col>1</xdr:col>
      <xdr:colOff>1561680</xdr:colOff>
      <xdr:row>35</xdr:row>
      <xdr:rowOff>1009440</xdr:rowOff>
    </xdr:to>
    <xdr:pic>
      <xdr:nvPicPr>
        <xdr:cNvPr id="76" name="image45.jpg"/>
        <xdr:cNvPicPr/>
      </xdr:nvPicPr>
      <xdr:blipFill>
        <a:blip xmlns:r="http://schemas.openxmlformats.org/officeDocument/2006/relationships" r:embed="rId32"/>
        <a:stretch/>
      </xdr:blipFill>
      <xdr:spPr>
        <a:xfrm>
          <a:off x="2073600" y="21726360"/>
          <a:ext cx="1428480" cy="1009440"/>
        </a:xfrm>
        <a:prstGeom prst="rect">
          <a:avLst/>
        </a:prstGeom>
        <a:ln>
          <a:noFill/>
        </a:ln>
      </xdr:spPr>
    </xdr:pic>
    <xdr:clientData/>
  </xdr:twoCellAnchor>
  <xdr:twoCellAnchor editAs="oneCell">
    <xdr:from>
      <xdr:col>1</xdr:col>
      <xdr:colOff>85680</xdr:colOff>
      <xdr:row>75</xdr:row>
      <xdr:rowOff>19080</xdr:rowOff>
    </xdr:from>
    <xdr:to>
      <xdr:col>1</xdr:col>
      <xdr:colOff>1514160</xdr:colOff>
      <xdr:row>75</xdr:row>
      <xdr:rowOff>1028520</xdr:rowOff>
    </xdr:to>
    <xdr:pic>
      <xdr:nvPicPr>
        <xdr:cNvPr id="77" name="image45.jpg"/>
        <xdr:cNvPicPr/>
      </xdr:nvPicPr>
      <xdr:blipFill>
        <a:blip xmlns:r="http://schemas.openxmlformats.org/officeDocument/2006/relationships" r:embed="rId32"/>
        <a:stretch/>
      </xdr:blipFill>
      <xdr:spPr>
        <a:xfrm>
          <a:off x="2026080" y="38499840"/>
          <a:ext cx="1428480" cy="1009440"/>
        </a:xfrm>
        <a:prstGeom prst="rect">
          <a:avLst/>
        </a:prstGeom>
        <a:ln>
          <a:noFill/>
        </a:ln>
      </xdr:spPr>
    </xdr:pic>
    <xdr:clientData/>
  </xdr:twoCellAnchor>
  <xdr:twoCellAnchor editAs="oneCell">
    <xdr:from>
      <xdr:col>1</xdr:col>
      <xdr:colOff>295200</xdr:colOff>
      <xdr:row>49</xdr:row>
      <xdr:rowOff>38160</xdr:rowOff>
    </xdr:from>
    <xdr:to>
      <xdr:col>1</xdr:col>
      <xdr:colOff>1333080</xdr:colOff>
      <xdr:row>49</xdr:row>
      <xdr:rowOff>933120</xdr:rowOff>
    </xdr:to>
    <xdr:pic>
      <xdr:nvPicPr>
        <xdr:cNvPr id="78" name="image47.jpg"/>
        <xdr:cNvPicPr/>
      </xdr:nvPicPr>
      <xdr:blipFill>
        <a:blip xmlns:r="http://schemas.openxmlformats.org/officeDocument/2006/relationships" r:embed="rId33"/>
        <a:stretch/>
      </xdr:blipFill>
      <xdr:spPr>
        <a:xfrm>
          <a:off x="2235600" y="28908360"/>
          <a:ext cx="1037880" cy="894960"/>
        </a:xfrm>
        <a:prstGeom prst="rect">
          <a:avLst/>
        </a:prstGeom>
        <a:ln>
          <a:noFill/>
        </a:ln>
      </xdr:spPr>
    </xdr:pic>
    <xdr:clientData/>
  </xdr:twoCellAnchor>
  <xdr:twoCellAnchor editAs="oneCell">
    <xdr:from>
      <xdr:col>1</xdr:col>
      <xdr:colOff>85680</xdr:colOff>
      <xdr:row>20</xdr:row>
      <xdr:rowOff>85680</xdr:rowOff>
    </xdr:from>
    <xdr:to>
      <xdr:col>1</xdr:col>
      <xdr:colOff>1514160</xdr:colOff>
      <xdr:row>20</xdr:row>
      <xdr:rowOff>590040</xdr:rowOff>
    </xdr:to>
    <xdr:pic>
      <xdr:nvPicPr>
        <xdr:cNvPr id="79" name="image2.png"/>
        <xdr:cNvPicPr/>
      </xdr:nvPicPr>
      <xdr:blipFill>
        <a:blip xmlns:r="http://schemas.openxmlformats.org/officeDocument/2006/relationships" r:embed="rId1"/>
        <a:stretch/>
      </xdr:blipFill>
      <xdr:spPr>
        <a:xfrm>
          <a:off x="2026080" y="12820320"/>
          <a:ext cx="1428480" cy="504360"/>
        </a:xfrm>
        <a:prstGeom prst="rect">
          <a:avLst/>
        </a:prstGeom>
        <a:ln>
          <a:noFill/>
        </a:ln>
      </xdr:spPr>
    </xdr:pic>
    <xdr:clientData/>
  </xdr:twoCellAnchor>
  <xdr:twoCellAnchor editAs="oneCell">
    <xdr:from>
      <xdr:col>1</xdr:col>
      <xdr:colOff>142920</xdr:colOff>
      <xdr:row>25</xdr:row>
      <xdr:rowOff>47520</xdr:rowOff>
    </xdr:from>
    <xdr:to>
      <xdr:col>1</xdr:col>
      <xdr:colOff>1571400</xdr:colOff>
      <xdr:row>25</xdr:row>
      <xdr:rowOff>551880</xdr:rowOff>
    </xdr:to>
    <xdr:pic>
      <xdr:nvPicPr>
        <xdr:cNvPr id="80" name="image2.png"/>
        <xdr:cNvPicPr/>
      </xdr:nvPicPr>
      <xdr:blipFill>
        <a:blip xmlns:r="http://schemas.openxmlformats.org/officeDocument/2006/relationships" r:embed="rId1"/>
        <a:stretch/>
      </xdr:blipFill>
      <xdr:spPr>
        <a:xfrm>
          <a:off x="2083320" y="15087240"/>
          <a:ext cx="1428480" cy="504360"/>
        </a:xfrm>
        <a:prstGeom prst="rect">
          <a:avLst/>
        </a:prstGeom>
        <a:ln>
          <a:noFill/>
        </a:ln>
      </xdr:spPr>
    </xdr:pic>
    <xdr:clientData/>
  </xdr:twoCellAnchor>
  <xdr:twoCellAnchor editAs="oneCell">
    <xdr:from>
      <xdr:col>1</xdr:col>
      <xdr:colOff>95400</xdr:colOff>
      <xdr:row>26</xdr:row>
      <xdr:rowOff>9360</xdr:rowOff>
    </xdr:from>
    <xdr:to>
      <xdr:col>1</xdr:col>
      <xdr:colOff>1523880</xdr:colOff>
      <xdr:row>26</xdr:row>
      <xdr:rowOff>513720</xdr:rowOff>
    </xdr:to>
    <xdr:pic>
      <xdr:nvPicPr>
        <xdr:cNvPr id="81" name="image2.png"/>
        <xdr:cNvPicPr/>
      </xdr:nvPicPr>
      <xdr:blipFill>
        <a:blip xmlns:r="http://schemas.openxmlformats.org/officeDocument/2006/relationships" r:embed="rId1"/>
        <a:stretch/>
      </xdr:blipFill>
      <xdr:spPr>
        <a:xfrm>
          <a:off x="2035800" y="16849440"/>
          <a:ext cx="1428480" cy="504360"/>
        </a:xfrm>
        <a:prstGeom prst="rect">
          <a:avLst/>
        </a:prstGeom>
        <a:ln>
          <a:noFill/>
        </a:ln>
      </xdr:spPr>
    </xdr:pic>
    <xdr:clientData/>
  </xdr:twoCellAnchor>
  <xdr:twoCellAnchor editAs="oneCell">
    <xdr:from>
      <xdr:col>1</xdr:col>
      <xdr:colOff>133200</xdr:colOff>
      <xdr:row>26</xdr:row>
      <xdr:rowOff>428760</xdr:rowOff>
    </xdr:from>
    <xdr:to>
      <xdr:col>1</xdr:col>
      <xdr:colOff>1561680</xdr:colOff>
      <xdr:row>26</xdr:row>
      <xdr:rowOff>618840</xdr:rowOff>
    </xdr:to>
    <xdr:pic>
      <xdr:nvPicPr>
        <xdr:cNvPr id="82" name="image9.jpg"/>
        <xdr:cNvPicPr/>
      </xdr:nvPicPr>
      <xdr:blipFill>
        <a:blip xmlns:r="http://schemas.openxmlformats.org/officeDocument/2006/relationships" r:embed="rId3"/>
        <a:stretch/>
      </xdr:blipFill>
      <xdr:spPr>
        <a:xfrm>
          <a:off x="2073600" y="17268840"/>
          <a:ext cx="1428480" cy="190080"/>
        </a:xfrm>
        <a:prstGeom prst="rect">
          <a:avLst/>
        </a:prstGeom>
        <a:ln>
          <a:noFill/>
        </a:ln>
      </xdr:spPr>
    </xdr:pic>
    <xdr:clientData/>
  </xdr:twoCellAnchor>
  <xdr:twoCellAnchor editAs="oneCell">
    <xdr:from>
      <xdr:col>1</xdr:col>
      <xdr:colOff>104760</xdr:colOff>
      <xdr:row>26</xdr:row>
      <xdr:rowOff>666720</xdr:rowOff>
    </xdr:from>
    <xdr:to>
      <xdr:col>1</xdr:col>
      <xdr:colOff>1533240</xdr:colOff>
      <xdr:row>26</xdr:row>
      <xdr:rowOff>942480</xdr:rowOff>
    </xdr:to>
    <xdr:pic>
      <xdr:nvPicPr>
        <xdr:cNvPr id="83" name="image6.png"/>
        <xdr:cNvPicPr/>
      </xdr:nvPicPr>
      <xdr:blipFill>
        <a:blip xmlns:r="http://schemas.openxmlformats.org/officeDocument/2006/relationships" r:embed="rId2"/>
        <a:stretch/>
      </xdr:blipFill>
      <xdr:spPr>
        <a:xfrm>
          <a:off x="2045160" y="17506800"/>
          <a:ext cx="1428480" cy="275760"/>
        </a:xfrm>
        <a:prstGeom prst="rect">
          <a:avLst/>
        </a:prstGeom>
        <a:ln>
          <a:noFill/>
        </a:ln>
      </xdr:spPr>
    </xdr:pic>
    <xdr:clientData/>
  </xdr:twoCellAnchor>
  <xdr:twoCellAnchor editAs="oneCell">
    <xdr:from>
      <xdr:col>1</xdr:col>
      <xdr:colOff>85680</xdr:colOff>
      <xdr:row>17</xdr:row>
      <xdr:rowOff>66600</xdr:rowOff>
    </xdr:from>
    <xdr:to>
      <xdr:col>1</xdr:col>
      <xdr:colOff>1514160</xdr:colOff>
      <xdr:row>17</xdr:row>
      <xdr:rowOff>570960</xdr:rowOff>
    </xdr:to>
    <xdr:pic>
      <xdr:nvPicPr>
        <xdr:cNvPr id="84" name="image2.png"/>
        <xdr:cNvPicPr/>
      </xdr:nvPicPr>
      <xdr:blipFill>
        <a:blip xmlns:r="http://schemas.openxmlformats.org/officeDocument/2006/relationships" r:embed="rId1"/>
        <a:stretch/>
      </xdr:blipFill>
      <xdr:spPr>
        <a:xfrm>
          <a:off x="2026080" y="11086920"/>
          <a:ext cx="1428480" cy="5043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228600</xdr:colOff>
      <xdr:row>7</xdr:row>
      <xdr:rowOff>38160</xdr:rowOff>
    </xdr:from>
    <xdr:to>
      <xdr:col>2</xdr:col>
      <xdr:colOff>1819080</xdr:colOff>
      <xdr:row>7</xdr:row>
      <xdr:rowOff>1228320</xdr:rowOff>
    </xdr:to>
    <xdr:pic>
      <xdr:nvPicPr>
        <xdr:cNvPr id="336" name="image205.png"/>
        <xdr:cNvPicPr/>
      </xdr:nvPicPr>
      <xdr:blipFill>
        <a:blip xmlns:r="http://schemas.openxmlformats.org/officeDocument/2006/relationships" r:embed="rId1"/>
        <a:stretch/>
      </xdr:blipFill>
      <xdr:spPr>
        <a:xfrm>
          <a:off x="2928960" y="1914480"/>
          <a:ext cx="1590480" cy="1190160"/>
        </a:xfrm>
        <a:prstGeom prst="rect">
          <a:avLst/>
        </a:prstGeom>
        <a:ln>
          <a:noFill/>
        </a:ln>
      </xdr:spPr>
    </xdr:pic>
    <xdr:clientData/>
  </xdr:twoCellAnchor>
  <xdr:twoCellAnchor editAs="oneCell">
    <xdr:from>
      <xdr:col>0</xdr:col>
      <xdr:colOff>181080</xdr:colOff>
      <xdr:row>0</xdr:row>
      <xdr:rowOff>66600</xdr:rowOff>
    </xdr:from>
    <xdr:to>
      <xdr:col>0</xdr:col>
      <xdr:colOff>1533240</xdr:colOff>
      <xdr:row>0</xdr:row>
      <xdr:rowOff>580680</xdr:rowOff>
    </xdr:to>
    <xdr:pic>
      <xdr:nvPicPr>
        <xdr:cNvPr id="338" name="image206.jpg"/>
        <xdr:cNvPicPr/>
      </xdr:nvPicPr>
      <xdr:blipFill>
        <a:blip xmlns:r="http://schemas.openxmlformats.org/officeDocument/2006/relationships" r:embed="rId2"/>
        <a:stretch/>
      </xdr:blipFill>
      <xdr:spPr>
        <a:xfrm>
          <a:off x="181080" y="66600"/>
          <a:ext cx="1352160" cy="514080"/>
        </a:xfrm>
        <a:prstGeom prst="rect">
          <a:avLst/>
        </a:prstGeom>
        <a:ln>
          <a:noFill/>
        </a:ln>
      </xdr:spPr>
    </xdr:pic>
    <xdr:clientData/>
  </xdr:twoCellAnchor>
  <xdr:twoCellAnchor editAs="oneCell">
    <xdr:from>
      <xdr:col>2</xdr:col>
      <xdr:colOff>304920</xdr:colOff>
      <xdr:row>8</xdr:row>
      <xdr:rowOff>133200</xdr:rowOff>
    </xdr:from>
    <xdr:to>
      <xdr:col>2</xdr:col>
      <xdr:colOff>1723680</xdr:colOff>
      <xdr:row>8</xdr:row>
      <xdr:rowOff>1190160</xdr:rowOff>
    </xdr:to>
    <xdr:pic>
      <xdr:nvPicPr>
        <xdr:cNvPr id="339" name="image207.jpg"/>
        <xdr:cNvPicPr/>
      </xdr:nvPicPr>
      <xdr:blipFill>
        <a:blip xmlns:r="http://schemas.openxmlformats.org/officeDocument/2006/relationships" r:embed="rId3"/>
        <a:stretch/>
      </xdr:blipFill>
      <xdr:spPr>
        <a:xfrm>
          <a:off x="3005280" y="3342960"/>
          <a:ext cx="1418760" cy="1056960"/>
        </a:xfrm>
        <a:prstGeom prst="rect">
          <a:avLst/>
        </a:prstGeom>
        <a:ln>
          <a:noFill/>
        </a:ln>
      </xdr:spPr>
    </xdr:pic>
    <xdr:clientData/>
  </xdr:twoCellAnchor>
  <xdr:twoCellAnchor editAs="oneCell">
    <xdr:from>
      <xdr:col>2</xdr:col>
      <xdr:colOff>304920</xdr:colOff>
      <xdr:row>9</xdr:row>
      <xdr:rowOff>104760</xdr:rowOff>
    </xdr:from>
    <xdr:to>
      <xdr:col>2</xdr:col>
      <xdr:colOff>1723680</xdr:colOff>
      <xdr:row>9</xdr:row>
      <xdr:rowOff>1171080</xdr:rowOff>
    </xdr:to>
    <xdr:pic>
      <xdr:nvPicPr>
        <xdr:cNvPr id="340" name="image208.jpg"/>
        <xdr:cNvPicPr/>
      </xdr:nvPicPr>
      <xdr:blipFill>
        <a:blip xmlns:r="http://schemas.openxmlformats.org/officeDocument/2006/relationships" r:embed="rId4"/>
        <a:stretch/>
      </xdr:blipFill>
      <xdr:spPr>
        <a:xfrm>
          <a:off x="3005280" y="4647960"/>
          <a:ext cx="1418760" cy="1066320"/>
        </a:xfrm>
        <a:prstGeom prst="rect">
          <a:avLst/>
        </a:prstGeom>
        <a:ln>
          <a:noFill/>
        </a:ln>
      </xdr:spPr>
    </xdr:pic>
    <xdr:clientData/>
  </xdr:twoCellAnchor>
  <xdr:twoCellAnchor editAs="oneCell">
    <xdr:from>
      <xdr:col>2</xdr:col>
      <xdr:colOff>304920</xdr:colOff>
      <xdr:row>10</xdr:row>
      <xdr:rowOff>114480</xdr:rowOff>
    </xdr:from>
    <xdr:to>
      <xdr:col>2</xdr:col>
      <xdr:colOff>1723680</xdr:colOff>
      <xdr:row>10</xdr:row>
      <xdr:rowOff>1171440</xdr:rowOff>
    </xdr:to>
    <xdr:pic>
      <xdr:nvPicPr>
        <xdr:cNvPr id="341" name="image209.png"/>
        <xdr:cNvPicPr/>
      </xdr:nvPicPr>
      <xdr:blipFill>
        <a:blip xmlns:r="http://schemas.openxmlformats.org/officeDocument/2006/relationships" r:embed="rId5"/>
        <a:stretch/>
      </xdr:blipFill>
      <xdr:spPr>
        <a:xfrm>
          <a:off x="3005280" y="5991120"/>
          <a:ext cx="1418760" cy="105696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9360</xdr:rowOff>
    </xdr:from>
    <xdr:to>
      <xdr:col>1</xdr:col>
      <xdr:colOff>22680</xdr:colOff>
      <xdr:row>0</xdr:row>
      <xdr:rowOff>437760</xdr:rowOff>
    </xdr:to>
    <xdr:pic>
      <xdr:nvPicPr>
        <xdr:cNvPr id="343" name="image211.png"/>
        <xdr:cNvPicPr/>
      </xdr:nvPicPr>
      <xdr:blipFill>
        <a:blip xmlns:r="http://schemas.openxmlformats.org/officeDocument/2006/relationships" r:embed="rId1"/>
        <a:stretch/>
      </xdr:blipFill>
      <xdr:spPr>
        <a:xfrm>
          <a:off x="0" y="9360"/>
          <a:ext cx="1523520" cy="428400"/>
        </a:xfrm>
        <a:prstGeom prst="rect">
          <a:avLst/>
        </a:prstGeom>
        <a:ln>
          <a:noFill/>
        </a:ln>
      </xdr:spPr>
    </xdr:pic>
    <xdr:clientData/>
  </xdr:twoCellAnchor>
  <xdr:twoCellAnchor editAs="oneCell">
    <xdr:from>
      <xdr:col>1</xdr:col>
      <xdr:colOff>237960</xdr:colOff>
      <xdr:row>54</xdr:row>
      <xdr:rowOff>1152360</xdr:rowOff>
    </xdr:from>
    <xdr:to>
      <xdr:col>1</xdr:col>
      <xdr:colOff>1713960</xdr:colOff>
      <xdr:row>55</xdr:row>
      <xdr:rowOff>1170720</xdr:rowOff>
    </xdr:to>
    <xdr:pic>
      <xdr:nvPicPr>
        <xdr:cNvPr id="344" name="image212.jpg"/>
        <xdr:cNvPicPr/>
      </xdr:nvPicPr>
      <xdr:blipFill>
        <a:blip xmlns:r="http://schemas.openxmlformats.org/officeDocument/2006/relationships" r:embed="rId2"/>
        <a:stretch/>
      </xdr:blipFill>
      <xdr:spPr>
        <a:xfrm>
          <a:off x="1738800" y="56035080"/>
          <a:ext cx="1476000" cy="1418760"/>
        </a:xfrm>
        <a:prstGeom prst="rect">
          <a:avLst/>
        </a:prstGeom>
        <a:ln>
          <a:noFill/>
        </a:ln>
      </xdr:spPr>
    </xdr:pic>
    <xdr:clientData/>
  </xdr:twoCellAnchor>
  <xdr:twoCellAnchor editAs="oneCell">
    <xdr:from>
      <xdr:col>1</xdr:col>
      <xdr:colOff>181080</xdr:colOff>
      <xdr:row>57</xdr:row>
      <xdr:rowOff>28440</xdr:rowOff>
    </xdr:from>
    <xdr:to>
      <xdr:col>1</xdr:col>
      <xdr:colOff>1657080</xdr:colOff>
      <xdr:row>57</xdr:row>
      <xdr:rowOff>1342440</xdr:rowOff>
    </xdr:to>
    <xdr:pic>
      <xdr:nvPicPr>
        <xdr:cNvPr id="345" name="image213.jpg"/>
        <xdr:cNvPicPr/>
      </xdr:nvPicPr>
      <xdr:blipFill>
        <a:blip xmlns:r="http://schemas.openxmlformats.org/officeDocument/2006/relationships" r:embed="rId3"/>
        <a:stretch/>
      </xdr:blipFill>
      <xdr:spPr>
        <a:xfrm>
          <a:off x="1681920" y="59073840"/>
          <a:ext cx="1476000" cy="1314000"/>
        </a:xfrm>
        <a:prstGeom prst="rect">
          <a:avLst/>
        </a:prstGeom>
        <a:ln>
          <a:noFill/>
        </a:ln>
      </xdr:spPr>
    </xdr:pic>
    <xdr:clientData/>
  </xdr:twoCellAnchor>
  <xdr:twoCellAnchor editAs="oneCell">
    <xdr:from>
      <xdr:col>1</xdr:col>
      <xdr:colOff>200160</xdr:colOff>
      <xdr:row>58</xdr:row>
      <xdr:rowOff>1371600</xdr:rowOff>
    </xdr:from>
    <xdr:to>
      <xdr:col>1</xdr:col>
      <xdr:colOff>1676160</xdr:colOff>
      <xdr:row>59</xdr:row>
      <xdr:rowOff>1333080</xdr:rowOff>
    </xdr:to>
    <xdr:pic>
      <xdr:nvPicPr>
        <xdr:cNvPr id="346" name="image214.jpg"/>
        <xdr:cNvPicPr/>
      </xdr:nvPicPr>
      <xdr:blipFill>
        <a:blip xmlns:r="http://schemas.openxmlformats.org/officeDocument/2006/relationships" r:embed="rId4"/>
        <a:stretch/>
      </xdr:blipFill>
      <xdr:spPr>
        <a:xfrm>
          <a:off x="1701000" y="61893360"/>
          <a:ext cx="1476000" cy="1437840"/>
        </a:xfrm>
        <a:prstGeom prst="rect">
          <a:avLst/>
        </a:prstGeom>
        <a:ln>
          <a:noFill/>
        </a:ln>
      </xdr:spPr>
    </xdr:pic>
    <xdr:clientData/>
  </xdr:twoCellAnchor>
  <xdr:twoCellAnchor editAs="oneCell">
    <xdr:from>
      <xdr:col>1</xdr:col>
      <xdr:colOff>228600</xdr:colOff>
      <xdr:row>61</xdr:row>
      <xdr:rowOff>47520</xdr:rowOff>
    </xdr:from>
    <xdr:to>
      <xdr:col>1</xdr:col>
      <xdr:colOff>1704600</xdr:colOff>
      <xdr:row>61</xdr:row>
      <xdr:rowOff>1476000</xdr:rowOff>
    </xdr:to>
    <xdr:pic>
      <xdr:nvPicPr>
        <xdr:cNvPr id="347" name="image215.png"/>
        <xdr:cNvPicPr/>
      </xdr:nvPicPr>
      <xdr:blipFill>
        <a:blip xmlns:r="http://schemas.openxmlformats.org/officeDocument/2006/relationships" r:embed="rId5"/>
        <a:stretch/>
      </xdr:blipFill>
      <xdr:spPr>
        <a:xfrm>
          <a:off x="1729440" y="64788840"/>
          <a:ext cx="1476000" cy="1428480"/>
        </a:xfrm>
        <a:prstGeom prst="rect">
          <a:avLst/>
        </a:prstGeom>
        <a:ln>
          <a:noFill/>
        </a:ln>
      </xdr:spPr>
    </xdr:pic>
    <xdr:clientData/>
  </xdr:twoCellAnchor>
  <xdr:twoCellAnchor editAs="oneCell">
    <xdr:from>
      <xdr:col>1</xdr:col>
      <xdr:colOff>237960</xdr:colOff>
      <xdr:row>64</xdr:row>
      <xdr:rowOff>695160</xdr:rowOff>
    </xdr:from>
    <xdr:to>
      <xdr:col>1</xdr:col>
      <xdr:colOff>1713960</xdr:colOff>
      <xdr:row>65</xdr:row>
      <xdr:rowOff>742320</xdr:rowOff>
    </xdr:to>
    <xdr:pic>
      <xdr:nvPicPr>
        <xdr:cNvPr id="348" name="image216.jpg"/>
        <xdr:cNvPicPr/>
      </xdr:nvPicPr>
      <xdr:blipFill>
        <a:blip xmlns:r="http://schemas.openxmlformats.org/officeDocument/2006/relationships" r:embed="rId6"/>
        <a:stretch/>
      </xdr:blipFill>
      <xdr:spPr>
        <a:xfrm>
          <a:off x="1738800" y="70208280"/>
          <a:ext cx="1476000" cy="1418760"/>
        </a:xfrm>
        <a:prstGeom prst="rect">
          <a:avLst/>
        </a:prstGeom>
        <a:ln>
          <a:noFill/>
        </a:ln>
      </xdr:spPr>
    </xdr:pic>
    <xdr:clientData/>
  </xdr:twoCellAnchor>
  <xdr:twoCellAnchor editAs="oneCell">
    <xdr:from>
      <xdr:col>1</xdr:col>
      <xdr:colOff>228600</xdr:colOff>
      <xdr:row>67</xdr:row>
      <xdr:rowOff>28440</xdr:rowOff>
    </xdr:from>
    <xdr:to>
      <xdr:col>1</xdr:col>
      <xdr:colOff>1704600</xdr:colOff>
      <xdr:row>67</xdr:row>
      <xdr:rowOff>1447200</xdr:rowOff>
    </xdr:to>
    <xdr:pic>
      <xdr:nvPicPr>
        <xdr:cNvPr id="349" name="image217.jpg"/>
        <xdr:cNvPicPr/>
      </xdr:nvPicPr>
      <xdr:blipFill>
        <a:blip xmlns:r="http://schemas.openxmlformats.org/officeDocument/2006/relationships" r:embed="rId7"/>
        <a:stretch/>
      </xdr:blipFill>
      <xdr:spPr>
        <a:xfrm>
          <a:off x="1729440" y="73542240"/>
          <a:ext cx="1476000" cy="1418760"/>
        </a:xfrm>
        <a:prstGeom prst="rect">
          <a:avLst/>
        </a:prstGeom>
        <a:ln>
          <a:noFill/>
        </a:ln>
      </xdr:spPr>
    </xdr:pic>
    <xdr:clientData/>
  </xdr:twoCellAnchor>
  <xdr:twoCellAnchor editAs="oneCell">
    <xdr:from>
      <xdr:col>1</xdr:col>
      <xdr:colOff>257040</xdr:colOff>
      <xdr:row>69</xdr:row>
      <xdr:rowOff>695160</xdr:rowOff>
    </xdr:from>
    <xdr:to>
      <xdr:col>1</xdr:col>
      <xdr:colOff>1733040</xdr:colOff>
      <xdr:row>70</xdr:row>
      <xdr:rowOff>761760</xdr:rowOff>
    </xdr:to>
    <xdr:pic>
      <xdr:nvPicPr>
        <xdr:cNvPr id="350" name="image218.png"/>
        <xdr:cNvPicPr/>
      </xdr:nvPicPr>
      <xdr:blipFill>
        <a:blip xmlns:r="http://schemas.openxmlformats.org/officeDocument/2006/relationships" r:embed="rId8"/>
        <a:stretch/>
      </xdr:blipFill>
      <xdr:spPr>
        <a:xfrm>
          <a:off x="1757880" y="77199840"/>
          <a:ext cx="1476000" cy="1428480"/>
        </a:xfrm>
        <a:prstGeom prst="rect">
          <a:avLst/>
        </a:prstGeom>
        <a:ln>
          <a:noFill/>
        </a:ln>
      </xdr:spPr>
    </xdr:pic>
    <xdr:clientData/>
  </xdr:twoCellAnchor>
  <xdr:twoCellAnchor editAs="oneCell">
    <xdr:from>
      <xdr:col>1</xdr:col>
      <xdr:colOff>237960</xdr:colOff>
      <xdr:row>72</xdr:row>
      <xdr:rowOff>762120</xdr:rowOff>
    </xdr:from>
    <xdr:to>
      <xdr:col>1</xdr:col>
      <xdr:colOff>1713960</xdr:colOff>
      <xdr:row>73</xdr:row>
      <xdr:rowOff>885600</xdr:rowOff>
    </xdr:to>
    <xdr:pic>
      <xdr:nvPicPr>
        <xdr:cNvPr id="351" name="image220.jpg"/>
        <xdr:cNvPicPr/>
      </xdr:nvPicPr>
      <xdr:blipFill>
        <a:blip xmlns:r="http://schemas.openxmlformats.org/officeDocument/2006/relationships" r:embed="rId9"/>
        <a:stretch/>
      </xdr:blipFill>
      <xdr:spPr>
        <a:xfrm>
          <a:off x="1738800" y="81295920"/>
          <a:ext cx="1476000" cy="1418760"/>
        </a:xfrm>
        <a:prstGeom prst="rect">
          <a:avLst/>
        </a:prstGeom>
        <a:ln>
          <a:noFill/>
        </a:ln>
      </xdr:spPr>
    </xdr:pic>
    <xdr:clientData/>
  </xdr:twoCellAnchor>
  <xdr:twoCellAnchor editAs="oneCell">
    <xdr:from>
      <xdr:col>1</xdr:col>
      <xdr:colOff>228600</xdr:colOff>
      <xdr:row>75</xdr:row>
      <xdr:rowOff>9360</xdr:rowOff>
    </xdr:from>
    <xdr:to>
      <xdr:col>1</xdr:col>
      <xdr:colOff>1704600</xdr:colOff>
      <xdr:row>75</xdr:row>
      <xdr:rowOff>1428120</xdr:rowOff>
    </xdr:to>
    <xdr:pic>
      <xdr:nvPicPr>
        <xdr:cNvPr id="352" name="image219.png"/>
        <xdr:cNvPicPr/>
      </xdr:nvPicPr>
      <xdr:blipFill>
        <a:blip xmlns:r="http://schemas.openxmlformats.org/officeDocument/2006/relationships" r:embed="rId10"/>
        <a:stretch/>
      </xdr:blipFill>
      <xdr:spPr>
        <a:xfrm>
          <a:off x="1729440" y="84381480"/>
          <a:ext cx="1476000" cy="1418760"/>
        </a:xfrm>
        <a:prstGeom prst="rect">
          <a:avLst/>
        </a:prstGeom>
        <a:ln>
          <a:noFill/>
        </a:ln>
      </xdr:spPr>
    </xdr:pic>
    <xdr:clientData/>
  </xdr:twoCellAnchor>
  <xdr:twoCellAnchor editAs="oneCell">
    <xdr:from>
      <xdr:col>1</xdr:col>
      <xdr:colOff>228600</xdr:colOff>
      <xdr:row>76</xdr:row>
      <xdr:rowOff>685800</xdr:rowOff>
    </xdr:from>
    <xdr:to>
      <xdr:col>1</xdr:col>
      <xdr:colOff>1704600</xdr:colOff>
      <xdr:row>77</xdr:row>
      <xdr:rowOff>809280</xdr:rowOff>
    </xdr:to>
    <xdr:pic>
      <xdr:nvPicPr>
        <xdr:cNvPr id="353" name="image221.jpg"/>
        <xdr:cNvPicPr/>
      </xdr:nvPicPr>
      <xdr:blipFill>
        <a:blip xmlns:r="http://schemas.openxmlformats.org/officeDocument/2006/relationships" r:embed="rId11"/>
        <a:stretch/>
      </xdr:blipFill>
      <xdr:spPr>
        <a:xfrm>
          <a:off x="1729440" y="86601240"/>
          <a:ext cx="1476000" cy="1418760"/>
        </a:xfrm>
        <a:prstGeom prst="rect">
          <a:avLst/>
        </a:prstGeom>
        <a:ln>
          <a:noFill/>
        </a:ln>
      </xdr:spPr>
    </xdr:pic>
    <xdr:clientData/>
  </xdr:twoCellAnchor>
  <xdr:twoCellAnchor editAs="oneCell">
    <xdr:from>
      <xdr:col>1</xdr:col>
      <xdr:colOff>209520</xdr:colOff>
      <xdr:row>79</xdr:row>
      <xdr:rowOff>28440</xdr:rowOff>
    </xdr:from>
    <xdr:to>
      <xdr:col>1</xdr:col>
      <xdr:colOff>1685520</xdr:colOff>
      <xdr:row>79</xdr:row>
      <xdr:rowOff>1456920</xdr:rowOff>
    </xdr:to>
    <xdr:pic>
      <xdr:nvPicPr>
        <xdr:cNvPr id="354" name="image219.png"/>
        <xdr:cNvPicPr/>
      </xdr:nvPicPr>
      <xdr:blipFill>
        <a:blip xmlns:r="http://schemas.openxmlformats.org/officeDocument/2006/relationships" r:embed="rId10"/>
        <a:stretch/>
      </xdr:blipFill>
      <xdr:spPr>
        <a:xfrm>
          <a:off x="1710360" y="89906040"/>
          <a:ext cx="1476000" cy="1428480"/>
        </a:xfrm>
        <a:prstGeom prst="rect">
          <a:avLst/>
        </a:prstGeom>
        <a:ln>
          <a:noFill/>
        </a:ln>
      </xdr:spPr>
    </xdr:pic>
    <xdr:clientData/>
  </xdr:twoCellAnchor>
  <xdr:twoCellAnchor editAs="oneCell">
    <xdr:from>
      <xdr:col>1</xdr:col>
      <xdr:colOff>200160</xdr:colOff>
      <xdr:row>85</xdr:row>
      <xdr:rowOff>1000080</xdr:rowOff>
    </xdr:from>
    <xdr:to>
      <xdr:col>1</xdr:col>
      <xdr:colOff>1676160</xdr:colOff>
      <xdr:row>86</xdr:row>
      <xdr:rowOff>713880</xdr:rowOff>
    </xdr:to>
    <xdr:pic>
      <xdr:nvPicPr>
        <xdr:cNvPr id="355" name="image222.jpg"/>
        <xdr:cNvPicPr/>
      </xdr:nvPicPr>
      <xdr:blipFill>
        <a:blip xmlns:r="http://schemas.openxmlformats.org/officeDocument/2006/relationships" r:embed="rId12"/>
        <a:stretch/>
      </xdr:blipFill>
      <xdr:spPr>
        <a:xfrm>
          <a:off x="1701000" y="98955000"/>
          <a:ext cx="1476000" cy="1418760"/>
        </a:xfrm>
        <a:prstGeom prst="rect">
          <a:avLst/>
        </a:prstGeom>
        <a:ln>
          <a:noFill/>
        </a:ln>
      </xdr:spPr>
    </xdr:pic>
    <xdr:clientData/>
  </xdr:twoCellAnchor>
  <xdr:twoCellAnchor editAs="oneCell">
    <xdr:from>
      <xdr:col>1</xdr:col>
      <xdr:colOff>209520</xdr:colOff>
      <xdr:row>88</xdr:row>
      <xdr:rowOff>1104840</xdr:rowOff>
    </xdr:from>
    <xdr:to>
      <xdr:col>1</xdr:col>
      <xdr:colOff>1685520</xdr:colOff>
      <xdr:row>89</xdr:row>
      <xdr:rowOff>1028160</xdr:rowOff>
    </xdr:to>
    <xdr:pic>
      <xdr:nvPicPr>
        <xdr:cNvPr id="356" name="image223.jpg"/>
        <xdr:cNvPicPr/>
      </xdr:nvPicPr>
      <xdr:blipFill>
        <a:blip xmlns:r="http://schemas.openxmlformats.org/officeDocument/2006/relationships" r:embed="rId13"/>
        <a:stretch/>
      </xdr:blipFill>
      <xdr:spPr>
        <a:xfrm>
          <a:off x="1710360" y="104174640"/>
          <a:ext cx="1476000" cy="1428480"/>
        </a:xfrm>
        <a:prstGeom prst="rect">
          <a:avLst/>
        </a:prstGeom>
        <a:ln>
          <a:noFill/>
        </a:ln>
      </xdr:spPr>
    </xdr:pic>
    <xdr:clientData/>
  </xdr:twoCellAnchor>
  <xdr:twoCellAnchor editAs="oneCell">
    <xdr:from>
      <xdr:col>1</xdr:col>
      <xdr:colOff>228600</xdr:colOff>
      <xdr:row>91</xdr:row>
      <xdr:rowOff>28440</xdr:rowOff>
    </xdr:from>
    <xdr:to>
      <xdr:col>1</xdr:col>
      <xdr:colOff>1704600</xdr:colOff>
      <xdr:row>91</xdr:row>
      <xdr:rowOff>1447200</xdr:rowOff>
    </xdr:to>
    <xdr:pic>
      <xdr:nvPicPr>
        <xdr:cNvPr id="357" name="image225.jpg"/>
        <xdr:cNvPicPr/>
      </xdr:nvPicPr>
      <xdr:blipFill>
        <a:blip xmlns:r="http://schemas.openxmlformats.org/officeDocument/2006/relationships" r:embed="rId14"/>
        <a:stretch/>
      </xdr:blipFill>
      <xdr:spPr>
        <a:xfrm>
          <a:off x="1729440" y="107622720"/>
          <a:ext cx="1476000" cy="1418760"/>
        </a:xfrm>
        <a:prstGeom prst="rect">
          <a:avLst/>
        </a:prstGeom>
        <a:ln>
          <a:noFill/>
        </a:ln>
      </xdr:spPr>
    </xdr:pic>
    <xdr:clientData/>
  </xdr:twoCellAnchor>
  <xdr:twoCellAnchor editAs="oneCell">
    <xdr:from>
      <xdr:col>1</xdr:col>
      <xdr:colOff>209520</xdr:colOff>
      <xdr:row>92</xdr:row>
      <xdr:rowOff>838080</xdr:rowOff>
    </xdr:from>
    <xdr:to>
      <xdr:col>1</xdr:col>
      <xdr:colOff>1685520</xdr:colOff>
      <xdr:row>93</xdr:row>
      <xdr:rowOff>685080</xdr:rowOff>
    </xdr:to>
    <xdr:pic>
      <xdr:nvPicPr>
        <xdr:cNvPr id="358" name="image224.jpg"/>
        <xdr:cNvPicPr/>
      </xdr:nvPicPr>
      <xdr:blipFill>
        <a:blip xmlns:r="http://schemas.openxmlformats.org/officeDocument/2006/relationships" r:embed="rId15"/>
        <a:stretch/>
      </xdr:blipFill>
      <xdr:spPr>
        <a:xfrm>
          <a:off x="1710360" y="109975320"/>
          <a:ext cx="1476000" cy="1418760"/>
        </a:xfrm>
        <a:prstGeom prst="rect">
          <a:avLst/>
        </a:prstGeom>
        <a:ln>
          <a:noFill/>
        </a:ln>
      </xdr:spPr>
    </xdr:pic>
    <xdr:clientData/>
  </xdr:twoCellAnchor>
  <xdr:twoCellAnchor editAs="oneCell">
    <xdr:from>
      <xdr:col>1</xdr:col>
      <xdr:colOff>209520</xdr:colOff>
      <xdr:row>94</xdr:row>
      <xdr:rowOff>209520</xdr:rowOff>
    </xdr:from>
    <xdr:to>
      <xdr:col>1</xdr:col>
      <xdr:colOff>1685520</xdr:colOff>
      <xdr:row>95</xdr:row>
      <xdr:rowOff>609120</xdr:rowOff>
    </xdr:to>
    <xdr:pic>
      <xdr:nvPicPr>
        <xdr:cNvPr id="359" name="image226.png"/>
        <xdr:cNvPicPr/>
      </xdr:nvPicPr>
      <xdr:blipFill>
        <a:blip xmlns:r="http://schemas.openxmlformats.org/officeDocument/2006/relationships" r:embed="rId16"/>
        <a:stretch/>
      </xdr:blipFill>
      <xdr:spPr>
        <a:xfrm>
          <a:off x="1710360" y="112489920"/>
          <a:ext cx="1476000" cy="1418760"/>
        </a:xfrm>
        <a:prstGeom prst="rect">
          <a:avLst/>
        </a:prstGeom>
        <a:ln>
          <a:noFill/>
        </a:ln>
      </xdr:spPr>
    </xdr:pic>
    <xdr:clientData/>
  </xdr:twoCellAnchor>
  <xdr:twoCellAnchor editAs="oneCell">
    <xdr:from>
      <xdr:col>1</xdr:col>
      <xdr:colOff>228600</xdr:colOff>
      <xdr:row>96</xdr:row>
      <xdr:rowOff>85680</xdr:rowOff>
    </xdr:from>
    <xdr:to>
      <xdr:col>1</xdr:col>
      <xdr:colOff>1704600</xdr:colOff>
      <xdr:row>96</xdr:row>
      <xdr:rowOff>1409400</xdr:rowOff>
    </xdr:to>
    <xdr:pic>
      <xdr:nvPicPr>
        <xdr:cNvPr id="360" name="image227.jpg"/>
        <xdr:cNvPicPr/>
      </xdr:nvPicPr>
      <xdr:blipFill>
        <a:blip xmlns:r="http://schemas.openxmlformats.org/officeDocument/2006/relationships" r:embed="rId17"/>
        <a:stretch/>
      </xdr:blipFill>
      <xdr:spPr>
        <a:xfrm>
          <a:off x="1729440" y="114404400"/>
          <a:ext cx="1476000" cy="1323720"/>
        </a:xfrm>
        <a:prstGeom prst="rect">
          <a:avLst/>
        </a:prstGeom>
        <a:ln>
          <a:noFill/>
        </a:ln>
      </xdr:spPr>
    </xdr:pic>
    <xdr:clientData/>
  </xdr:twoCellAnchor>
  <xdr:twoCellAnchor editAs="oneCell">
    <xdr:from>
      <xdr:col>1</xdr:col>
      <xdr:colOff>181080</xdr:colOff>
      <xdr:row>97</xdr:row>
      <xdr:rowOff>838080</xdr:rowOff>
    </xdr:from>
    <xdr:to>
      <xdr:col>1</xdr:col>
      <xdr:colOff>1657080</xdr:colOff>
      <xdr:row>98</xdr:row>
      <xdr:rowOff>675720</xdr:rowOff>
    </xdr:to>
    <xdr:pic>
      <xdr:nvPicPr>
        <xdr:cNvPr id="361" name="image228.jpg"/>
        <xdr:cNvPicPr/>
      </xdr:nvPicPr>
      <xdr:blipFill>
        <a:blip xmlns:r="http://schemas.openxmlformats.org/officeDocument/2006/relationships" r:embed="rId18"/>
        <a:stretch/>
      </xdr:blipFill>
      <xdr:spPr>
        <a:xfrm>
          <a:off x="1681920" y="116871480"/>
          <a:ext cx="1476000" cy="1418760"/>
        </a:xfrm>
        <a:prstGeom prst="rect">
          <a:avLst/>
        </a:prstGeom>
        <a:ln>
          <a:noFill/>
        </a:ln>
      </xdr:spPr>
    </xdr:pic>
    <xdr:clientData/>
  </xdr:twoCellAnchor>
  <xdr:twoCellAnchor editAs="oneCell">
    <xdr:from>
      <xdr:col>1</xdr:col>
      <xdr:colOff>181080</xdr:colOff>
      <xdr:row>105</xdr:row>
      <xdr:rowOff>276120</xdr:rowOff>
    </xdr:from>
    <xdr:to>
      <xdr:col>1</xdr:col>
      <xdr:colOff>1657080</xdr:colOff>
      <xdr:row>105</xdr:row>
      <xdr:rowOff>1704600</xdr:rowOff>
    </xdr:to>
    <xdr:pic>
      <xdr:nvPicPr>
        <xdr:cNvPr id="362" name="image229.png"/>
        <xdr:cNvPicPr/>
      </xdr:nvPicPr>
      <xdr:blipFill>
        <a:blip xmlns:r="http://schemas.openxmlformats.org/officeDocument/2006/relationships" r:embed="rId19"/>
        <a:stretch/>
      </xdr:blipFill>
      <xdr:spPr>
        <a:xfrm>
          <a:off x="1681920" y="128511000"/>
          <a:ext cx="1476000" cy="1428480"/>
        </a:xfrm>
        <a:prstGeom prst="rect">
          <a:avLst/>
        </a:prstGeom>
        <a:ln>
          <a:noFill/>
        </a:ln>
      </xdr:spPr>
    </xdr:pic>
    <xdr:clientData/>
  </xdr:twoCellAnchor>
  <xdr:twoCellAnchor editAs="oneCell">
    <xdr:from>
      <xdr:col>1</xdr:col>
      <xdr:colOff>209520</xdr:colOff>
      <xdr:row>108</xdr:row>
      <xdr:rowOff>142920</xdr:rowOff>
    </xdr:from>
    <xdr:to>
      <xdr:col>1</xdr:col>
      <xdr:colOff>1685520</xdr:colOff>
      <xdr:row>108</xdr:row>
      <xdr:rowOff>1561680</xdr:rowOff>
    </xdr:to>
    <xdr:pic>
      <xdr:nvPicPr>
        <xdr:cNvPr id="363" name="image230.png"/>
        <xdr:cNvPicPr/>
      </xdr:nvPicPr>
      <xdr:blipFill>
        <a:blip xmlns:r="http://schemas.openxmlformats.org/officeDocument/2006/relationships" r:embed="rId20"/>
        <a:stretch/>
      </xdr:blipFill>
      <xdr:spPr>
        <a:xfrm>
          <a:off x="1710360" y="134702280"/>
          <a:ext cx="1476000" cy="1418760"/>
        </a:xfrm>
        <a:prstGeom prst="rect">
          <a:avLst/>
        </a:prstGeom>
        <a:ln>
          <a:noFill/>
        </a:ln>
      </xdr:spPr>
    </xdr:pic>
    <xdr:clientData/>
  </xdr:twoCellAnchor>
  <xdr:twoCellAnchor editAs="oneCell">
    <xdr:from>
      <xdr:col>1</xdr:col>
      <xdr:colOff>152280</xdr:colOff>
      <xdr:row>109</xdr:row>
      <xdr:rowOff>152280</xdr:rowOff>
    </xdr:from>
    <xdr:to>
      <xdr:col>1</xdr:col>
      <xdr:colOff>1628280</xdr:colOff>
      <xdr:row>109</xdr:row>
      <xdr:rowOff>1571040</xdr:rowOff>
    </xdr:to>
    <xdr:pic>
      <xdr:nvPicPr>
        <xdr:cNvPr id="364" name="image232.jpg"/>
        <xdr:cNvPicPr/>
      </xdr:nvPicPr>
      <xdr:blipFill>
        <a:blip xmlns:r="http://schemas.openxmlformats.org/officeDocument/2006/relationships" r:embed="rId21"/>
        <a:stretch/>
      </xdr:blipFill>
      <xdr:spPr>
        <a:xfrm>
          <a:off x="1653120" y="136921680"/>
          <a:ext cx="1476000" cy="1418760"/>
        </a:xfrm>
        <a:prstGeom prst="rect">
          <a:avLst/>
        </a:prstGeom>
        <a:ln>
          <a:noFill/>
        </a:ln>
      </xdr:spPr>
    </xdr:pic>
    <xdr:clientData/>
  </xdr:twoCellAnchor>
  <xdr:twoCellAnchor editAs="oneCell">
    <xdr:from>
      <xdr:col>1</xdr:col>
      <xdr:colOff>228600</xdr:colOff>
      <xdr:row>110</xdr:row>
      <xdr:rowOff>123840</xdr:rowOff>
    </xdr:from>
    <xdr:to>
      <xdr:col>1</xdr:col>
      <xdr:colOff>1704600</xdr:colOff>
      <xdr:row>110</xdr:row>
      <xdr:rowOff>1542600</xdr:rowOff>
    </xdr:to>
    <xdr:pic>
      <xdr:nvPicPr>
        <xdr:cNvPr id="365" name="image231.png"/>
        <xdr:cNvPicPr/>
      </xdr:nvPicPr>
      <xdr:blipFill>
        <a:blip xmlns:r="http://schemas.openxmlformats.org/officeDocument/2006/relationships" r:embed="rId22"/>
        <a:stretch/>
      </xdr:blipFill>
      <xdr:spPr>
        <a:xfrm>
          <a:off x="1729440" y="138998160"/>
          <a:ext cx="1476000" cy="1418760"/>
        </a:xfrm>
        <a:prstGeom prst="rect">
          <a:avLst/>
        </a:prstGeom>
        <a:ln>
          <a:noFill/>
        </a:ln>
      </xdr:spPr>
    </xdr:pic>
    <xdr:clientData/>
  </xdr:twoCellAnchor>
  <xdr:twoCellAnchor editAs="oneCell">
    <xdr:from>
      <xdr:col>1</xdr:col>
      <xdr:colOff>237960</xdr:colOff>
      <xdr:row>111</xdr:row>
      <xdr:rowOff>162000</xdr:rowOff>
    </xdr:from>
    <xdr:to>
      <xdr:col>1</xdr:col>
      <xdr:colOff>1713960</xdr:colOff>
      <xdr:row>111</xdr:row>
      <xdr:rowOff>1580760</xdr:rowOff>
    </xdr:to>
    <xdr:pic>
      <xdr:nvPicPr>
        <xdr:cNvPr id="366" name="image233.png"/>
        <xdr:cNvPicPr/>
      </xdr:nvPicPr>
      <xdr:blipFill>
        <a:blip xmlns:r="http://schemas.openxmlformats.org/officeDocument/2006/relationships" r:embed="rId23"/>
        <a:stretch/>
      </xdr:blipFill>
      <xdr:spPr>
        <a:xfrm>
          <a:off x="1738800" y="141189120"/>
          <a:ext cx="1476000" cy="1418760"/>
        </a:xfrm>
        <a:prstGeom prst="rect">
          <a:avLst/>
        </a:prstGeom>
        <a:ln>
          <a:noFill/>
        </a:ln>
      </xdr:spPr>
    </xdr:pic>
    <xdr:clientData/>
  </xdr:twoCellAnchor>
  <xdr:twoCellAnchor editAs="oneCell">
    <xdr:from>
      <xdr:col>1</xdr:col>
      <xdr:colOff>162000</xdr:colOff>
      <xdr:row>114</xdr:row>
      <xdr:rowOff>1504800</xdr:rowOff>
    </xdr:from>
    <xdr:to>
      <xdr:col>1</xdr:col>
      <xdr:colOff>1638000</xdr:colOff>
      <xdr:row>115</xdr:row>
      <xdr:rowOff>656640</xdr:rowOff>
    </xdr:to>
    <xdr:pic>
      <xdr:nvPicPr>
        <xdr:cNvPr id="367" name="image234.png"/>
        <xdr:cNvPicPr/>
      </xdr:nvPicPr>
      <xdr:blipFill>
        <a:blip xmlns:r="http://schemas.openxmlformats.org/officeDocument/2006/relationships" r:embed="rId24"/>
        <a:stretch/>
      </xdr:blipFill>
      <xdr:spPr>
        <a:xfrm>
          <a:off x="1662840" y="148875480"/>
          <a:ext cx="1476000" cy="1418760"/>
        </a:xfrm>
        <a:prstGeom prst="rect">
          <a:avLst/>
        </a:prstGeom>
        <a:ln>
          <a:noFill/>
        </a:ln>
      </xdr:spPr>
    </xdr:pic>
    <xdr:clientData/>
  </xdr:twoCellAnchor>
  <xdr:twoCellAnchor editAs="oneCell">
    <xdr:from>
      <xdr:col>1</xdr:col>
      <xdr:colOff>209520</xdr:colOff>
      <xdr:row>118</xdr:row>
      <xdr:rowOff>142920</xdr:rowOff>
    </xdr:from>
    <xdr:to>
      <xdr:col>1</xdr:col>
      <xdr:colOff>1685520</xdr:colOff>
      <xdr:row>118</xdr:row>
      <xdr:rowOff>1571400</xdr:rowOff>
    </xdr:to>
    <xdr:pic>
      <xdr:nvPicPr>
        <xdr:cNvPr id="368" name="image235.png"/>
        <xdr:cNvPicPr/>
      </xdr:nvPicPr>
      <xdr:blipFill>
        <a:blip xmlns:r="http://schemas.openxmlformats.org/officeDocument/2006/relationships" r:embed="rId25"/>
        <a:stretch/>
      </xdr:blipFill>
      <xdr:spPr>
        <a:xfrm>
          <a:off x="1710360" y="156476520"/>
          <a:ext cx="1476000" cy="1428480"/>
        </a:xfrm>
        <a:prstGeom prst="rect">
          <a:avLst/>
        </a:prstGeom>
        <a:ln>
          <a:noFill/>
        </a:ln>
      </xdr:spPr>
    </xdr:pic>
    <xdr:clientData/>
  </xdr:twoCellAnchor>
  <xdr:twoCellAnchor editAs="oneCell">
    <xdr:from>
      <xdr:col>1</xdr:col>
      <xdr:colOff>228600</xdr:colOff>
      <xdr:row>119</xdr:row>
      <xdr:rowOff>142920</xdr:rowOff>
    </xdr:from>
    <xdr:to>
      <xdr:col>1</xdr:col>
      <xdr:colOff>1704600</xdr:colOff>
      <xdr:row>119</xdr:row>
      <xdr:rowOff>1561680</xdr:rowOff>
    </xdr:to>
    <xdr:pic>
      <xdr:nvPicPr>
        <xdr:cNvPr id="369" name="image236.png"/>
        <xdr:cNvPicPr/>
      </xdr:nvPicPr>
      <xdr:blipFill>
        <a:blip xmlns:r="http://schemas.openxmlformats.org/officeDocument/2006/relationships" r:embed="rId26"/>
        <a:stretch/>
      </xdr:blipFill>
      <xdr:spPr>
        <a:xfrm>
          <a:off x="1729440" y="158619600"/>
          <a:ext cx="1476000" cy="1418760"/>
        </a:xfrm>
        <a:prstGeom prst="rect">
          <a:avLst/>
        </a:prstGeom>
        <a:ln>
          <a:noFill/>
        </a:ln>
      </xdr:spPr>
    </xdr:pic>
    <xdr:clientData/>
  </xdr:twoCellAnchor>
  <xdr:twoCellAnchor editAs="oneCell">
    <xdr:from>
      <xdr:col>1</xdr:col>
      <xdr:colOff>237960</xdr:colOff>
      <xdr:row>120</xdr:row>
      <xdr:rowOff>219240</xdr:rowOff>
    </xdr:from>
    <xdr:to>
      <xdr:col>1</xdr:col>
      <xdr:colOff>1713960</xdr:colOff>
      <xdr:row>120</xdr:row>
      <xdr:rowOff>1638000</xdr:rowOff>
    </xdr:to>
    <xdr:pic>
      <xdr:nvPicPr>
        <xdr:cNvPr id="370" name="image237.png"/>
        <xdr:cNvPicPr/>
      </xdr:nvPicPr>
      <xdr:blipFill>
        <a:blip xmlns:r="http://schemas.openxmlformats.org/officeDocument/2006/relationships" r:embed="rId27"/>
        <a:stretch/>
      </xdr:blipFill>
      <xdr:spPr>
        <a:xfrm>
          <a:off x="1738800" y="160962840"/>
          <a:ext cx="1476000" cy="1418760"/>
        </a:xfrm>
        <a:prstGeom prst="rect">
          <a:avLst/>
        </a:prstGeom>
        <a:ln>
          <a:noFill/>
        </a:ln>
      </xdr:spPr>
    </xdr:pic>
    <xdr:clientData/>
  </xdr:twoCellAnchor>
  <xdr:twoCellAnchor editAs="oneCell">
    <xdr:from>
      <xdr:col>1</xdr:col>
      <xdr:colOff>266760</xdr:colOff>
      <xdr:row>121</xdr:row>
      <xdr:rowOff>1066680</xdr:rowOff>
    </xdr:from>
    <xdr:to>
      <xdr:col>1</xdr:col>
      <xdr:colOff>1742760</xdr:colOff>
      <xdr:row>122</xdr:row>
      <xdr:rowOff>285480</xdr:rowOff>
    </xdr:to>
    <xdr:pic>
      <xdr:nvPicPr>
        <xdr:cNvPr id="371" name="image231.png"/>
        <xdr:cNvPicPr/>
      </xdr:nvPicPr>
      <xdr:blipFill>
        <a:blip xmlns:r="http://schemas.openxmlformats.org/officeDocument/2006/relationships" r:embed="rId22"/>
        <a:stretch/>
      </xdr:blipFill>
      <xdr:spPr>
        <a:xfrm>
          <a:off x="1767600" y="164086920"/>
          <a:ext cx="1476000" cy="1428480"/>
        </a:xfrm>
        <a:prstGeom prst="rect">
          <a:avLst/>
        </a:prstGeom>
        <a:ln>
          <a:noFill/>
        </a:ln>
      </xdr:spPr>
    </xdr:pic>
    <xdr:clientData/>
  </xdr:twoCellAnchor>
  <xdr:twoCellAnchor editAs="oneCell">
    <xdr:from>
      <xdr:col>1</xdr:col>
      <xdr:colOff>266760</xdr:colOff>
      <xdr:row>124</xdr:row>
      <xdr:rowOff>104760</xdr:rowOff>
    </xdr:from>
    <xdr:to>
      <xdr:col>1</xdr:col>
      <xdr:colOff>1742760</xdr:colOff>
      <xdr:row>124</xdr:row>
      <xdr:rowOff>1533240</xdr:rowOff>
    </xdr:to>
    <xdr:pic>
      <xdr:nvPicPr>
        <xdr:cNvPr id="372" name="image238.png"/>
        <xdr:cNvPicPr/>
      </xdr:nvPicPr>
      <xdr:blipFill>
        <a:blip xmlns:r="http://schemas.openxmlformats.org/officeDocument/2006/relationships" r:embed="rId28"/>
        <a:stretch/>
      </xdr:blipFill>
      <xdr:spPr>
        <a:xfrm>
          <a:off x="1767600" y="169630560"/>
          <a:ext cx="1476000" cy="1428480"/>
        </a:xfrm>
        <a:prstGeom prst="rect">
          <a:avLst/>
        </a:prstGeom>
        <a:ln>
          <a:noFill/>
        </a:ln>
      </xdr:spPr>
    </xdr:pic>
    <xdr:clientData/>
  </xdr:twoCellAnchor>
  <xdr:twoCellAnchor editAs="oneCell">
    <xdr:from>
      <xdr:col>1</xdr:col>
      <xdr:colOff>228600</xdr:colOff>
      <xdr:row>129</xdr:row>
      <xdr:rowOff>171360</xdr:rowOff>
    </xdr:from>
    <xdr:to>
      <xdr:col>1</xdr:col>
      <xdr:colOff>1704600</xdr:colOff>
      <xdr:row>129</xdr:row>
      <xdr:rowOff>1590120</xdr:rowOff>
    </xdr:to>
    <xdr:pic>
      <xdr:nvPicPr>
        <xdr:cNvPr id="373" name="image239.png"/>
        <xdr:cNvPicPr/>
      </xdr:nvPicPr>
      <xdr:blipFill>
        <a:blip xmlns:r="http://schemas.openxmlformats.org/officeDocument/2006/relationships" r:embed="rId29"/>
        <a:stretch/>
      </xdr:blipFill>
      <xdr:spPr>
        <a:xfrm>
          <a:off x="1729440" y="175907520"/>
          <a:ext cx="1476000" cy="1418760"/>
        </a:xfrm>
        <a:prstGeom prst="rect">
          <a:avLst/>
        </a:prstGeom>
        <a:ln>
          <a:noFill/>
        </a:ln>
      </xdr:spPr>
    </xdr:pic>
    <xdr:clientData/>
  </xdr:twoCellAnchor>
  <xdr:twoCellAnchor editAs="oneCell">
    <xdr:from>
      <xdr:col>1</xdr:col>
      <xdr:colOff>209520</xdr:colOff>
      <xdr:row>130</xdr:row>
      <xdr:rowOff>181080</xdr:rowOff>
    </xdr:from>
    <xdr:to>
      <xdr:col>1</xdr:col>
      <xdr:colOff>1685520</xdr:colOff>
      <xdr:row>130</xdr:row>
      <xdr:rowOff>1609560</xdr:rowOff>
    </xdr:to>
    <xdr:pic>
      <xdr:nvPicPr>
        <xdr:cNvPr id="374" name="image253.png"/>
        <xdr:cNvPicPr/>
      </xdr:nvPicPr>
      <xdr:blipFill>
        <a:blip xmlns:r="http://schemas.openxmlformats.org/officeDocument/2006/relationships" r:embed="rId30"/>
        <a:stretch/>
      </xdr:blipFill>
      <xdr:spPr>
        <a:xfrm>
          <a:off x="1710360" y="178269840"/>
          <a:ext cx="1476000" cy="1428480"/>
        </a:xfrm>
        <a:prstGeom prst="rect">
          <a:avLst/>
        </a:prstGeom>
        <a:ln>
          <a:noFill/>
        </a:ln>
      </xdr:spPr>
    </xdr:pic>
    <xdr:clientData/>
  </xdr:twoCellAnchor>
  <xdr:twoCellAnchor editAs="oneCell">
    <xdr:from>
      <xdr:col>1</xdr:col>
      <xdr:colOff>171360</xdr:colOff>
      <xdr:row>131</xdr:row>
      <xdr:rowOff>1562040</xdr:rowOff>
    </xdr:from>
    <xdr:to>
      <xdr:col>1</xdr:col>
      <xdr:colOff>1647360</xdr:colOff>
      <xdr:row>132</xdr:row>
      <xdr:rowOff>723240</xdr:rowOff>
    </xdr:to>
    <xdr:pic>
      <xdr:nvPicPr>
        <xdr:cNvPr id="375" name="image240.png"/>
        <xdr:cNvPicPr/>
      </xdr:nvPicPr>
      <xdr:blipFill>
        <a:blip xmlns:r="http://schemas.openxmlformats.org/officeDocument/2006/relationships" r:embed="rId31"/>
        <a:stretch/>
      </xdr:blipFill>
      <xdr:spPr>
        <a:xfrm>
          <a:off x="1672200" y="181650960"/>
          <a:ext cx="1476000" cy="1418760"/>
        </a:xfrm>
        <a:prstGeom prst="rect">
          <a:avLst/>
        </a:prstGeom>
        <a:ln>
          <a:noFill/>
        </a:ln>
      </xdr:spPr>
    </xdr:pic>
    <xdr:clientData/>
  </xdr:twoCellAnchor>
  <xdr:twoCellAnchor editAs="oneCell">
    <xdr:from>
      <xdr:col>1</xdr:col>
      <xdr:colOff>209520</xdr:colOff>
      <xdr:row>134</xdr:row>
      <xdr:rowOff>142920</xdr:rowOff>
    </xdr:from>
    <xdr:to>
      <xdr:col>1</xdr:col>
      <xdr:colOff>1685520</xdr:colOff>
      <xdr:row>134</xdr:row>
      <xdr:rowOff>1561680</xdr:rowOff>
    </xdr:to>
    <xdr:pic>
      <xdr:nvPicPr>
        <xdr:cNvPr id="376" name="image241.jpg"/>
        <xdr:cNvPicPr/>
      </xdr:nvPicPr>
      <xdr:blipFill>
        <a:blip xmlns:r="http://schemas.openxmlformats.org/officeDocument/2006/relationships" r:embed="rId32"/>
        <a:stretch/>
      </xdr:blipFill>
      <xdr:spPr>
        <a:xfrm>
          <a:off x="1710360" y="187004160"/>
          <a:ext cx="1476000" cy="1418760"/>
        </a:xfrm>
        <a:prstGeom prst="rect">
          <a:avLst/>
        </a:prstGeom>
        <a:ln>
          <a:noFill/>
        </a:ln>
      </xdr:spPr>
    </xdr:pic>
    <xdr:clientData/>
  </xdr:twoCellAnchor>
  <xdr:twoCellAnchor editAs="oneCell">
    <xdr:from>
      <xdr:col>1</xdr:col>
      <xdr:colOff>237960</xdr:colOff>
      <xdr:row>135</xdr:row>
      <xdr:rowOff>162000</xdr:rowOff>
    </xdr:from>
    <xdr:to>
      <xdr:col>1</xdr:col>
      <xdr:colOff>1713960</xdr:colOff>
      <xdr:row>135</xdr:row>
      <xdr:rowOff>1590480</xdr:rowOff>
    </xdr:to>
    <xdr:pic>
      <xdr:nvPicPr>
        <xdr:cNvPr id="377" name="image242.jpg"/>
        <xdr:cNvPicPr/>
      </xdr:nvPicPr>
      <xdr:blipFill>
        <a:blip xmlns:r="http://schemas.openxmlformats.org/officeDocument/2006/relationships" r:embed="rId33"/>
        <a:stretch/>
      </xdr:blipFill>
      <xdr:spPr>
        <a:xfrm>
          <a:off x="1738800" y="189185400"/>
          <a:ext cx="1476000" cy="1428480"/>
        </a:xfrm>
        <a:prstGeom prst="rect">
          <a:avLst/>
        </a:prstGeom>
        <a:ln>
          <a:noFill/>
        </a:ln>
      </xdr:spPr>
    </xdr:pic>
    <xdr:clientData/>
  </xdr:twoCellAnchor>
  <xdr:twoCellAnchor editAs="oneCell">
    <xdr:from>
      <xdr:col>1</xdr:col>
      <xdr:colOff>228600</xdr:colOff>
      <xdr:row>137</xdr:row>
      <xdr:rowOff>28440</xdr:rowOff>
    </xdr:from>
    <xdr:to>
      <xdr:col>1</xdr:col>
      <xdr:colOff>1704600</xdr:colOff>
      <xdr:row>137</xdr:row>
      <xdr:rowOff>1456920</xdr:rowOff>
    </xdr:to>
    <xdr:pic>
      <xdr:nvPicPr>
        <xdr:cNvPr id="378" name="image243.png"/>
        <xdr:cNvPicPr/>
      </xdr:nvPicPr>
      <xdr:blipFill>
        <a:blip xmlns:r="http://schemas.openxmlformats.org/officeDocument/2006/relationships" r:embed="rId34"/>
        <a:stretch/>
      </xdr:blipFill>
      <xdr:spPr>
        <a:xfrm>
          <a:off x="1729440" y="193433400"/>
          <a:ext cx="1476000" cy="1428480"/>
        </a:xfrm>
        <a:prstGeom prst="rect">
          <a:avLst/>
        </a:prstGeom>
        <a:ln>
          <a:noFill/>
        </a:ln>
      </xdr:spPr>
    </xdr:pic>
    <xdr:clientData/>
  </xdr:twoCellAnchor>
  <xdr:twoCellAnchor editAs="oneCell">
    <xdr:from>
      <xdr:col>1</xdr:col>
      <xdr:colOff>190440</xdr:colOff>
      <xdr:row>139</xdr:row>
      <xdr:rowOff>219240</xdr:rowOff>
    </xdr:from>
    <xdr:to>
      <xdr:col>1</xdr:col>
      <xdr:colOff>1666440</xdr:colOff>
      <xdr:row>139</xdr:row>
      <xdr:rowOff>1638000</xdr:rowOff>
    </xdr:to>
    <xdr:pic>
      <xdr:nvPicPr>
        <xdr:cNvPr id="379" name="image244.png"/>
        <xdr:cNvPicPr/>
      </xdr:nvPicPr>
      <xdr:blipFill>
        <a:blip xmlns:r="http://schemas.openxmlformats.org/officeDocument/2006/relationships" r:embed="rId35"/>
        <a:stretch/>
      </xdr:blipFill>
      <xdr:spPr>
        <a:xfrm>
          <a:off x="1691280" y="198234360"/>
          <a:ext cx="1476000" cy="1418760"/>
        </a:xfrm>
        <a:prstGeom prst="rect">
          <a:avLst/>
        </a:prstGeom>
        <a:ln>
          <a:noFill/>
        </a:ln>
      </xdr:spPr>
    </xdr:pic>
    <xdr:clientData/>
  </xdr:twoCellAnchor>
  <xdr:twoCellAnchor editAs="oneCell">
    <xdr:from>
      <xdr:col>1</xdr:col>
      <xdr:colOff>237960</xdr:colOff>
      <xdr:row>140</xdr:row>
      <xdr:rowOff>142920</xdr:rowOff>
    </xdr:from>
    <xdr:to>
      <xdr:col>1</xdr:col>
      <xdr:colOff>1713960</xdr:colOff>
      <xdr:row>140</xdr:row>
      <xdr:rowOff>1561680</xdr:rowOff>
    </xdr:to>
    <xdr:pic>
      <xdr:nvPicPr>
        <xdr:cNvPr id="380" name="image245.png"/>
        <xdr:cNvPicPr/>
      </xdr:nvPicPr>
      <xdr:blipFill>
        <a:blip xmlns:r="http://schemas.openxmlformats.org/officeDocument/2006/relationships" r:embed="rId36"/>
        <a:stretch/>
      </xdr:blipFill>
      <xdr:spPr>
        <a:xfrm>
          <a:off x="1738800" y="200405880"/>
          <a:ext cx="1476000" cy="1418760"/>
        </a:xfrm>
        <a:prstGeom prst="rect">
          <a:avLst/>
        </a:prstGeom>
        <a:ln>
          <a:noFill/>
        </a:ln>
      </xdr:spPr>
    </xdr:pic>
    <xdr:clientData/>
  </xdr:twoCellAnchor>
  <xdr:twoCellAnchor editAs="oneCell">
    <xdr:from>
      <xdr:col>1</xdr:col>
      <xdr:colOff>209520</xdr:colOff>
      <xdr:row>141</xdr:row>
      <xdr:rowOff>162000</xdr:rowOff>
    </xdr:from>
    <xdr:to>
      <xdr:col>1</xdr:col>
      <xdr:colOff>1685520</xdr:colOff>
      <xdr:row>141</xdr:row>
      <xdr:rowOff>1571400</xdr:rowOff>
    </xdr:to>
    <xdr:pic>
      <xdr:nvPicPr>
        <xdr:cNvPr id="381" name="image246.png"/>
        <xdr:cNvPicPr/>
      </xdr:nvPicPr>
      <xdr:blipFill>
        <a:blip xmlns:r="http://schemas.openxmlformats.org/officeDocument/2006/relationships" r:embed="rId37"/>
        <a:stretch/>
      </xdr:blipFill>
      <xdr:spPr>
        <a:xfrm>
          <a:off x="1710360" y="202491720"/>
          <a:ext cx="1476000" cy="1409400"/>
        </a:xfrm>
        <a:prstGeom prst="rect">
          <a:avLst/>
        </a:prstGeom>
        <a:ln>
          <a:noFill/>
        </a:ln>
      </xdr:spPr>
    </xdr:pic>
    <xdr:clientData/>
  </xdr:twoCellAnchor>
  <xdr:twoCellAnchor editAs="oneCell">
    <xdr:from>
      <xdr:col>1</xdr:col>
      <xdr:colOff>162000</xdr:colOff>
      <xdr:row>145</xdr:row>
      <xdr:rowOff>981000</xdr:rowOff>
    </xdr:from>
    <xdr:to>
      <xdr:col>1</xdr:col>
      <xdr:colOff>1638000</xdr:colOff>
      <xdr:row>146</xdr:row>
      <xdr:rowOff>647280</xdr:rowOff>
    </xdr:to>
    <xdr:pic>
      <xdr:nvPicPr>
        <xdr:cNvPr id="382" name="image247.jpg"/>
        <xdr:cNvPicPr/>
      </xdr:nvPicPr>
      <xdr:blipFill>
        <a:blip xmlns:r="http://schemas.openxmlformats.org/officeDocument/2006/relationships" r:embed="rId38"/>
        <a:stretch/>
      </xdr:blipFill>
      <xdr:spPr>
        <a:xfrm>
          <a:off x="1662840" y="210949920"/>
          <a:ext cx="1476000" cy="1294920"/>
        </a:xfrm>
        <a:prstGeom prst="rect">
          <a:avLst/>
        </a:prstGeom>
        <a:ln>
          <a:noFill/>
        </a:ln>
      </xdr:spPr>
    </xdr:pic>
    <xdr:clientData/>
  </xdr:twoCellAnchor>
  <xdr:twoCellAnchor editAs="oneCell">
    <xdr:from>
      <xdr:col>1</xdr:col>
      <xdr:colOff>237960</xdr:colOff>
      <xdr:row>147</xdr:row>
      <xdr:rowOff>1057320</xdr:rowOff>
    </xdr:from>
    <xdr:to>
      <xdr:col>1</xdr:col>
      <xdr:colOff>1713960</xdr:colOff>
      <xdr:row>148</xdr:row>
      <xdr:rowOff>352080</xdr:rowOff>
    </xdr:to>
    <xdr:pic>
      <xdr:nvPicPr>
        <xdr:cNvPr id="383" name="image248.jpg"/>
        <xdr:cNvPicPr/>
      </xdr:nvPicPr>
      <xdr:blipFill>
        <a:blip xmlns:r="http://schemas.openxmlformats.org/officeDocument/2006/relationships" r:embed="rId39"/>
        <a:stretch/>
      </xdr:blipFill>
      <xdr:spPr>
        <a:xfrm>
          <a:off x="1738800" y="214283880"/>
          <a:ext cx="1476000" cy="1437840"/>
        </a:xfrm>
        <a:prstGeom prst="rect">
          <a:avLst/>
        </a:prstGeom>
        <a:ln>
          <a:noFill/>
        </a:ln>
      </xdr:spPr>
    </xdr:pic>
    <xdr:clientData/>
  </xdr:twoCellAnchor>
  <xdr:twoCellAnchor editAs="oneCell">
    <xdr:from>
      <xdr:col>1</xdr:col>
      <xdr:colOff>266760</xdr:colOff>
      <xdr:row>150</xdr:row>
      <xdr:rowOff>399960</xdr:rowOff>
    </xdr:from>
    <xdr:to>
      <xdr:col>1</xdr:col>
      <xdr:colOff>1742760</xdr:colOff>
      <xdr:row>150</xdr:row>
      <xdr:rowOff>1818720</xdr:rowOff>
    </xdr:to>
    <xdr:pic>
      <xdr:nvPicPr>
        <xdr:cNvPr id="384" name="image249.png"/>
        <xdr:cNvPicPr/>
      </xdr:nvPicPr>
      <xdr:blipFill>
        <a:blip xmlns:r="http://schemas.openxmlformats.org/officeDocument/2006/relationships" r:embed="rId40"/>
        <a:stretch/>
      </xdr:blipFill>
      <xdr:spPr>
        <a:xfrm>
          <a:off x="1767600" y="220065480"/>
          <a:ext cx="1476000" cy="1418760"/>
        </a:xfrm>
        <a:prstGeom prst="rect">
          <a:avLst/>
        </a:prstGeom>
        <a:ln>
          <a:noFill/>
        </a:ln>
      </xdr:spPr>
    </xdr:pic>
    <xdr:clientData/>
  </xdr:twoCellAnchor>
  <xdr:twoCellAnchor editAs="oneCell">
    <xdr:from>
      <xdr:col>1</xdr:col>
      <xdr:colOff>237960</xdr:colOff>
      <xdr:row>161</xdr:row>
      <xdr:rowOff>1390680</xdr:rowOff>
    </xdr:from>
    <xdr:to>
      <xdr:col>1</xdr:col>
      <xdr:colOff>1713960</xdr:colOff>
      <xdr:row>162</xdr:row>
      <xdr:rowOff>713880</xdr:rowOff>
    </xdr:to>
    <xdr:pic>
      <xdr:nvPicPr>
        <xdr:cNvPr id="385" name="image250.jpg"/>
        <xdr:cNvPicPr/>
      </xdr:nvPicPr>
      <xdr:blipFill>
        <a:blip xmlns:r="http://schemas.openxmlformats.org/officeDocument/2006/relationships" r:embed="rId41"/>
        <a:stretch/>
      </xdr:blipFill>
      <xdr:spPr>
        <a:xfrm>
          <a:off x="1738800" y="246573360"/>
          <a:ext cx="1476000" cy="1428480"/>
        </a:xfrm>
        <a:prstGeom prst="rect">
          <a:avLst/>
        </a:prstGeom>
        <a:ln>
          <a:noFill/>
        </a:ln>
      </xdr:spPr>
    </xdr:pic>
    <xdr:clientData/>
  </xdr:twoCellAnchor>
  <xdr:twoCellAnchor editAs="oneCell">
    <xdr:from>
      <xdr:col>1</xdr:col>
      <xdr:colOff>237960</xdr:colOff>
      <xdr:row>164</xdr:row>
      <xdr:rowOff>171360</xdr:rowOff>
    </xdr:from>
    <xdr:to>
      <xdr:col>1</xdr:col>
      <xdr:colOff>1713960</xdr:colOff>
      <xdr:row>164</xdr:row>
      <xdr:rowOff>1590120</xdr:rowOff>
    </xdr:to>
    <xdr:pic>
      <xdr:nvPicPr>
        <xdr:cNvPr id="386" name="image251.png"/>
        <xdr:cNvPicPr/>
      </xdr:nvPicPr>
      <xdr:blipFill>
        <a:blip xmlns:r="http://schemas.openxmlformats.org/officeDocument/2006/relationships" r:embed="rId42"/>
        <a:stretch/>
      </xdr:blipFill>
      <xdr:spPr>
        <a:xfrm>
          <a:off x="1738800" y="251745480"/>
          <a:ext cx="1476000" cy="1418760"/>
        </a:xfrm>
        <a:prstGeom prst="rect">
          <a:avLst/>
        </a:prstGeom>
        <a:ln>
          <a:noFill/>
        </a:ln>
      </xdr:spPr>
    </xdr:pic>
    <xdr:clientData/>
  </xdr:twoCellAnchor>
  <xdr:twoCellAnchor editAs="oneCell">
    <xdr:from>
      <xdr:col>1</xdr:col>
      <xdr:colOff>257040</xdr:colOff>
      <xdr:row>166</xdr:row>
      <xdr:rowOff>95400</xdr:rowOff>
    </xdr:from>
    <xdr:to>
      <xdr:col>1</xdr:col>
      <xdr:colOff>1733040</xdr:colOff>
      <xdr:row>166</xdr:row>
      <xdr:rowOff>1523880</xdr:rowOff>
    </xdr:to>
    <xdr:pic>
      <xdr:nvPicPr>
        <xdr:cNvPr id="387" name="image252.png"/>
        <xdr:cNvPicPr/>
      </xdr:nvPicPr>
      <xdr:blipFill>
        <a:blip xmlns:r="http://schemas.openxmlformats.org/officeDocument/2006/relationships" r:embed="rId43"/>
        <a:stretch/>
      </xdr:blipFill>
      <xdr:spPr>
        <a:xfrm>
          <a:off x="1757880" y="256174920"/>
          <a:ext cx="1476000" cy="1428480"/>
        </a:xfrm>
        <a:prstGeom prst="rect">
          <a:avLst/>
        </a:prstGeom>
        <a:ln>
          <a:noFill/>
        </a:ln>
      </xdr:spPr>
    </xdr:pic>
    <xdr:clientData/>
  </xdr:twoCellAnchor>
  <xdr:twoCellAnchor editAs="oneCell">
    <xdr:from>
      <xdr:col>1</xdr:col>
      <xdr:colOff>237960</xdr:colOff>
      <xdr:row>168</xdr:row>
      <xdr:rowOff>209520</xdr:rowOff>
    </xdr:from>
    <xdr:to>
      <xdr:col>1</xdr:col>
      <xdr:colOff>1713960</xdr:colOff>
      <xdr:row>168</xdr:row>
      <xdr:rowOff>1638000</xdr:rowOff>
    </xdr:to>
    <xdr:pic>
      <xdr:nvPicPr>
        <xdr:cNvPr id="388" name="image254.png"/>
        <xdr:cNvPicPr/>
      </xdr:nvPicPr>
      <xdr:blipFill>
        <a:blip xmlns:r="http://schemas.openxmlformats.org/officeDocument/2006/relationships" r:embed="rId44"/>
        <a:stretch/>
      </xdr:blipFill>
      <xdr:spPr>
        <a:xfrm>
          <a:off x="1738800" y="260479800"/>
          <a:ext cx="1476000" cy="1428480"/>
        </a:xfrm>
        <a:prstGeom prst="rect">
          <a:avLst/>
        </a:prstGeom>
        <a:ln>
          <a:noFill/>
        </a:ln>
      </xdr:spPr>
    </xdr:pic>
    <xdr:clientData/>
  </xdr:twoCellAnchor>
  <xdr:twoCellAnchor editAs="oneCell">
    <xdr:from>
      <xdr:col>1</xdr:col>
      <xdr:colOff>228600</xdr:colOff>
      <xdr:row>172</xdr:row>
      <xdr:rowOff>28440</xdr:rowOff>
    </xdr:from>
    <xdr:to>
      <xdr:col>1</xdr:col>
      <xdr:colOff>1704600</xdr:colOff>
      <xdr:row>172</xdr:row>
      <xdr:rowOff>1447200</xdr:rowOff>
    </xdr:to>
    <xdr:pic>
      <xdr:nvPicPr>
        <xdr:cNvPr id="389" name="image256.jpg"/>
        <xdr:cNvPicPr/>
      </xdr:nvPicPr>
      <xdr:blipFill>
        <a:blip xmlns:r="http://schemas.openxmlformats.org/officeDocument/2006/relationships" r:embed="rId45"/>
        <a:stretch/>
      </xdr:blipFill>
      <xdr:spPr>
        <a:xfrm>
          <a:off x="1729440" y="267395040"/>
          <a:ext cx="1476000" cy="1418760"/>
        </a:xfrm>
        <a:prstGeom prst="rect">
          <a:avLst/>
        </a:prstGeom>
        <a:ln>
          <a:noFill/>
        </a:ln>
      </xdr:spPr>
    </xdr:pic>
    <xdr:clientData/>
  </xdr:twoCellAnchor>
  <xdr:twoCellAnchor editAs="oneCell">
    <xdr:from>
      <xdr:col>1</xdr:col>
      <xdr:colOff>237960</xdr:colOff>
      <xdr:row>176</xdr:row>
      <xdr:rowOff>28440</xdr:rowOff>
    </xdr:from>
    <xdr:to>
      <xdr:col>1</xdr:col>
      <xdr:colOff>1713960</xdr:colOff>
      <xdr:row>177</xdr:row>
      <xdr:rowOff>523080</xdr:rowOff>
    </xdr:to>
    <xdr:pic>
      <xdr:nvPicPr>
        <xdr:cNvPr id="390" name="image255.jpg"/>
        <xdr:cNvPicPr/>
      </xdr:nvPicPr>
      <xdr:blipFill>
        <a:blip xmlns:r="http://schemas.openxmlformats.org/officeDocument/2006/relationships" r:embed="rId46"/>
        <a:stretch/>
      </xdr:blipFill>
      <xdr:spPr>
        <a:xfrm>
          <a:off x="1738800" y="271100160"/>
          <a:ext cx="1476000" cy="1190160"/>
        </a:xfrm>
        <a:prstGeom prst="rect">
          <a:avLst/>
        </a:prstGeom>
        <a:ln>
          <a:noFill/>
        </a:ln>
      </xdr:spPr>
    </xdr:pic>
    <xdr:clientData/>
  </xdr:twoCellAnchor>
  <xdr:twoCellAnchor editAs="oneCell">
    <xdr:from>
      <xdr:col>1</xdr:col>
      <xdr:colOff>228600</xdr:colOff>
      <xdr:row>179</xdr:row>
      <xdr:rowOff>809640</xdr:rowOff>
    </xdr:from>
    <xdr:to>
      <xdr:col>1</xdr:col>
      <xdr:colOff>1704600</xdr:colOff>
      <xdr:row>182</xdr:row>
      <xdr:rowOff>447480</xdr:rowOff>
    </xdr:to>
    <xdr:pic>
      <xdr:nvPicPr>
        <xdr:cNvPr id="391" name="image255.jpg"/>
        <xdr:cNvPicPr/>
      </xdr:nvPicPr>
      <xdr:blipFill>
        <a:blip xmlns:r="http://schemas.openxmlformats.org/officeDocument/2006/relationships" r:embed="rId46"/>
        <a:stretch/>
      </xdr:blipFill>
      <xdr:spPr>
        <a:xfrm>
          <a:off x="1729440" y="273967560"/>
          <a:ext cx="1476000" cy="2171520"/>
        </a:xfrm>
        <a:prstGeom prst="rect">
          <a:avLst/>
        </a:prstGeom>
        <a:ln>
          <a:noFill/>
        </a:ln>
      </xdr:spPr>
    </xdr:pic>
    <xdr:clientData/>
  </xdr:twoCellAnchor>
  <xdr:twoCellAnchor editAs="oneCell">
    <xdr:from>
      <xdr:col>1</xdr:col>
      <xdr:colOff>237960</xdr:colOff>
      <xdr:row>186</xdr:row>
      <xdr:rowOff>57240</xdr:rowOff>
    </xdr:from>
    <xdr:to>
      <xdr:col>1</xdr:col>
      <xdr:colOff>1713960</xdr:colOff>
      <xdr:row>187</xdr:row>
      <xdr:rowOff>609480</xdr:rowOff>
    </xdr:to>
    <xdr:pic>
      <xdr:nvPicPr>
        <xdr:cNvPr id="392" name="image258.jpg"/>
        <xdr:cNvPicPr/>
      </xdr:nvPicPr>
      <xdr:blipFill>
        <a:blip xmlns:r="http://schemas.openxmlformats.org/officeDocument/2006/relationships" r:embed="rId47"/>
        <a:stretch/>
      </xdr:blipFill>
      <xdr:spPr>
        <a:xfrm>
          <a:off x="1738800" y="278110800"/>
          <a:ext cx="1476000" cy="1428480"/>
        </a:xfrm>
        <a:prstGeom prst="rect">
          <a:avLst/>
        </a:prstGeom>
        <a:ln>
          <a:noFill/>
        </a:ln>
      </xdr:spPr>
    </xdr:pic>
    <xdr:clientData/>
  </xdr:twoCellAnchor>
  <xdr:twoCellAnchor editAs="oneCell">
    <xdr:from>
      <xdr:col>1</xdr:col>
      <xdr:colOff>190440</xdr:colOff>
      <xdr:row>188</xdr:row>
      <xdr:rowOff>800280</xdr:rowOff>
    </xdr:from>
    <xdr:to>
      <xdr:col>1</xdr:col>
      <xdr:colOff>1666440</xdr:colOff>
      <xdr:row>190</xdr:row>
      <xdr:rowOff>56880</xdr:rowOff>
    </xdr:to>
    <xdr:pic>
      <xdr:nvPicPr>
        <xdr:cNvPr id="393" name="image257.jpg"/>
        <xdr:cNvPicPr/>
      </xdr:nvPicPr>
      <xdr:blipFill>
        <a:blip xmlns:r="http://schemas.openxmlformats.org/officeDocument/2006/relationships" r:embed="rId48"/>
        <a:stretch/>
      </xdr:blipFill>
      <xdr:spPr>
        <a:xfrm>
          <a:off x="1691280" y="280558800"/>
          <a:ext cx="1476000" cy="1294920"/>
        </a:xfrm>
        <a:prstGeom prst="rect">
          <a:avLst/>
        </a:prstGeom>
        <a:ln>
          <a:noFill/>
        </a:ln>
      </xdr:spPr>
    </xdr:pic>
    <xdr:clientData/>
  </xdr:twoCellAnchor>
  <xdr:twoCellAnchor editAs="oneCell">
    <xdr:from>
      <xdr:col>1</xdr:col>
      <xdr:colOff>257040</xdr:colOff>
      <xdr:row>191</xdr:row>
      <xdr:rowOff>209520</xdr:rowOff>
    </xdr:from>
    <xdr:to>
      <xdr:col>1</xdr:col>
      <xdr:colOff>1733040</xdr:colOff>
      <xdr:row>192</xdr:row>
      <xdr:rowOff>561600</xdr:rowOff>
    </xdr:to>
    <xdr:pic>
      <xdr:nvPicPr>
        <xdr:cNvPr id="394" name="image255.jpg"/>
        <xdr:cNvPicPr/>
      </xdr:nvPicPr>
      <xdr:blipFill>
        <a:blip xmlns:r="http://schemas.openxmlformats.org/officeDocument/2006/relationships" r:embed="rId46"/>
        <a:stretch/>
      </xdr:blipFill>
      <xdr:spPr>
        <a:xfrm>
          <a:off x="1757880" y="283206600"/>
          <a:ext cx="1476000" cy="1190160"/>
        </a:xfrm>
        <a:prstGeom prst="rect">
          <a:avLst/>
        </a:prstGeom>
        <a:ln>
          <a:noFill/>
        </a:ln>
      </xdr:spPr>
    </xdr:pic>
    <xdr:clientData/>
  </xdr:twoCellAnchor>
  <xdr:twoCellAnchor editAs="oneCell">
    <xdr:from>
      <xdr:col>1</xdr:col>
      <xdr:colOff>228600</xdr:colOff>
      <xdr:row>193</xdr:row>
      <xdr:rowOff>343080</xdr:rowOff>
    </xdr:from>
    <xdr:to>
      <xdr:col>1</xdr:col>
      <xdr:colOff>1704600</xdr:colOff>
      <xdr:row>195</xdr:row>
      <xdr:rowOff>628560</xdr:rowOff>
    </xdr:to>
    <xdr:pic>
      <xdr:nvPicPr>
        <xdr:cNvPr id="395" name="image255.jpg"/>
        <xdr:cNvPicPr/>
      </xdr:nvPicPr>
      <xdr:blipFill>
        <a:blip xmlns:r="http://schemas.openxmlformats.org/officeDocument/2006/relationships" r:embed="rId46"/>
        <a:stretch/>
      </xdr:blipFill>
      <xdr:spPr>
        <a:xfrm>
          <a:off x="1729440" y="285035760"/>
          <a:ext cx="1476000" cy="2028600"/>
        </a:xfrm>
        <a:prstGeom prst="rect">
          <a:avLst/>
        </a:prstGeom>
        <a:ln>
          <a:noFill/>
        </a:ln>
      </xdr:spPr>
    </xdr:pic>
    <xdr:clientData/>
  </xdr:twoCellAnchor>
  <xdr:twoCellAnchor editAs="oneCell">
    <xdr:from>
      <xdr:col>1</xdr:col>
      <xdr:colOff>181080</xdr:colOff>
      <xdr:row>202</xdr:row>
      <xdr:rowOff>28440</xdr:rowOff>
    </xdr:from>
    <xdr:to>
      <xdr:col>1</xdr:col>
      <xdr:colOff>1657080</xdr:colOff>
      <xdr:row>202</xdr:row>
      <xdr:rowOff>1456920</xdr:rowOff>
    </xdr:to>
    <xdr:pic>
      <xdr:nvPicPr>
        <xdr:cNvPr id="396" name="image259.jpg"/>
        <xdr:cNvPicPr/>
      </xdr:nvPicPr>
      <xdr:blipFill>
        <a:blip xmlns:r="http://schemas.openxmlformats.org/officeDocument/2006/relationships" r:embed="rId49"/>
        <a:stretch/>
      </xdr:blipFill>
      <xdr:spPr>
        <a:xfrm>
          <a:off x="1681920" y="294474600"/>
          <a:ext cx="1476000" cy="1428480"/>
        </a:xfrm>
        <a:prstGeom prst="rect">
          <a:avLst/>
        </a:prstGeom>
        <a:ln>
          <a:noFill/>
        </a:ln>
      </xdr:spPr>
    </xdr:pic>
    <xdr:clientData/>
  </xdr:twoCellAnchor>
  <xdr:twoCellAnchor editAs="oneCell">
    <xdr:from>
      <xdr:col>1</xdr:col>
      <xdr:colOff>237960</xdr:colOff>
      <xdr:row>203</xdr:row>
      <xdr:rowOff>28440</xdr:rowOff>
    </xdr:from>
    <xdr:to>
      <xdr:col>1</xdr:col>
      <xdr:colOff>1713960</xdr:colOff>
      <xdr:row>203</xdr:row>
      <xdr:rowOff>1447200</xdr:rowOff>
    </xdr:to>
    <xdr:pic>
      <xdr:nvPicPr>
        <xdr:cNvPr id="397" name="image265.jpg"/>
        <xdr:cNvPicPr/>
      </xdr:nvPicPr>
      <xdr:blipFill>
        <a:blip xmlns:r="http://schemas.openxmlformats.org/officeDocument/2006/relationships" r:embed="rId50"/>
        <a:stretch/>
      </xdr:blipFill>
      <xdr:spPr>
        <a:xfrm>
          <a:off x="1738800" y="296046360"/>
          <a:ext cx="1476000" cy="1418760"/>
        </a:xfrm>
        <a:prstGeom prst="rect">
          <a:avLst/>
        </a:prstGeom>
        <a:ln>
          <a:noFill/>
        </a:ln>
      </xdr:spPr>
    </xdr:pic>
    <xdr:clientData/>
  </xdr:twoCellAnchor>
  <xdr:twoCellAnchor editAs="oneCell">
    <xdr:from>
      <xdr:col>1</xdr:col>
      <xdr:colOff>200160</xdr:colOff>
      <xdr:row>201</xdr:row>
      <xdr:rowOff>438120</xdr:rowOff>
    </xdr:from>
    <xdr:to>
      <xdr:col>1</xdr:col>
      <xdr:colOff>1676160</xdr:colOff>
      <xdr:row>201</xdr:row>
      <xdr:rowOff>990360</xdr:rowOff>
    </xdr:to>
    <xdr:pic>
      <xdr:nvPicPr>
        <xdr:cNvPr id="398" name="image261.jpg"/>
        <xdr:cNvPicPr/>
      </xdr:nvPicPr>
      <xdr:blipFill>
        <a:blip xmlns:r="http://schemas.openxmlformats.org/officeDocument/2006/relationships" r:embed="rId51"/>
        <a:stretch/>
      </xdr:blipFill>
      <xdr:spPr>
        <a:xfrm>
          <a:off x="1701000" y="293331600"/>
          <a:ext cx="1476000" cy="552240"/>
        </a:xfrm>
        <a:prstGeom prst="rect">
          <a:avLst/>
        </a:prstGeom>
        <a:ln>
          <a:noFill/>
        </a:ln>
      </xdr:spPr>
    </xdr:pic>
    <xdr:clientData/>
  </xdr:twoCellAnchor>
  <xdr:twoCellAnchor editAs="oneCell">
    <xdr:from>
      <xdr:col>1</xdr:col>
      <xdr:colOff>237960</xdr:colOff>
      <xdr:row>10</xdr:row>
      <xdr:rowOff>9360</xdr:rowOff>
    </xdr:from>
    <xdr:to>
      <xdr:col>1</xdr:col>
      <xdr:colOff>1713960</xdr:colOff>
      <xdr:row>12</xdr:row>
      <xdr:rowOff>380160</xdr:rowOff>
    </xdr:to>
    <xdr:pic>
      <xdr:nvPicPr>
        <xdr:cNvPr id="399" name="image260.jpg"/>
        <xdr:cNvPicPr/>
      </xdr:nvPicPr>
      <xdr:blipFill>
        <a:blip xmlns:r="http://schemas.openxmlformats.org/officeDocument/2006/relationships" r:embed="rId52"/>
        <a:stretch/>
      </xdr:blipFill>
      <xdr:spPr>
        <a:xfrm>
          <a:off x="1738800" y="2952360"/>
          <a:ext cx="1476000" cy="1418760"/>
        </a:xfrm>
        <a:prstGeom prst="rect">
          <a:avLst/>
        </a:prstGeom>
        <a:ln>
          <a:noFill/>
        </a:ln>
      </xdr:spPr>
    </xdr:pic>
    <xdr:clientData/>
  </xdr:twoCellAnchor>
  <xdr:twoCellAnchor editAs="oneCell">
    <xdr:from>
      <xdr:col>1</xdr:col>
      <xdr:colOff>219240</xdr:colOff>
      <xdr:row>206</xdr:row>
      <xdr:rowOff>142920</xdr:rowOff>
    </xdr:from>
    <xdr:to>
      <xdr:col>1</xdr:col>
      <xdr:colOff>1695240</xdr:colOff>
      <xdr:row>206</xdr:row>
      <xdr:rowOff>1561680</xdr:rowOff>
    </xdr:to>
    <xdr:pic>
      <xdr:nvPicPr>
        <xdr:cNvPr id="400" name="image262.jpg"/>
        <xdr:cNvPicPr/>
      </xdr:nvPicPr>
      <xdr:blipFill>
        <a:blip xmlns:r="http://schemas.openxmlformats.org/officeDocument/2006/relationships" r:embed="rId53"/>
        <a:stretch/>
      </xdr:blipFill>
      <xdr:spPr>
        <a:xfrm>
          <a:off x="1720080" y="299713680"/>
          <a:ext cx="1476000" cy="1418760"/>
        </a:xfrm>
        <a:prstGeom prst="rect">
          <a:avLst/>
        </a:prstGeom>
        <a:ln>
          <a:noFill/>
        </a:ln>
      </xdr:spPr>
    </xdr:pic>
    <xdr:clientData/>
  </xdr:twoCellAnchor>
  <xdr:twoCellAnchor editAs="oneCell">
    <xdr:from>
      <xdr:col>1</xdr:col>
      <xdr:colOff>200160</xdr:colOff>
      <xdr:row>6</xdr:row>
      <xdr:rowOff>28440</xdr:rowOff>
    </xdr:from>
    <xdr:to>
      <xdr:col>1</xdr:col>
      <xdr:colOff>1676160</xdr:colOff>
      <xdr:row>8</xdr:row>
      <xdr:rowOff>294840</xdr:rowOff>
    </xdr:to>
    <xdr:pic>
      <xdr:nvPicPr>
        <xdr:cNvPr id="401" name="image263.jpg"/>
        <xdr:cNvPicPr/>
      </xdr:nvPicPr>
      <xdr:blipFill>
        <a:blip xmlns:r="http://schemas.openxmlformats.org/officeDocument/2006/relationships" r:embed="rId54"/>
        <a:stretch/>
      </xdr:blipFill>
      <xdr:spPr>
        <a:xfrm>
          <a:off x="1701000" y="1657080"/>
          <a:ext cx="1476000" cy="952200"/>
        </a:xfrm>
        <a:prstGeom prst="rect">
          <a:avLst/>
        </a:prstGeom>
        <a:ln>
          <a:noFill/>
        </a:ln>
      </xdr:spPr>
    </xdr:pic>
    <xdr:clientData/>
  </xdr:twoCellAnchor>
  <xdr:twoCellAnchor editAs="oneCell">
    <xdr:from>
      <xdr:col>1</xdr:col>
      <xdr:colOff>237960</xdr:colOff>
      <xdr:row>208</xdr:row>
      <xdr:rowOff>0</xdr:rowOff>
    </xdr:from>
    <xdr:to>
      <xdr:col>1</xdr:col>
      <xdr:colOff>1713960</xdr:colOff>
      <xdr:row>1896</xdr:row>
      <xdr:rowOff>146820</xdr:rowOff>
    </xdr:to>
    <xdr:pic>
      <xdr:nvPicPr>
        <xdr:cNvPr id="402" name="image264.jpg"/>
        <xdr:cNvPicPr/>
      </xdr:nvPicPr>
      <xdr:blipFill>
        <a:blip xmlns:r="http://schemas.openxmlformats.org/officeDocument/2006/relationships" r:embed="rId55"/>
        <a:stretch/>
      </xdr:blipFill>
      <xdr:spPr>
        <a:xfrm>
          <a:off x="1738800" y="302180400"/>
          <a:ext cx="1476000" cy="360000"/>
        </a:xfrm>
        <a:prstGeom prst="rect">
          <a:avLst/>
        </a:prstGeom>
        <a:ln>
          <a:noFill/>
        </a:ln>
      </xdr:spPr>
    </xdr:pic>
    <xdr:clientData/>
  </xdr:twoCellAnchor>
  <xdr:twoCellAnchor editAs="oneCell">
    <xdr:from>
      <xdr:col>1</xdr:col>
      <xdr:colOff>276120</xdr:colOff>
      <xdr:row>214</xdr:row>
      <xdr:rowOff>304920</xdr:rowOff>
    </xdr:from>
    <xdr:to>
      <xdr:col>1</xdr:col>
      <xdr:colOff>1752120</xdr:colOff>
      <xdr:row>214</xdr:row>
      <xdr:rowOff>723600</xdr:rowOff>
    </xdr:to>
    <xdr:pic>
      <xdr:nvPicPr>
        <xdr:cNvPr id="403" name="image266.jpg"/>
        <xdr:cNvPicPr/>
      </xdr:nvPicPr>
      <xdr:blipFill>
        <a:blip xmlns:r="http://schemas.openxmlformats.org/officeDocument/2006/relationships" r:embed="rId56"/>
        <a:stretch/>
      </xdr:blipFill>
      <xdr:spPr>
        <a:xfrm>
          <a:off x="1776960" y="312486480"/>
          <a:ext cx="1476000" cy="418680"/>
        </a:xfrm>
        <a:prstGeom prst="rect">
          <a:avLst/>
        </a:prstGeom>
        <a:ln>
          <a:noFill/>
        </a:ln>
      </xdr:spPr>
    </xdr:pic>
    <xdr:clientData/>
  </xdr:twoCellAnchor>
  <xdr:twoCellAnchor editAs="oneCell">
    <xdr:from>
      <xdr:col>1</xdr:col>
      <xdr:colOff>237960</xdr:colOff>
      <xdr:row>52</xdr:row>
      <xdr:rowOff>828720</xdr:rowOff>
    </xdr:from>
    <xdr:to>
      <xdr:col>1</xdr:col>
      <xdr:colOff>1713960</xdr:colOff>
      <xdr:row>53</xdr:row>
      <xdr:rowOff>599760</xdr:rowOff>
    </xdr:to>
    <xdr:pic>
      <xdr:nvPicPr>
        <xdr:cNvPr id="404" name="image267.jpg"/>
        <xdr:cNvPicPr/>
      </xdr:nvPicPr>
      <xdr:blipFill>
        <a:blip xmlns:r="http://schemas.openxmlformats.org/officeDocument/2006/relationships" r:embed="rId57"/>
        <a:stretch/>
      </xdr:blipFill>
      <xdr:spPr>
        <a:xfrm>
          <a:off x="1738800" y="52911360"/>
          <a:ext cx="1476000" cy="1171080"/>
        </a:xfrm>
        <a:prstGeom prst="rect">
          <a:avLst/>
        </a:prstGeom>
        <a:ln>
          <a:noFill/>
        </a:ln>
      </xdr:spPr>
    </xdr:pic>
    <xdr:clientData/>
  </xdr:twoCellAnchor>
  <xdr:twoCellAnchor editAs="oneCell">
    <xdr:from>
      <xdr:col>1</xdr:col>
      <xdr:colOff>285840</xdr:colOff>
      <xdr:row>102</xdr:row>
      <xdr:rowOff>314280</xdr:rowOff>
    </xdr:from>
    <xdr:to>
      <xdr:col>1</xdr:col>
      <xdr:colOff>1599840</xdr:colOff>
      <xdr:row>103</xdr:row>
      <xdr:rowOff>189720</xdr:rowOff>
    </xdr:to>
    <xdr:pic>
      <xdr:nvPicPr>
        <xdr:cNvPr id="405" name="image269.jpg"/>
        <xdr:cNvPicPr/>
      </xdr:nvPicPr>
      <xdr:blipFill>
        <a:blip xmlns:r="http://schemas.openxmlformats.org/officeDocument/2006/relationships" r:embed="rId58"/>
        <a:stretch/>
      </xdr:blipFill>
      <xdr:spPr>
        <a:xfrm>
          <a:off x="1786680" y="122881680"/>
          <a:ext cx="1314000" cy="1275840"/>
        </a:xfrm>
        <a:prstGeom prst="rect">
          <a:avLst/>
        </a:prstGeom>
        <a:ln>
          <a:noFill/>
        </a:ln>
      </xdr:spPr>
    </xdr:pic>
    <xdr:clientData/>
  </xdr:twoCellAnchor>
  <xdr:twoCellAnchor editAs="oneCell">
    <xdr:from>
      <xdr:col>1</xdr:col>
      <xdr:colOff>237960</xdr:colOff>
      <xdr:row>40</xdr:row>
      <xdr:rowOff>47520</xdr:rowOff>
    </xdr:from>
    <xdr:to>
      <xdr:col>1</xdr:col>
      <xdr:colOff>1713960</xdr:colOff>
      <xdr:row>41</xdr:row>
      <xdr:rowOff>209160</xdr:rowOff>
    </xdr:to>
    <xdr:pic>
      <xdr:nvPicPr>
        <xdr:cNvPr id="406" name="image268.png"/>
        <xdr:cNvPicPr/>
      </xdr:nvPicPr>
      <xdr:blipFill>
        <a:blip xmlns:r="http://schemas.openxmlformats.org/officeDocument/2006/relationships" r:embed="rId59"/>
        <a:stretch/>
      </xdr:blipFill>
      <xdr:spPr>
        <a:xfrm>
          <a:off x="1738800" y="36709200"/>
          <a:ext cx="1476000" cy="1418760"/>
        </a:xfrm>
        <a:prstGeom prst="rect">
          <a:avLst/>
        </a:prstGeom>
        <a:ln>
          <a:noFill/>
        </a:ln>
      </xdr:spPr>
    </xdr:pic>
    <xdr:clientData/>
  </xdr:twoCellAnchor>
  <xdr:twoCellAnchor editAs="oneCell">
    <xdr:from>
      <xdr:col>1</xdr:col>
      <xdr:colOff>237960</xdr:colOff>
      <xdr:row>42</xdr:row>
      <xdr:rowOff>47520</xdr:rowOff>
    </xdr:from>
    <xdr:to>
      <xdr:col>1</xdr:col>
      <xdr:colOff>1713960</xdr:colOff>
      <xdr:row>42</xdr:row>
      <xdr:rowOff>1476000</xdr:rowOff>
    </xdr:to>
    <xdr:pic>
      <xdr:nvPicPr>
        <xdr:cNvPr id="407" name="image268.png"/>
        <xdr:cNvPicPr/>
      </xdr:nvPicPr>
      <xdr:blipFill>
        <a:blip xmlns:r="http://schemas.openxmlformats.org/officeDocument/2006/relationships" r:embed="rId59"/>
        <a:stretch/>
      </xdr:blipFill>
      <xdr:spPr>
        <a:xfrm>
          <a:off x="1738800" y="39214080"/>
          <a:ext cx="1476000" cy="1428480"/>
        </a:xfrm>
        <a:prstGeom prst="rect">
          <a:avLst/>
        </a:prstGeom>
        <a:ln>
          <a:noFill/>
        </a:ln>
      </xdr:spPr>
    </xdr:pic>
    <xdr:clientData/>
  </xdr:twoCellAnchor>
  <xdr:twoCellAnchor editAs="oneCell">
    <xdr:from>
      <xdr:col>1</xdr:col>
      <xdr:colOff>237960</xdr:colOff>
      <xdr:row>44</xdr:row>
      <xdr:rowOff>47520</xdr:rowOff>
    </xdr:from>
    <xdr:to>
      <xdr:col>1</xdr:col>
      <xdr:colOff>1713960</xdr:colOff>
      <xdr:row>45</xdr:row>
      <xdr:rowOff>161640</xdr:rowOff>
    </xdr:to>
    <xdr:pic>
      <xdr:nvPicPr>
        <xdr:cNvPr id="408" name="image268.png"/>
        <xdr:cNvPicPr/>
      </xdr:nvPicPr>
      <xdr:blipFill>
        <a:blip xmlns:r="http://schemas.openxmlformats.org/officeDocument/2006/relationships" r:embed="rId59"/>
        <a:stretch/>
      </xdr:blipFill>
      <xdr:spPr>
        <a:xfrm>
          <a:off x="1738800" y="42109920"/>
          <a:ext cx="1476000" cy="1418760"/>
        </a:xfrm>
        <a:prstGeom prst="rect">
          <a:avLst/>
        </a:prstGeom>
        <a:ln>
          <a:noFill/>
        </a:ln>
      </xdr:spPr>
    </xdr:pic>
    <xdr:clientData/>
  </xdr:twoCellAnchor>
  <xdr:twoCellAnchor editAs="oneCell">
    <xdr:from>
      <xdr:col>1</xdr:col>
      <xdr:colOff>228600</xdr:colOff>
      <xdr:row>46</xdr:row>
      <xdr:rowOff>28440</xdr:rowOff>
    </xdr:from>
    <xdr:to>
      <xdr:col>1</xdr:col>
      <xdr:colOff>1704600</xdr:colOff>
      <xdr:row>46</xdr:row>
      <xdr:rowOff>1456920</xdr:rowOff>
    </xdr:to>
    <xdr:pic>
      <xdr:nvPicPr>
        <xdr:cNvPr id="409" name="image268.png"/>
        <xdr:cNvPicPr/>
      </xdr:nvPicPr>
      <xdr:blipFill>
        <a:blip xmlns:r="http://schemas.openxmlformats.org/officeDocument/2006/relationships" r:embed="rId59"/>
        <a:stretch/>
      </xdr:blipFill>
      <xdr:spPr>
        <a:xfrm>
          <a:off x="1729440" y="44728920"/>
          <a:ext cx="1476000" cy="1428480"/>
        </a:xfrm>
        <a:prstGeom prst="rect">
          <a:avLst/>
        </a:prstGeom>
        <a:ln>
          <a:noFill/>
        </a:ln>
      </xdr:spPr>
    </xdr:pic>
    <xdr:clientData/>
  </xdr:twoCellAnchor>
  <xdr:twoCellAnchor editAs="oneCell">
    <xdr:from>
      <xdr:col>1</xdr:col>
      <xdr:colOff>257040</xdr:colOff>
      <xdr:row>48</xdr:row>
      <xdr:rowOff>0</xdr:rowOff>
    </xdr:from>
    <xdr:to>
      <xdr:col>1</xdr:col>
      <xdr:colOff>1733040</xdr:colOff>
      <xdr:row>49</xdr:row>
      <xdr:rowOff>75600</xdr:rowOff>
    </xdr:to>
    <xdr:pic>
      <xdr:nvPicPr>
        <xdr:cNvPr id="410" name="image270.png"/>
        <xdr:cNvPicPr/>
      </xdr:nvPicPr>
      <xdr:blipFill>
        <a:blip xmlns:r="http://schemas.openxmlformats.org/officeDocument/2006/relationships" r:embed="rId60"/>
        <a:stretch/>
      </xdr:blipFill>
      <xdr:spPr>
        <a:xfrm>
          <a:off x="1757880" y="47567520"/>
          <a:ext cx="1476000" cy="1418760"/>
        </a:xfrm>
        <a:prstGeom prst="rect">
          <a:avLst/>
        </a:prstGeom>
        <a:ln>
          <a:noFill/>
        </a:ln>
      </xdr:spPr>
    </xdr:pic>
    <xdr:clientData/>
  </xdr:twoCellAnchor>
  <xdr:twoCellAnchor editAs="oneCell">
    <xdr:from>
      <xdr:col>1</xdr:col>
      <xdr:colOff>181080</xdr:colOff>
      <xdr:row>50</xdr:row>
      <xdr:rowOff>47520</xdr:rowOff>
    </xdr:from>
    <xdr:to>
      <xdr:col>1</xdr:col>
      <xdr:colOff>1657080</xdr:colOff>
      <xdr:row>50</xdr:row>
      <xdr:rowOff>1466280</xdr:rowOff>
    </xdr:to>
    <xdr:pic>
      <xdr:nvPicPr>
        <xdr:cNvPr id="411" name="image272.png"/>
        <xdr:cNvPicPr/>
      </xdr:nvPicPr>
      <xdr:blipFill>
        <a:blip xmlns:r="http://schemas.openxmlformats.org/officeDocument/2006/relationships" r:embed="rId61"/>
        <a:stretch/>
      </xdr:blipFill>
      <xdr:spPr>
        <a:xfrm>
          <a:off x="1681920" y="50310720"/>
          <a:ext cx="1476000" cy="1418760"/>
        </a:xfrm>
        <a:prstGeom prst="rect">
          <a:avLst/>
        </a:prstGeom>
        <a:ln>
          <a:noFill/>
        </a:ln>
      </xdr:spPr>
    </xdr:pic>
    <xdr:clientData/>
  </xdr:twoCellAnchor>
  <xdr:twoCellAnchor editAs="oneCell">
    <xdr:from>
      <xdr:col>1</xdr:col>
      <xdr:colOff>237960</xdr:colOff>
      <xdr:row>160</xdr:row>
      <xdr:rowOff>399960</xdr:rowOff>
    </xdr:from>
    <xdr:to>
      <xdr:col>1</xdr:col>
      <xdr:colOff>1713960</xdr:colOff>
      <xdr:row>160</xdr:row>
      <xdr:rowOff>1818720</xdr:rowOff>
    </xdr:to>
    <xdr:pic>
      <xdr:nvPicPr>
        <xdr:cNvPr id="412" name="image271.png"/>
        <xdr:cNvPicPr/>
      </xdr:nvPicPr>
      <xdr:blipFill>
        <a:blip xmlns:r="http://schemas.openxmlformats.org/officeDocument/2006/relationships" r:embed="rId62"/>
        <a:stretch/>
      </xdr:blipFill>
      <xdr:spPr>
        <a:xfrm>
          <a:off x="1738800" y="243325440"/>
          <a:ext cx="1476000" cy="1418760"/>
        </a:xfrm>
        <a:prstGeom prst="rect">
          <a:avLst/>
        </a:prstGeom>
        <a:ln>
          <a:noFill/>
        </a:ln>
      </xdr:spPr>
    </xdr:pic>
    <xdr:clientData/>
  </xdr:twoCellAnchor>
  <xdr:twoCellAnchor editAs="oneCell">
    <xdr:from>
      <xdr:col>1</xdr:col>
      <xdr:colOff>237960</xdr:colOff>
      <xdr:row>163</xdr:row>
      <xdr:rowOff>324000</xdr:rowOff>
    </xdr:from>
    <xdr:to>
      <xdr:col>1</xdr:col>
      <xdr:colOff>1713960</xdr:colOff>
      <xdr:row>163</xdr:row>
      <xdr:rowOff>1742760</xdr:rowOff>
    </xdr:to>
    <xdr:pic>
      <xdr:nvPicPr>
        <xdr:cNvPr id="413" name="image271.png"/>
        <xdr:cNvPicPr/>
      </xdr:nvPicPr>
      <xdr:blipFill>
        <a:blip xmlns:r="http://schemas.openxmlformats.org/officeDocument/2006/relationships" r:embed="rId62"/>
        <a:stretch/>
      </xdr:blipFill>
      <xdr:spPr>
        <a:xfrm>
          <a:off x="1738800" y="249755040"/>
          <a:ext cx="1476000" cy="1418760"/>
        </a:xfrm>
        <a:prstGeom prst="rect">
          <a:avLst/>
        </a:prstGeom>
        <a:ln>
          <a:noFill/>
        </a:ln>
      </xdr:spPr>
    </xdr:pic>
    <xdr:clientData/>
  </xdr:twoCellAnchor>
  <xdr:twoCellAnchor editAs="oneCell">
    <xdr:from>
      <xdr:col>1</xdr:col>
      <xdr:colOff>257040</xdr:colOff>
      <xdr:row>62</xdr:row>
      <xdr:rowOff>47520</xdr:rowOff>
    </xdr:from>
    <xdr:to>
      <xdr:col>1</xdr:col>
      <xdr:colOff>1733040</xdr:colOff>
      <xdr:row>62</xdr:row>
      <xdr:rowOff>1476000</xdr:rowOff>
    </xdr:to>
    <xdr:pic>
      <xdr:nvPicPr>
        <xdr:cNvPr id="414" name="image273.png"/>
        <xdr:cNvPicPr/>
      </xdr:nvPicPr>
      <xdr:blipFill>
        <a:blip xmlns:r="http://schemas.openxmlformats.org/officeDocument/2006/relationships" r:embed="rId63"/>
        <a:stretch/>
      </xdr:blipFill>
      <xdr:spPr>
        <a:xfrm>
          <a:off x="1757880" y="66379320"/>
          <a:ext cx="1476000" cy="1428480"/>
        </a:xfrm>
        <a:prstGeom prst="rect">
          <a:avLst/>
        </a:prstGeom>
        <a:ln>
          <a:noFill/>
        </a:ln>
      </xdr:spPr>
    </xdr:pic>
    <xdr:clientData/>
  </xdr:twoCellAnchor>
  <xdr:twoCellAnchor editAs="oneCell">
    <xdr:from>
      <xdr:col>1</xdr:col>
      <xdr:colOff>237960</xdr:colOff>
      <xdr:row>63</xdr:row>
      <xdr:rowOff>47520</xdr:rowOff>
    </xdr:from>
    <xdr:to>
      <xdr:col>1</xdr:col>
      <xdr:colOff>1713960</xdr:colOff>
      <xdr:row>63</xdr:row>
      <xdr:rowOff>1476000</xdr:rowOff>
    </xdr:to>
    <xdr:pic>
      <xdr:nvPicPr>
        <xdr:cNvPr id="415" name="image274.png"/>
        <xdr:cNvPicPr/>
      </xdr:nvPicPr>
      <xdr:blipFill>
        <a:blip xmlns:r="http://schemas.openxmlformats.org/officeDocument/2006/relationships" r:embed="rId64"/>
        <a:stretch/>
      </xdr:blipFill>
      <xdr:spPr>
        <a:xfrm>
          <a:off x="1738800" y="67970160"/>
          <a:ext cx="1476000" cy="1428480"/>
        </a:xfrm>
        <a:prstGeom prst="rect">
          <a:avLst/>
        </a:prstGeom>
        <a:ln>
          <a:noFill/>
        </a:ln>
      </xdr:spPr>
    </xdr:pic>
    <xdr:clientData/>
  </xdr:twoCellAnchor>
  <xdr:twoCellAnchor editAs="oneCell">
    <xdr:from>
      <xdr:col>1</xdr:col>
      <xdr:colOff>237960</xdr:colOff>
      <xdr:row>142</xdr:row>
      <xdr:rowOff>104760</xdr:rowOff>
    </xdr:from>
    <xdr:to>
      <xdr:col>1</xdr:col>
      <xdr:colOff>1713960</xdr:colOff>
      <xdr:row>142</xdr:row>
      <xdr:rowOff>1523520</xdr:rowOff>
    </xdr:to>
    <xdr:pic>
      <xdr:nvPicPr>
        <xdr:cNvPr id="416" name="image273.png"/>
        <xdr:cNvPicPr/>
      </xdr:nvPicPr>
      <xdr:blipFill>
        <a:blip xmlns:r="http://schemas.openxmlformats.org/officeDocument/2006/relationships" r:embed="rId63"/>
        <a:stretch/>
      </xdr:blipFill>
      <xdr:spPr>
        <a:xfrm>
          <a:off x="1738800" y="204558840"/>
          <a:ext cx="1476000" cy="1418760"/>
        </a:xfrm>
        <a:prstGeom prst="rect">
          <a:avLst/>
        </a:prstGeom>
        <a:ln>
          <a:noFill/>
        </a:ln>
      </xdr:spPr>
    </xdr:pic>
    <xdr:clientData/>
  </xdr:twoCellAnchor>
  <xdr:twoCellAnchor editAs="oneCell">
    <xdr:from>
      <xdr:col>1</xdr:col>
      <xdr:colOff>257040</xdr:colOff>
      <xdr:row>143</xdr:row>
      <xdr:rowOff>162000</xdr:rowOff>
    </xdr:from>
    <xdr:to>
      <xdr:col>1</xdr:col>
      <xdr:colOff>1733040</xdr:colOff>
      <xdr:row>143</xdr:row>
      <xdr:rowOff>1590480</xdr:rowOff>
    </xdr:to>
    <xdr:pic>
      <xdr:nvPicPr>
        <xdr:cNvPr id="417" name="image275.png"/>
        <xdr:cNvPicPr/>
      </xdr:nvPicPr>
      <xdr:blipFill>
        <a:blip xmlns:r="http://schemas.openxmlformats.org/officeDocument/2006/relationships" r:embed="rId65"/>
        <a:stretch/>
      </xdr:blipFill>
      <xdr:spPr>
        <a:xfrm>
          <a:off x="1757880" y="206321040"/>
          <a:ext cx="1476000" cy="1428480"/>
        </a:xfrm>
        <a:prstGeom prst="rect">
          <a:avLst/>
        </a:prstGeom>
        <a:ln>
          <a:noFill/>
        </a:ln>
      </xdr:spPr>
    </xdr:pic>
    <xdr:clientData/>
  </xdr:twoCellAnchor>
  <xdr:twoCellAnchor editAs="oneCell">
    <xdr:from>
      <xdr:col>1</xdr:col>
      <xdr:colOff>228600</xdr:colOff>
      <xdr:row>144</xdr:row>
      <xdr:rowOff>190440</xdr:rowOff>
    </xdr:from>
    <xdr:to>
      <xdr:col>1</xdr:col>
      <xdr:colOff>1704600</xdr:colOff>
      <xdr:row>144</xdr:row>
      <xdr:rowOff>1609200</xdr:rowOff>
    </xdr:to>
    <xdr:pic>
      <xdr:nvPicPr>
        <xdr:cNvPr id="418" name="image277.png"/>
        <xdr:cNvPicPr/>
      </xdr:nvPicPr>
      <xdr:blipFill>
        <a:blip xmlns:r="http://schemas.openxmlformats.org/officeDocument/2006/relationships" r:embed="rId66"/>
        <a:stretch/>
      </xdr:blipFill>
      <xdr:spPr>
        <a:xfrm>
          <a:off x="1729440" y="208225800"/>
          <a:ext cx="1476000" cy="1418760"/>
        </a:xfrm>
        <a:prstGeom prst="rect">
          <a:avLst/>
        </a:prstGeom>
        <a:ln>
          <a:noFill/>
        </a:ln>
      </xdr:spPr>
    </xdr:pic>
    <xdr:clientData/>
  </xdr:twoCellAnchor>
  <xdr:twoCellAnchor editAs="oneCell">
    <xdr:from>
      <xdr:col>1</xdr:col>
      <xdr:colOff>219240</xdr:colOff>
      <xdr:row>198</xdr:row>
      <xdr:rowOff>38160</xdr:rowOff>
    </xdr:from>
    <xdr:to>
      <xdr:col>1</xdr:col>
      <xdr:colOff>1695240</xdr:colOff>
      <xdr:row>198</xdr:row>
      <xdr:rowOff>1456920</xdr:rowOff>
    </xdr:to>
    <xdr:pic>
      <xdr:nvPicPr>
        <xdr:cNvPr id="419" name="image276.png"/>
        <xdr:cNvPicPr/>
      </xdr:nvPicPr>
      <xdr:blipFill>
        <a:blip xmlns:r="http://schemas.openxmlformats.org/officeDocument/2006/relationships" r:embed="rId67"/>
        <a:stretch/>
      </xdr:blipFill>
      <xdr:spPr>
        <a:xfrm>
          <a:off x="1720080" y="290436120"/>
          <a:ext cx="1476000" cy="1418760"/>
        </a:xfrm>
        <a:prstGeom prst="rect">
          <a:avLst/>
        </a:prstGeom>
        <a:ln>
          <a:noFill/>
        </a:ln>
      </xdr:spPr>
    </xdr:pic>
    <xdr:clientData/>
  </xdr:twoCellAnchor>
  <xdr:twoCellAnchor editAs="oneCell">
    <xdr:from>
      <xdr:col>1</xdr:col>
      <xdr:colOff>66600</xdr:colOff>
      <xdr:row>112</xdr:row>
      <xdr:rowOff>171360</xdr:rowOff>
    </xdr:from>
    <xdr:to>
      <xdr:col>2</xdr:col>
      <xdr:colOff>111600</xdr:colOff>
      <xdr:row>112</xdr:row>
      <xdr:rowOff>1971360</xdr:rowOff>
    </xdr:to>
    <xdr:pic>
      <xdr:nvPicPr>
        <xdr:cNvPr id="420" name="image278.jpg"/>
        <xdr:cNvPicPr/>
      </xdr:nvPicPr>
      <xdr:blipFill>
        <a:blip xmlns:r="http://schemas.openxmlformats.org/officeDocument/2006/relationships" r:embed="rId68"/>
        <a:stretch/>
      </xdr:blipFill>
      <xdr:spPr>
        <a:xfrm>
          <a:off x="1567440" y="143312760"/>
          <a:ext cx="1875960" cy="1800000"/>
        </a:xfrm>
        <a:prstGeom prst="rect">
          <a:avLst/>
        </a:prstGeom>
        <a:ln>
          <a:noFill/>
        </a:ln>
      </xdr:spPr>
    </xdr:pic>
    <xdr:clientData/>
  </xdr:twoCellAnchor>
  <xdr:twoCellAnchor editAs="oneCell">
    <xdr:from>
      <xdr:col>1</xdr:col>
      <xdr:colOff>66600</xdr:colOff>
      <xdr:row>113</xdr:row>
      <xdr:rowOff>162000</xdr:rowOff>
    </xdr:from>
    <xdr:to>
      <xdr:col>2</xdr:col>
      <xdr:colOff>121320</xdr:colOff>
      <xdr:row>113</xdr:row>
      <xdr:rowOff>1962000</xdr:rowOff>
    </xdr:to>
    <xdr:pic>
      <xdr:nvPicPr>
        <xdr:cNvPr id="421" name="image279.jpg"/>
        <xdr:cNvPicPr/>
      </xdr:nvPicPr>
      <xdr:blipFill>
        <a:blip xmlns:r="http://schemas.openxmlformats.org/officeDocument/2006/relationships" r:embed="rId69"/>
        <a:stretch/>
      </xdr:blipFill>
      <xdr:spPr>
        <a:xfrm>
          <a:off x="1567440" y="145418040"/>
          <a:ext cx="1885680" cy="1800000"/>
        </a:xfrm>
        <a:prstGeom prst="rect">
          <a:avLst/>
        </a:prstGeom>
        <a:ln>
          <a:noFill/>
        </a:ln>
      </xdr:spPr>
    </xdr:pic>
    <xdr:clientData/>
  </xdr:twoCellAnchor>
  <xdr:twoCellAnchor editAs="oneCell">
    <xdr:from>
      <xdr:col>1</xdr:col>
      <xdr:colOff>266760</xdr:colOff>
      <xdr:row>117</xdr:row>
      <xdr:rowOff>438120</xdr:rowOff>
    </xdr:from>
    <xdr:to>
      <xdr:col>1</xdr:col>
      <xdr:colOff>1742760</xdr:colOff>
      <xdr:row>117</xdr:row>
      <xdr:rowOff>1856880</xdr:rowOff>
    </xdr:to>
    <xdr:pic>
      <xdr:nvPicPr>
        <xdr:cNvPr id="422" name="image234.png"/>
        <xdr:cNvPicPr/>
      </xdr:nvPicPr>
      <xdr:blipFill>
        <a:blip xmlns:r="http://schemas.openxmlformats.org/officeDocument/2006/relationships" r:embed="rId24"/>
        <a:stretch/>
      </xdr:blipFill>
      <xdr:spPr>
        <a:xfrm>
          <a:off x="1767600" y="154609560"/>
          <a:ext cx="1476000" cy="1418760"/>
        </a:xfrm>
        <a:prstGeom prst="rect">
          <a:avLst/>
        </a:prstGeom>
        <a:ln>
          <a:noFill/>
        </a:ln>
      </xdr:spPr>
    </xdr:pic>
    <xdr:clientData/>
  </xdr:twoCellAnchor>
  <xdr:twoCellAnchor editAs="oneCell">
    <xdr:from>
      <xdr:col>1</xdr:col>
      <xdr:colOff>66600</xdr:colOff>
      <xdr:row>116</xdr:row>
      <xdr:rowOff>266760</xdr:rowOff>
    </xdr:from>
    <xdr:to>
      <xdr:col>2</xdr:col>
      <xdr:colOff>73440</xdr:colOff>
      <xdr:row>116</xdr:row>
      <xdr:rowOff>2028600</xdr:rowOff>
    </xdr:to>
    <xdr:pic>
      <xdr:nvPicPr>
        <xdr:cNvPr id="423" name="image279.jpg"/>
        <xdr:cNvPicPr/>
      </xdr:nvPicPr>
      <xdr:blipFill>
        <a:blip xmlns:r="http://schemas.openxmlformats.org/officeDocument/2006/relationships" r:embed="rId69"/>
        <a:stretch/>
      </xdr:blipFill>
      <xdr:spPr>
        <a:xfrm>
          <a:off x="1567440" y="152171280"/>
          <a:ext cx="1837800" cy="1761840"/>
        </a:xfrm>
        <a:prstGeom prst="rect">
          <a:avLst/>
        </a:prstGeom>
        <a:ln>
          <a:noFill/>
        </a:ln>
      </xdr:spPr>
    </xdr:pic>
    <xdr:clientData/>
  </xdr:twoCellAnchor>
  <xdr:twoCellAnchor editAs="oneCell">
    <xdr:from>
      <xdr:col>1</xdr:col>
      <xdr:colOff>171360</xdr:colOff>
      <xdr:row>158</xdr:row>
      <xdr:rowOff>1619280</xdr:rowOff>
    </xdr:from>
    <xdr:to>
      <xdr:col>1</xdr:col>
      <xdr:colOff>1647360</xdr:colOff>
      <xdr:row>159</xdr:row>
      <xdr:rowOff>780840</xdr:rowOff>
    </xdr:to>
    <xdr:pic>
      <xdr:nvPicPr>
        <xdr:cNvPr id="424" name="image249.png"/>
        <xdr:cNvPicPr/>
      </xdr:nvPicPr>
      <xdr:blipFill>
        <a:blip xmlns:r="http://schemas.openxmlformats.org/officeDocument/2006/relationships" r:embed="rId40"/>
        <a:stretch/>
      </xdr:blipFill>
      <xdr:spPr>
        <a:xfrm>
          <a:off x="1672200" y="240030000"/>
          <a:ext cx="1476000" cy="1418760"/>
        </a:xfrm>
        <a:prstGeom prst="rect">
          <a:avLst/>
        </a:prstGeom>
        <a:ln>
          <a:noFill/>
        </a:ln>
      </xdr:spPr>
    </xdr:pic>
    <xdr:clientData/>
  </xdr:twoCellAnchor>
  <xdr:twoCellAnchor editAs="oneCell">
    <xdr:from>
      <xdr:col>1</xdr:col>
      <xdr:colOff>285840</xdr:colOff>
      <xdr:row>154</xdr:row>
      <xdr:rowOff>419040</xdr:rowOff>
    </xdr:from>
    <xdr:to>
      <xdr:col>1</xdr:col>
      <xdr:colOff>1761840</xdr:colOff>
      <xdr:row>154</xdr:row>
      <xdr:rowOff>1837800</xdr:rowOff>
    </xdr:to>
    <xdr:pic>
      <xdr:nvPicPr>
        <xdr:cNvPr id="425" name="image249.png"/>
        <xdr:cNvPicPr/>
      </xdr:nvPicPr>
      <xdr:blipFill>
        <a:blip xmlns:r="http://schemas.openxmlformats.org/officeDocument/2006/relationships" r:embed="rId40"/>
        <a:stretch/>
      </xdr:blipFill>
      <xdr:spPr>
        <a:xfrm>
          <a:off x="1786680" y="229457160"/>
          <a:ext cx="1476000" cy="1418760"/>
        </a:xfrm>
        <a:prstGeom prst="rect">
          <a:avLst/>
        </a:prstGeom>
        <a:ln>
          <a:noFill/>
        </a:ln>
      </xdr:spPr>
    </xdr:pic>
    <xdr:clientData/>
  </xdr:twoCellAnchor>
  <xdr:twoCellAnchor editAs="oneCell">
    <xdr:from>
      <xdr:col>1</xdr:col>
      <xdr:colOff>66600</xdr:colOff>
      <xdr:row>157</xdr:row>
      <xdr:rowOff>333360</xdr:rowOff>
    </xdr:from>
    <xdr:to>
      <xdr:col>2</xdr:col>
      <xdr:colOff>73440</xdr:colOff>
      <xdr:row>157</xdr:row>
      <xdr:rowOff>2095200</xdr:rowOff>
    </xdr:to>
    <xdr:pic>
      <xdr:nvPicPr>
        <xdr:cNvPr id="426" name="image279.jpg"/>
        <xdr:cNvPicPr/>
      </xdr:nvPicPr>
      <xdr:blipFill>
        <a:blip xmlns:r="http://schemas.openxmlformats.org/officeDocument/2006/relationships" r:embed="rId69"/>
        <a:stretch/>
      </xdr:blipFill>
      <xdr:spPr>
        <a:xfrm>
          <a:off x="1567440" y="236400840"/>
          <a:ext cx="1837800" cy="1761840"/>
        </a:xfrm>
        <a:prstGeom prst="rect">
          <a:avLst/>
        </a:prstGeom>
        <a:ln>
          <a:noFill/>
        </a:ln>
      </xdr:spPr>
    </xdr:pic>
    <xdr:clientData/>
  </xdr:twoCellAnchor>
  <xdr:twoCellAnchor editAs="oneCell">
    <xdr:from>
      <xdr:col>1</xdr:col>
      <xdr:colOff>66600</xdr:colOff>
      <xdr:row>133</xdr:row>
      <xdr:rowOff>237960</xdr:rowOff>
    </xdr:from>
    <xdr:to>
      <xdr:col>2</xdr:col>
      <xdr:colOff>25920</xdr:colOff>
      <xdr:row>133</xdr:row>
      <xdr:rowOff>1961640</xdr:rowOff>
    </xdr:to>
    <xdr:pic>
      <xdr:nvPicPr>
        <xdr:cNvPr id="427" name="image281.jpg"/>
        <xdr:cNvPicPr/>
      </xdr:nvPicPr>
      <xdr:blipFill>
        <a:blip xmlns:r="http://schemas.openxmlformats.org/officeDocument/2006/relationships" r:embed="rId70"/>
        <a:stretch/>
      </xdr:blipFill>
      <xdr:spPr>
        <a:xfrm>
          <a:off x="1567440" y="184841640"/>
          <a:ext cx="1790280" cy="1723680"/>
        </a:xfrm>
        <a:prstGeom prst="rect">
          <a:avLst/>
        </a:prstGeom>
        <a:ln>
          <a:noFill/>
        </a:ln>
      </xdr:spPr>
    </xdr:pic>
    <xdr:clientData/>
  </xdr:twoCellAnchor>
  <xdr:twoCellAnchor editAs="oneCell">
    <xdr:from>
      <xdr:col>1</xdr:col>
      <xdr:colOff>42120</xdr:colOff>
      <xdr:row>14</xdr:row>
      <xdr:rowOff>133200</xdr:rowOff>
    </xdr:from>
    <xdr:to>
      <xdr:col>2</xdr:col>
      <xdr:colOff>106200</xdr:colOff>
      <xdr:row>14</xdr:row>
      <xdr:rowOff>1199520</xdr:rowOff>
    </xdr:to>
    <xdr:pic>
      <xdr:nvPicPr>
        <xdr:cNvPr id="428" name="image285.jpg"/>
        <xdr:cNvPicPr/>
      </xdr:nvPicPr>
      <xdr:blipFill>
        <a:blip xmlns:r="http://schemas.openxmlformats.org/officeDocument/2006/relationships" r:embed="rId71"/>
        <a:stretch/>
      </xdr:blipFill>
      <xdr:spPr>
        <a:xfrm>
          <a:off x="1542960" y="4866840"/>
          <a:ext cx="1895040" cy="1066320"/>
        </a:xfrm>
        <a:prstGeom prst="rect">
          <a:avLst/>
        </a:prstGeom>
        <a:ln>
          <a:noFill/>
        </a:ln>
      </xdr:spPr>
    </xdr:pic>
    <xdr:clientData/>
  </xdr:twoCellAnchor>
  <xdr:twoCellAnchor editAs="oneCell">
    <xdr:from>
      <xdr:col>1</xdr:col>
      <xdr:colOff>61200</xdr:colOff>
      <xdr:row>15</xdr:row>
      <xdr:rowOff>104760</xdr:rowOff>
    </xdr:from>
    <xdr:to>
      <xdr:col>2</xdr:col>
      <xdr:colOff>77760</xdr:colOff>
      <xdr:row>15</xdr:row>
      <xdr:rowOff>1218960</xdr:rowOff>
    </xdr:to>
    <xdr:pic>
      <xdr:nvPicPr>
        <xdr:cNvPr id="429" name="image280.jpg"/>
        <xdr:cNvPicPr/>
      </xdr:nvPicPr>
      <xdr:blipFill>
        <a:blip xmlns:r="http://schemas.openxmlformats.org/officeDocument/2006/relationships" r:embed="rId72"/>
        <a:stretch/>
      </xdr:blipFill>
      <xdr:spPr>
        <a:xfrm>
          <a:off x="1562040" y="6105240"/>
          <a:ext cx="1847520" cy="1114200"/>
        </a:xfrm>
        <a:prstGeom prst="rect">
          <a:avLst/>
        </a:prstGeom>
        <a:ln>
          <a:noFill/>
        </a:ln>
      </xdr:spPr>
    </xdr:pic>
    <xdr:clientData/>
  </xdr:twoCellAnchor>
  <xdr:twoCellAnchor editAs="oneCell">
    <xdr:from>
      <xdr:col>1</xdr:col>
      <xdr:colOff>61200</xdr:colOff>
      <xdr:row>16</xdr:row>
      <xdr:rowOff>76320</xdr:rowOff>
    </xdr:from>
    <xdr:to>
      <xdr:col>2</xdr:col>
      <xdr:colOff>106200</xdr:colOff>
      <xdr:row>16</xdr:row>
      <xdr:rowOff>1190520</xdr:rowOff>
    </xdr:to>
    <xdr:pic>
      <xdr:nvPicPr>
        <xdr:cNvPr id="430" name="image280.jpg"/>
        <xdr:cNvPicPr/>
      </xdr:nvPicPr>
      <xdr:blipFill>
        <a:blip xmlns:r="http://schemas.openxmlformats.org/officeDocument/2006/relationships" r:embed="rId72"/>
        <a:stretch/>
      </xdr:blipFill>
      <xdr:spPr>
        <a:xfrm>
          <a:off x="1562040" y="7343640"/>
          <a:ext cx="1875960" cy="1114200"/>
        </a:xfrm>
        <a:prstGeom prst="rect">
          <a:avLst/>
        </a:prstGeom>
        <a:ln>
          <a:noFill/>
        </a:ln>
      </xdr:spPr>
    </xdr:pic>
    <xdr:clientData/>
  </xdr:twoCellAnchor>
  <xdr:twoCellAnchor editAs="oneCell">
    <xdr:from>
      <xdr:col>1</xdr:col>
      <xdr:colOff>57240</xdr:colOff>
      <xdr:row>17</xdr:row>
      <xdr:rowOff>0</xdr:rowOff>
    </xdr:from>
    <xdr:to>
      <xdr:col>2</xdr:col>
      <xdr:colOff>102240</xdr:colOff>
      <xdr:row>17</xdr:row>
      <xdr:rowOff>1114200</xdr:rowOff>
    </xdr:to>
    <xdr:pic>
      <xdr:nvPicPr>
        <xdr:cNvPr id="431" name="image280.jpg"/>
        <xdr:cNvPicPr/>
      </xdr:nvPicPr>
      <xdr:blipFill>
        <a:blip xmlns:r="http://schemas.openxmlformats.org/officeDocument/2006/relationships" r:embed="rId72"/>
        <a:stretch/>
      </xdr:blipFill>
      <xdr:spPr>
        <a:xfrm>
          <a:off x="1558080" y="8534160"/>
          <a:ext cx="1875960" cy="1114200"/>
        </a:xfrm>
        <a:prstGeom prst="rect">
          <a:avLst/>
        </a:prstGeom>
        <a:ln>
          <a:noFill/>
        </a:ln>
      </xdr:spPr>
    </xdr:pic>
    <xdr:clientData/>
  </xdr:twoCellAnchor>
  <xdr:twoCellAnchor editAs="oneCell">
    <xdr:from>
      <xdr:col>1</xdr:col>
      <xdr:colOff>171360</xdr:colOff>
      <xdr:row>18</xdr:row>
      <xdr:rowOff>0</xdr:rowOff>
    </xdr:from>
    <xdr:to>
      <xdr:col>2</xdr:col>
      <xdr:colOff>45000</xdr:colOff>
      <xdr:row>18</xdr:row>
      <xdr:rowOff>1209240</xdr:rowOff>
    </xdr:to>
    <xdr:pic>
      <xdr:nvPicPr>
        <xdr:cNvPr id="432" name="image283.jpg"/>
        <xdr:cNvPicPr/>
      </xdr:nvPicPr>
      <xdr:blipFill>
        <a:blip xmlns:r="http://schemas.openxmlformats.org/officeDocument/2006/relationships" r:embed="rId73"/>
        <a:stretch/>
      </xdr:blipFill>
      <xdr:spPr>
        <a:xfrm>
          <a:off x="1672200" y="9801000"/>
          <a:ext cx="1704600" cy="1209240"/>
        </a:xfrm>
        <a:prstGeom prst="rect">
          <a:avLst/>
        </a:prstGeom>
        <a:ln>
          <a:noFill/>
        </a:ln>
      </xdr:spPr>
    </xdr:pic>
    <xdr:clientData/>
  </xdr:twoCellAnchor>
  <xdr:twoCellAnchor editAs="oneCell">
    <xdr:from>
      <xdr:col>1</xdr:col>
      <xdr:colOff>333360</xdr:colOff>
      <xdr:row>19</xdr:row>
      <xdr:rowOff>0</xdr:rowOff>
    </xdr:from>
    <xdr:to>
      <xdr:col>1</xdr:col>
      <xdr:colOff>1609200</xdr:colOff>
      <xdr:row>19</xdr:row>
      <xdr:rowOff>1228320</xdr:rowOff>
    </xdr:to>
    <xdr:pic>
      <xdr:nvPicPr>
        <xdr:cNvPr id="433" name="image282.jpg"/>
        <xdr:cNvPicPr/>
      </xdr:nvPicPr>
      <xdr:blipFill>
        <a:blip xmlns:r="http://schemas.openxmlformats.org/officeDocument/2006/relationships" r:embed="rId74"/>
        <a:stretch/>
      </xdr:blipFill>
      <xdr:spPr>
        <a:xfrm>
          <a:off x="1834200" y="11067840"/>
          <a:ext cx="1275840" cy="1228320"/>
        </a:xfrm>
        <a:prstGeom prst="rect">
          <a:avLst/>
        </a:prstGeom>
        <a:ln>
          <a:noFill/>
        </a:ln>
      </xdr:spPr>
    </xdr:pic>
    <xdr:clientData/>
  </xdr:twoCellAnchor>
  <xdr:twoCellAnchor editAs="oneCell">
    <xdr:from>
      <xdr:col>1</xdr:col>
      <xdr:colOff>333360</xdr:colOff>
      <xdr:row>20</xdr:row>
      <xdr:rowOff>0</xdr:rowOff>
    </xdr:from>
    <xdr:to>
      <xdr:col>1</xdr:col>
      <xdr:colOff>1609200</xdr:colOff>
      <xdr:row>20</xdr:row>
      <xdr:rowOff>1228320</xdr:rowOff>
    </xdr:to>
    <xdr:pic>
      <xdr:nvPicPr>
        <xdr:cNvPr id="434" name="image282.jpg"/>
        <xdr:cNvPicPr/>
      </xdr:nvPicPr>
      <xdr:blipFill>
        <a:blip xmlns:r="http://schemas.openxmlformats.org/officeDocument/2006/relationships" r:embed="rId74"/>
        <a:stretch/>
      </xdr:blipFill>
      <xdr:spPr>
        <a:xfrm>
          <a:off x="1834200" y="12334680"/>
          <a:ext cx="1275840" cy="1228320"/>
        </a:xfrm>
        <a:prstGeom prst="rect">
          <a:avLst/>
        </a:prstGeom>
        <a:ln>
          <a:noFill/>
        </a:ln>
      </xdr:spPr>
    </xdr:pic>
    <xdr:clientData/>
  </xdr:twoCellAnchor>
  <xdr:twoCellAnchor editAs="oneCell">
    <xdr:from>
      <xdr:col>1</xdr:col>
      <xdr:colOff>133200</xdr:colOff>
      <xdr:row>21</xdr:row>
      <xdr:rowOff>133200</xdr:rowOff>
    </xdr:from>
    <xdr:to>
      <xdr:col>2</xdr:col>
      <xdr:colOff>16560</xdr:colOff>
      <xdr:row>21</xdr:row>
      <xdr:rowOff>1132920</xdr:rowOff>
    </xdr:to>
    <xdr:pic>
      <xdr:nvPicPr>
        <xdr:cNvPr id="435" name="image284.jpg"/>
        <xdr:cNvPicPr/>
      </xdr:nvPicPr>
      <xdr:blipFill>
        <a:blip xmlns:r="http://schemas.openxmlformats.org/officeDocument/2006/relationships" r:embed="rId75"/>
        <a:stretch/>
      </xdr:blipFill>
      <xdr:spPr>
        <a:xfrm>
          <a:off x="1634040" y="13734720"/>
          <a:ext cx="1714320" cy="999720"/>
        </a:xfrm>
        <a:prstGeom prst="rect">
          <a:avLst/>
        </a:prstGeom>
        <a:ln>
          <a:noFill/>
        </a:ln>
      </xdr:spPr>
    </xdr:pic>
    <xdr:clientData/>
  </xdr:twoCellAnchor>
  <xdr:twoCellAnchor editAs="oneCell">
    <xdr:from>
      <xdr:col>1</xdr:col>
      <xdr:colOff>66600</xdr:colOff>
      <xdr:row>22</xdr:row>
      <xdr:rowOff>0</xdr:rowOff>
    </xdr:from>
    <xdr:to>
      <xdr:col>2</xdr:col>
      <xdr:colOff>54720</xdr:colOff>
      <xdr:row>22</xdr:row>
      <xdr:rowOff>1209240</xdr:rowOff>
    </xdr:to>
    <xdr:pic>
      <xdr:nvPicPr>
        <xdr:cNvPr id="436" name="image286.jpg"/>
        <xdr:cNvPicPr/>
      </xdr:nvPicPr>
      <xdr:blipFill>
        <a:blip xmlns:r="http://schemas.openxmlformats.org/officeDocument/2006/relationships" r:embed="rId76"/>
        <a:stretch/>
      </xdr:blipFill>
      <xdr:spPr>
        <a:xfrm>
          <a:off x="1567440" y="14868360"/>
          <a:ext cx="1819080" cy="1209240"/>
        </a:xfrm>
        <a:prstGeom prst="rect">
          <a:avLst/>
        </a:prstGeom>
        <a:ln>
          <a:noFill/>
        </a:ln>
      </xdr:spPr>
    </xdr:pic>
    <xdr:clientData/>
  </xdr:twoCellAnchor>
  <xdr:twoCellAnchor editAs="oneCell">
    <xdr:from>
      <xdr:col>1</xdr:col>
      <xdr:colOff>66600</xdr:colOff>
      <xdr:row>151</xdr:row>
      <xdr:rowOff>628560</xdr:rowOff>
    </xdr:from>
    <xdr:to>
      <xdr:col>2</xdr:col>
      <xdr:colOff>102240</xdr:colOff>
      <xdr:row>151</xdr:row>
      <xdr:rowOff>1657080</xdr:rowOff>
    </xdr:to>
    <xdr:pic>
      <xdr:nvPicPr>
        <xdr:cNvPr id="437" name="image287.jpg"/>
        <xdr:cNvPicPr/>
      </xdr:nvPicPr>
      <xdr:blipFill>
        <a:blip xmlns:r="http://schemas.openxmlformats.org/officeDocument/2006/relationships" r:embed="rId77"/>
        <a:stretch/>
      </xdr:blipFill>
      <xdr:spPr>
        <a:xfrm>
          <a:off x="1567440" y="222636960"/>
          <a:ext cx="1866600" cy="1028520"/>
        </a:xfrm>
        <a:prstGeom prst="rect">
          <a:avLst/>
        </a:prstGeom>
        <a:ln>
          <a:noFill/>
        </a:ln>
      </xdr:spPr>
    </xdr:pic>
    <xdr:clientData/>
  </xdr:twoCellAnchor>
  <xdr:twoCellAnchor editAs="oneCell">
    <xdr:from>
      <xdr:col>1</xdr:col>
      <xdr:colOff>57240</xdr:colOff>
      <xdr:row>152</xdr:row>
      <xdr:rowOff>590400</xdr:rowOff>
    </xdr:from>
    <xdr:to>
      <xdr:col>2</xdr:col>
      <xdr:colOff>83160</xdr:colOff>
      <xdr:row>152</xdr:row>
      <xdr:rowOff>1618920</xdr:rowOff>
    </xdr:to>
    <xdr:pic>
      <xdr:nvPicPr>
        <xdr:cNvPr id="438" name="image287.jpg"/>
        <xdr:cNvPicPr/>
      </xdr:nvPicPr>
      <xdr:blipFill>
        <a:blip xmlns:r="http://schemas.openxmlformats.org/officeDocument/2006/relationships" r:embed="rId77"/>
        <a:stretch/>
      </xdr:blipFill>
      <xdr:spPr>
        <a:xfrm>
          <a:off x="1558080" y="224942040"/>
          <a:ext cx="1856880" cy="1028520"/>
        </a:xfrm>
        <a:prstGeom prst="rect">
          <a:avLst/>
        </a:prstGeom>
        <a:ln>
          <a:noFill/>
        </a:ln>
      </xdr:spPr>
    </xdr:pic>
    <xdr:clientData/>
  </xdr:twoCellAnchor>
  <xdr:twoCellAnchor editAs="oneCell">
    <xdr:from>
      <xdr:col>1</xdr:col>
      <xdr:colOff>57240</xdr:colOff>
      <xdr:row>153</xdr:row>
      <xdr:rowOff>590400</xdr:rowOff>
    </xdr:from>
    <xdr:to>
      <xdr:col>2</xdr:col>
      <xdr:colOff>83160</xdr:colOff>
      <xdr:row>153</xdr:row>
      <xdr:rowOff>1733040</xdr:rowOff>
    </xdr:to>
    <xdr:pic>
      <xdr:nvPicPr>
        <xdr:cNvPr id="439" name="image288.jpg"/>
        <xdr:cNvPicPr/>
      </xdr:nvPicPr>
      <xdr:blipFill>
        <a:blip xmlns:r="http://schemas.openxmlformats.org/officeDocument/2006/relationships" r:embed="rId78"/>
        <a:stretch/>
      </xdr:blipFill>
      <xdr:spPr>
        <a:xfrm>
          <a:off x="1558080" y="227285280"/>
          <a:ext cx="1856880" cy="1142640"/>
        </a:xfrm>
        <a:prstGeom prst="rect">
          <a:avLst/>
        </a:prstGeom>
        <a:ln>
          <a:noFill/>
        </a:ln>
      </xdr:spPr>
    </xdr:pic>
    <xdr:clientData/>
  </xdr:twoCellAnchor>
  <xdr:twoCellAnchor editAs="oneCell">
    <xdr:from>
      <xdr:col>1</xdr:col>
      <xdr:colOff>61200</xdr:colOff>
      <xdr:row>23</xdr:row>
      <xdr:rowOff>0</xdr:rowOff>
    </xdr:from>
    <xdr:to>
      <xdr:col>2</xdr:col>
      <xdr:colOff>87120</xdr:colOff>
      <xdr:row>23</xdr:row>
      <xdr:rowOff>1180800</xdr:rowOff>
    </xdr:to>
    <xdr:pic>
      <xdr:nvPicPr>
        <xdr:cNvPr id="440" name="image289.jpg"/>
        <xdr:cNvPicPr/>
      </xdr:nvPicPr>
      <xdr:blipFill>
        <a:blip xmlns:r="http://schemas.openxmlformats.org/officeDocument/2006/relationships" r:embed="rId79"/>
        <a:stretch/>
      </xdr:blipFill>
      <xdr:spPr>
        <a:xfrm>
          <a:off x="1562040" y="16135200"/>
          <a:ext cx="1856880" cy="1180800"/>
        </a:xfrm>
        <a:prstGeom prst="rect">
          <a:avLst/>
        </a:prstGeom>
        <a:ln>
          <a:noFill/>
        </a:ln>
      </xdr:spPr>
    </xdr:pic>
    <xdr:clientData/>
  </xdr:twoCellAnchor>
  <xdr:twoCellAnchor editAs="oneCell">
    <xdr:from>
      <xdr:col>1</xdr:col>
      <xdr:colOff>181080</xdr:colOff>
      <xdr:row>24</xdr:row>
      <xdr:rowOff>0</xdr:rowOff>
    </xdr:from>
    <xdr:to>
      <xdr:col>1</xdr:col>
      <xdr:colOff>1780920</xdr:colOff>
      <xdr:row>24</xdr:row>
      <xdr:rowOff>1218960</xdr:rowOff>
    </xdr:to>
    <xdr:pic>
      <xdr:nvPicPr>
        <xdr:cNvPr id="441" name="image290.jpg"/>
        <xdr:cNvPicPr/>
      </xdr:nvPicPr>
      <xdr:blipFill>
        <a:blip xmlns:r="http://schemas.openxmlformats.org/officeDocument/2006/relationships" r:embed="rId80"/>
        <a:stretch/>
      </xdr:blipFill>
      <xdr:spPr>
        <a:xfrm>
          <a:off x="1681920" y="17402040"/>
          <a:ext cx="1599840" cy="1218960"/>
        </a:xfrm>
        <a:prstGeom prst="rect">
          <a:avLst/>
        </a:prstGeom>
        <a:ln>
          <a:noFill/>
        </a:ln>
      </xdr:spPr>
    </xdr:pic>
    <xdr:clientData/>
  </xdr:twoCellAnchor>
  <xdr:twoCellAnchor editAs="oneCell">
    <xdr:from>
      <xdr:col>1</xdr:col>
      <xdr:colOff>285840</xdr:colOff>
      <xdr:row>26</xdr:row>
      <xdr:rowOff>57240</xdr:rowOff>
    </xdr:from>
    <xdr:to>
      <xdr:col>1</xdr:col>
      <xdr:colOff>1647720</xdr:colOff>
      <xdr:row>26</xdr:row>
      <xdr:rowOff>1218960</xdr:rowOff>
    </xdr:to>
    <xdr:pic>
      <xdr:nvPicPr>
        <xdr:cNvPr id="442" name="image291.jpg"/>
        <xdr:cNvPicPr/>
      </xdr:nvPicPr>
      <xdr:blipFill>
        <a:blip xmlns:r="http://schemas.openxmlformats.org/officeDocument/2006/relationships" r:embed="rId81"/>
        <a:stretch/>
      </xdr:blipFill>
      <xdr:spPr>
        <a:xfrm>
          <a:off x="1786680" y="19992960"/>
          <a:ext cx="1361880" cy="1161720"/>
        </a:xfrm>
        <a:prstGeom prst="rect">
          <a:avLst/>
        </a:prstGeom>
        <a:ln>
          <a:noFill/>
        </a:ln>
      </xdr:spPr>
    </xdr:pic>
    <xdr:clientData/>
  </xdr:twoCellAnchor>
  <xdr:twoCellAnchor editAs="oneCell">
    <xdr:from>
      <xdr:col>1</xdr:col>
      <xdr:colOff>181080</xdr:colOff>
      <xdr:row>25</xdr:row>
      <xdr:rowOff>0</xdr:rowOff>
    </xdr:from>
    <xdr:to>
      <xdr:col>1</xdr:col>
      <xdr:colOff>1800000</xdr:colOff>
      <xdr:row>25</xdr:row>
      <xdr:rowOff>1209240</xdr:rowOff>
    </xdr:to>
    <xdr:pic>
      <xdr:nvPicPr>
        <xdr:cNvPr id="443" name="image292.jpg"/>
        <xdr:cNvPicPr/>
      </xdr:nvPicPr>
      <xdr:blipFill>
        <a:blip xmlns:r="http://schemas.openxmlformats.org/officeDocument/2006/relationships" r:embed="rId82"/>
        <a:stretch/>
      </xdr:blipFill>
      <xdr:spPr>
        <a:xfrm>
          <a:off x="1681920" y="18668880"/>
          <a:ext cx="1618920" cy="1209240"/>
        </a:xfrm>
        <a:prstGeom prst="rect">
          <a:avLst/>
        </a:prstGeom>
        <a:ln>
          <a:noFill/>
        </a:ln>
      </xdr:spPr>
    </xdr:pic>
    <xdr:clientData/>
  </xdr:twoCellAnchor>
  <xdr:twoCellAnchor editAs="oneCell">
    <xdr:from>
      <xdr:col>1</xdr:col>
      <xdr:colOff>57240</xdr:colOff>
      <xdr:row>155</xdr:row>
      <xdr:rowOff>523800</xdr:rowOff>
    </xdr:from>
    <xdr:to>
      <xdr:col>2</xdr:col>
      <xdr:colOff>83160</xdr:colOff>
      <xdr:row>155</xdr:row>
      <xdr:rowOff>1552320</xdr:rowOff>
    </xdr:to>
    <xdr:pic>
      <xdr:nvPicPr>
        <xdr:cNvPr id="444" name="image287.jpg"/>
        <xdr:cNvPicPr/>
      </xdr:nvPicPr>
      <xdr:blipFill>
        <a:blip xmlns:r="http://schemas.openxmlformats.org/officeDocument/2006/relationships" r:embed="rId77"/>
        <a:stretch/>
      </xdr:blipFill>
      <xdr:spPr>
        <a:xfrm>
          <a:off x="1558080" y="231904800"/>
          <a:ext cx="1856880" cy="1028520"/>
        </a:xfrm>
        <a:prstGeom prst="rect">
          <a:avLst/>
        </a:prstGeom>
        <a:ln>
          <a:noFill/>
        </a:ln>
      </xdr:spPr>
    </xdr:pic>
    <xdr:clientData/>
  </xdr:twoCellAnchor>
  <xdr:twoCellAnchor editAs="oneCell">
    <xdr:from>
      <xdr:col>1</xdr:col>
      <xdr:colOff>57240</xdr:colOff>
      <xdr:row>156</xdr:row>
      <xdr:rowOff>590400</xdr:rowOff>
    </xdr:from>
    <xdr:to>
      <xdr:col>2</xdr:col>
      <xdr:colOff>83160</xdr:colOff>
      <xdr:row>156</xdr:row>
      <xdr:rowOff>1618920</xdr:rowOff>
    </xdr:to>
    <xdr:pic>
      <xdr:nvPicPr>
        <xdr:cNvPr id="445" name="image287.jpg"/>
        <xdr:cNvPicPr/>
      </xdr:nvPicPr>
      <xdr:blipFill>
        <a:blip xmlns:r="http://schemas.openxmlformats.org/officeDocument/2006/relationships" r:embed="rId77"/>
        <a:stretch/>
      </xdr:blipFill>
      <xdr:spPr>
        <a:xfrm>
          <a:off x="1558080" y="234314640"/>
          <a:ext cx="1856880" cy="1028520"/>
        </a:xfrm>
        <a:prstGeom prst="rect">
          <a:avLst/>
        </a:prstGeom>
        <a:ln>
          <a:noFill/>
        </a:ln>
      </xdr:spPr>
    </xdr:pic>
    <xdr:clientData/>
  </xdr:twoCellAnchor>
  <xdr:twoCellAnchor editAs="oneCell">
    <xdr:from>
      <xdr:col>1</xdr:col>
      <xdr:colOff>57240</xdr:colOff>
      <xdr:row>169</xdr:row>
      <xdr:rowOff>409680</xdr:rowOff>
    </xdr:from>
    <xdr:to>
      <xdr:col>2</xdr:col>
      <xdr:colOff>83160</xdr:colOff>
      <xdr:row>169</xdr:row>
      <xdr:rowOff>1952280</xdr:rowOff>
    </xdr:to>
    <xdr:pic>
      <xdr:nvPicPr>
        <xdr:cNvPr id="446" name="image293.jpg"/>
        <xdr:cNvPicPr/>
      </xdr:nvPicPr>
      <xdr:blipFill>
        <a:blip xmlns:r="http://schemas.openxmlformats.org/officeDocument/2006/relationships" r:embed="rId83"/>
        <a:stretch/>
      </xdr:blipFill>
      <xdr:spPr>
        <a:xfrm>
          <a:off x="1558080" y="262975680"/>
          <a:ext cx="1856880" cy="1542600"/>
        </a:xfrm>
        <a:prstGeom prst="rect">
          <a:avLst/>
        </a:prstGeom>
        <a:ln>
          <a:noFill/>
        </a:ln>
      </xdr:spPr>
    </xdr:pic>
    <xdr:clientData/>
  </xdr:twoCellAnchor>
  <xdr:twoCellAnchor editAs="oneCell">
    <xdr:from>
      <xdr:col>1</xdr:col>
      <xdr:colOff>181080</xdr:colOff>
      <xdr:row>27</xdr:row>
      <xdr:rowOff>0</xdr:rowOff>
    </xdr:from>
    <xdr:to>
      <xdr:col>1</xdr:col>
      <xdr:colOff>1809360</xdr:colOff>
      <xdr:row>27</xdr:row>
      <xdr:rowOff>1238040</xdr:rowOff>
    </xdr:to>
    <xdr:pic>
      <xdr:nvPicPr>
        <xdr:cNvPr id="447" name="image294.jpg"/>
        <xdr:cNvPicPr/>
      </xdr:nvPicPr>
      <xdr:blipFill>
        <a:blip xmlns:r="http://schemas.openxmlformats.org/officeDocument/2006/relationships" r:embed="rId84"/>
        <a:stretch/>
      </xdr:blipFill>
      <xdr:spPr>
        <a:xfrm>
          <a:off x="1681920" y="21202560"/>
          <a:ext cx="1628280" cy="1238040"/>
        </a:xfrm>
        <a:prstGeom prst="rect">
          <a:avLst/>
        </a:prstGeom>
        <a:ln>
          <a:noFill/>
        </a:ln>
      </xdr:spPr>
    </xdr:pic>
    <xdr:clientData/>
  </xdr:twoCellAnchor>
  <xdr:twoCellAnchor editAs="oneCell">
    <xdr:from>
      <xdr:col>1</xdr:col>
      <xdr:colOff>181080</xdr:colOff>
      <xdr:row>28</xdr:row>
      <xdr:rowOff>0</xdr:rowOff>
    </xdr:from>
    <xdr:to>
      <xdr:col>1</xdr:col>
      <xdr:colOff>1809360</xdr:colOff>
      <xdr:row>28</xdr:row>
      <xdr:rowOff>1238040</xdr:rowOff>
    </xdr:to>
    <xdr:pic>
      <xdr:nvPicPr>
        <xdr:cNvPr id="448" name="image294.jpg"/>
        <xdr:cNvPicPr/>
      </xdr:nvPicPr>
      <xdr:blipFill>
        <a:blip xmlns:r="http://schemas.openxmlformats.org/officeDocument/2006/relationships" r:embed="rId84"/>
        <a:stretch/>
      </xdr:blipFill>
      <xdr:spPr>
        <a:xfrm>
          <a:off x="1681920" y="22469400"/>
          <a:ext cx="1628280" cy="1238040"/>
        </a:xfrm>
        <a:prstGeom prst="rect">
          <a:avLst/>
        </a:prstGeom>
        <a:ln>
          <a:noFill/>
        </a:ln>
      </xdr:spPr>
    </xdr:pic>
    <xdr:clientData/>
  </xdr:twoCellAnchor>
  <xdr:twoCellAnchor editAs="oneCell">
    <xdr:from>
      <xdr:col>1</xdr:col>
      <xdr:colOff>237960</xdr:colOff>
      <xdr:row>38</xdr:row>
      <xdr:rowOff>0</xdr:rowOff>
    </xdr:from>
    <xdr:to>
      <xdr:col>1</xdr:col>
      <xdr:colOff>1780560</xdr:colOff>
      <xdr:row>38</xdr:row>
      <xdr:rowOff>1199880</xdr:rowOff>
    </xdr:to>
    <xdr:pic>
      <xdr:nvPicPr>
        <xdr:cNvPr id="449" name="image295.jpg"/>
        <xdr:cNvPicPr/>
      </xdr:nvPicPr>
      <xdr:blipFill>
        <a:blip xmlns:r="http://schemas.openxmlformats.org/officeDocument/2006/relationships" r:embed="rId85"/>
        <a:stretch/>
      </xdr:blipFill>
      <xdr:spPr>
        <a:xfrm>
          <a:off x="1738800" y="34099200"/>
          <a:ext cx="1542600" cy="1199880"/>
        </a:xfrm>
        <a:prstGeom prst="rect">
          <a:avLst/>
        </a:prstGeom>
        <a:ln>
          <a:noFill/>
        </a:ln>
      </xdr:spPr>
    </xdr:pic>
    <xdr:clientData/>
  </xdr:twoCellAnchor>
  <xdr:twoCellAnchor editAs="oneCell">
    <xdr:from>
      <xdr:col>1</xdr:col>
      <xdr:colOff>428760</xdr:colOff>
      <xdr:row>29</xdr:row>
      <xdr:rowOff>85680</xdr:rowOff>
    </xdr:from>
    <xdr:to>
      <xdr:col>1</xdr:col>
      <xdr:colOff>1599840</xdr:colOff>
      <xdr:row>29</xdr:row>
      <xdr:rowOff>1209240</xdr:rowOff>
    </xdr:to>
    <xdr:pic>
      <xdr:nvPicPr>
        <xdr:cNvPr id="450" name="image296.jpg"/>
        <xdr:cNvPicPr/>
      </xdr:nvPicPr>
      <xdr:blipFill>
        <a:blip xmlns:r="http://schemas.openxmlformats.org/officeDocument/2006/relationships" r:embed="rId86"/>
        <a:stretch/>
      </xdr:blipFill>
      <xdr:spPr>
        <a:xfrm>
          <a:off x="1929600" y="23821920"/>
          <a:ext cx="1171080" cy="1123560"/>
        </a:xfrm>
        <a:prstGeom prst="rect">
          <a:avLst/>
        </a:prstGeom>
        <a:ln>
          <a:noFill/>
        </a:ln>
      </xdr:spPr>
    </xdr:pic>
    <xdr:clientData/>
  </xdr:twoCellAnchor>
  <xdr:twoCellAnchor editAs="oneCell">
    <xdr:from>
      <xdr:col>1</xdr:col>
      <xdr:colOff>399960</xdr:colOff>
      <xdr:row>30</xdr:row>
      <xdr:rowOff>66600</xdr:rowOff>
    </xdr:from>
    <xdr:to>
      <xdr:col>1</xdr:col>
      <xdr:colOff>1533240</xdr:colOff>
      <xdr:row>30</xdr:row>
      <xdr:rowOff>1152000</xdr:rowOff>
    </xdr:to>
    <xdr:pic>
      <xdr:nvPicPr>
        <xdr:cNvPr id="451" name="image297.jpg"/>
        <xdr:cNvPicPr/>
      </xdr:nvPicPr>
      <xdr:blipFill>
        <a:blip xmlns:r="http://schemas.openxmlformats.org/officeDocument/2006/relationships" r:embed="rId87"/>
        <a:stretch/>
      </xdr:blipFill>
      <xdr:spPr>
        <a:xfrm>
          <a:off x="1900800" y="25069680"/>
          <a:ext cx="1133280" cy="1085400"/>
        </a:xfrm>
        <a:prstGeom prst="rect">
          <a:avLst/>
        </a:prstGeom>
        <a:ln>
          <a:noFill/>
        </a:ln>
      </xdr:spPr>
    </xdr:pic>
    <xdr:clientData/>
  </xdr:twoCellAnchor>
  <xdr:twoCellAnchor editAs="oneCell">
    <xdr:from>
      <xdr:col>1</xdr:col>
      <xdr:colOff>237960</xdr:colOff>
      <xdr:row>31</xdr:row>
      <xdr:rowOff>0</xdr:rowOff>
    </xdr:from>
    <xdr:to>
      <xdr:col>1</xdr:col>
      <xdr:colOff>1771200</xdr:colOff>
      <xdr:row>31</xdr:row>
      <xdr:rowOff>1190160</xdr:rowOff>
    </xdr:to>
    <xdr:pic>
      <xdr:nvPicPr>
        <xdr:cNvPr id="452" name="image295.jpg"/>
        <xdr:cNvPicPr/>
      </xdr:nvPicPr>
      <xdr:blipFill>
        <a:blip xmlns:r="http://schemas.openxmlformats.org/officeDocument/2006/relationships" r:embed="rId85"/>
        <a:stretch/>
      </xdr:blipFill>
      <xdr:spPr>
        <a:xfrm>
          <a:off x="1738800" y="26269920"/>
          <a:ext cx="1533240" cy="1190160"/>
        </a:xfrm>
        <a:prstGeom prst="rect">
          <a:avLst/>
        </a:prstGeom>
        <a:ln>
          <a:noFill/>
        </a:ln>
      </xdr:spPr>
    </xdr:pic>
    <xdr:clientData/>
  </xdr:twoCellAnchor>
  <xdr:twoCellAnchor editAs="oneCell">
    <xdr:from>
      <xdr:col>1</xdr:col>
      <xdr:colOff>428760</xdr:colOff>
      <xdr:row>32</xdr:row>
      <xdr:rowOff>57240</xdr:rowOff>
    </xdr:from>
    <xdr:to>
      <xdr:col>1</xdr:col>
      <xdr:colOff>1599840</xdr:colOff>
      <xdr:row>32</xdr:row>
      <xdr:rowOff>1180800</xdr:rowOff>
    </xdr:to>
    <xdr:pic>
      <xdr:nvPicPr>
        <xdr:cNvPr id="453" name="image296.jpg"/>
        <xdr:cNvPicPr/>
      </xdr:nvPicPr>
      <xdr:blipFill>
        <a:blip xmlns:r="http://schemas.openxmlformats.org/officeDocument/2006/relationships" r:embed="rId86"/>
        <a:stretch/>
      </xdr:blipFill>
      <xdr:spPr>
        <a:xfrm>
          <a:off x="1929600" y="27594000"/>
          <a:ext cx="1171080" cy="1123560"/>
        </a:xfrm>
        <a:prstGeom prst="rect">
          <a:avLst/>
        </a:prstGeom>
        <a:ln>
          <a:noFill/>
        </a:ln>
      </xdr:spPr>
    </xdr:pic>
    <xdr:clientData/>
  </xdr:twoCellAnchor>
  <xdr:twoCellAnchor editAs="oneCell">
    <xdr:from>
      <xdr:col>1</xdr:col>
      <xdr:colOff>371520</xdr:colOff>
      <xdr:row>33</xdr:row>
      <xdr:rowOff>0</xdr:rowOff>
    </xdr:from>
    <xdr:to>
      <xdr:col>1</xdr:col>
      <xdr:colOff>1618920</xdr:colOff>
      <xdr:row>33</xdr:row>
      <xdr:rowOff>1199880</xdr:rowOff>
    </xdr:to>
    <xdr:pic>
      <xdr:nvPicPr>
        <xdr:cNvPr id="454" name="image297.jpg"/>
        <xdr:cNvPicPr/>
      </xdr:nvPicPr>
      <xdr:blipFill>
        <a:blip xmlns:r="http://schemas.openxmlformats.org/officeDocument/2006/relationships" r:embed="rId88"/>
        <a:stretch/>
      </xdr:blipFill>
      <xdr:spPr>
        <a:xfrm>
          <a:off x="1872360" y="28803600"/>
          <a:ext cx="1247400" cy="1199880"/>
        </a:xfrm>
        <a:prstGeom prst="rect">
          <a:avLst/>
        </a:prstGeom>
        <a:ln>
          <a:noFill/>
        </a:ln>
      </xdr:spPr>
    </xdr:pic>
    <xdr:clientData/>
  </xdr:twoCellAnchor>
  <xdr:twoCellAnchor editAs="oneCell">
    <xdr:from>
      <xdr:col>1</xdr:col>
      <xdr:colOff>409680</xdr:colOff>
      <xdr:row>34</xdr:row>
      <xdr:rowOff>57240</xdr:rowOff>
    </xdr:from>
    <xdr:to>
      <xdr:col>1</xdr:col>
      <xdr:colOff>1580760</xdr:colOff>
      <xdr:row>34</xdr:row>
      <xdr:rowOff>1180800</xdr:rowOff>
    </xdr:to>
    <xdr:pic>
      <xdr:nvPicPr>
        <xdr:cNvPr id="455" name="image296.jpg"/>
        <xdr:cNvPicPr/>
      </xdr:nvPicPr>
      <xdr:blipFill>
        <a:blip xmlns:r="http://schemas.openxmlformats.org/officeDocument/2006/relationships" r:embed="rId86"/>
        <a:stretch/>
      </xdr:blipFill>
      <xdr:spPr>
        <a:xfrm>
          <a:off x="1910520" y="30127320"/>
          <a:ext cx="1171080" cy="1123560"/>
        </a:xfrm>
        <a:prstGeom prst="rect">
          <a:avLst/>
        </a:prstGeom>
        <a:ln>
          <a:noFill/>
        </a:ln>
      </xdr:spPr>
    </xdr:pic>
    <xdr:clientData/>
  </xdr:twoCellAnchor>
  <xdr:twoCellAnchor editAs="oneCell">
    <xdr:from>
      <xdr:col>1</xdr:col>
      <xdr:colOff>399960</xdr:colOff>
      <xdr:row>35</xdr:row>
      <xdr:rowOff>57240</xdr:rowOff>
    </xdr:from>
    <xdr:to>
      <xdr:col>1</xdr:col>
      <xdr:colOff>1580760</xdr:colOff>
      <xdr:row>35</xdr:row>
      <xdr:rowOff>1199880</xdr:rowOff>
    </xdr:to>
    <xdr:pic>
      <xdr:nvPicPr>
        <xdr:cNvPr id="456" name="image297.jpg"/>
        <xdr:cNvPicPr/>
      </xdr:nvPicPr>
      <xdr:blipFill>
        <a:blip xmlns:r="http://schemas.openxmlformats.org/officeDocument/2006/relationships" r:embed="rId89"/>
        <a:stretch/>
      </xdr:blipFill>
      <xdr:spPr>
        <a:xfrm>
          <a:off x="1900800" y="31394160"/>
          <a:ext cx="1180800" cy="1142640"/>
        </a:xfrm>
        <a:prstGeom prst="rect">
          <a:avLst/>
        </a:prstGeom>
        <a:ln>
          <a:noFill/>
        </a:ln>
      </xdr:spPr>
    </xdr:pic>
    <xdr:clientData/>
  </xdr:twoCellAnchor>
  <xdr:twoCellAnchor editAs="oneCell">
    <xdr:from>
      <xdr:col>1</xdr:col>
      <xdr:colOff>237960</xdr:colOff>
      <xdr:row>36</xdr:row>
      <xdr:rowOff>0</xdr:rowOff>
    </xdr:from>
    <xdr:to>
      <xdr:col>1</xdr:col>
      <xdr:colOff>1771200</xdr:colOff>
      <xdr:row>36</xdr:row>
      <xdr:rowOff>1190160</xdr:rowOff>
    </xdr:to>
    <xdr:pic>
      <xdr:nvPicPr>
        <xdr:cNvPr id="457" name="image295.jpg"/>
        <xdr:cNvPicPr/>
      </xdr:nvPicPr>
      <xdr:blipFill>
        <a:blip xmlns:r="http://schemas.openxmlformats.org/officeDocument/2006/relationships" r:embed="rId85"/>
        <a:stretch/>
      </xdr:blipFill>
      <xdr:spPr>
        <a:xfrm>
          <a:off x="1738800" y="32603760"/>
          <a:ext cx="1533240" cy="1190160"/>
        </a:xfrm>
        <a:prstGeom prst="rect">
          <a:avLst/>
        </a:prstGeom>
        <a:ln>
          <a:noFill/>
        </a:ln>
      </xdr:spPr>
    </xdr:pic>
    <xdr:clientData/>
  </xdr:twoCellAnchor>
  <xdr:twoCellAnchor editAs="oneCell">
    <xdr:from>
      <xdr:col>1</xdr:col>
      <xdr:colOff>38160</xdr:colOff>
      <xdr:row>87</xdr:row>
      <xdr:rowOff>266760</xdr:rowOff>
    </xdr:from>
    <xdr:to>
      <xdr:col>2</xdr:col>
      <xdr:colOff>45000</xdr:colOff>
      <xdr:row>87</xdr:row>
      <xdr:rowOff>1352160</xdr:rowOff>
    </xdr:to>
    <xdr:pic>
      <xdr:nvPicPr>
        <xdr:cNvPr id="458" name="image299.jpg"/>
        <xdr:cNvPicPr/>
      </xdr:nvPicPr>
      <xdr:blipFill>
        <a:blip xmlns:r="http://schemas.openxmlformats.org/officeDocument/2006/relationships" r:embed="rId90"/>
        <a:stretch/>
      </xdr:blipFill>
      <xdr:spPr>
        <a:xfrm>
          <a:off x="1539000" y="101631600"/>
          <a:ext cx="1837800" cy="1085400"/>
        </a:xfrm>
        <a:prstGeom prst="rect">
          <a:avLst/>
        </a:prstGeom>
        <a:ln>
          <a:noFill/>
        </a:ln>
      </xdr:spPr>
    </xdr:pic>
    <xdr:clientData/>
  </xdr:twoCellAnchor>
  <xdr:twoCellAnchor editAs="oneCell">
    <xdr:from>
      <xdr:col>1</xdr:col>
      <xdr:colOff>190440</xdr:colOff>
      <xdr:row>99</xdr:row>
      <xdr:rowOff>47520</xdr:rowOff>
    </xdr:from>
    <xdr:to>
      <xdr:col>1</xdr:col>
      <xdr:colOff>1618920</xdr:colOff>
      <xdr:row>99</xdr:row>
      <xdr:rowOff>1476000</xdr:rowOff>
    </xdr:to>
    <xdr:pic>
      <xdr:nvPicPr>
        <xdr:cNvPr id="459" name="image298.jpg"/>
        <xdr:cNvPicPr/>
      </xdr:nvPicPr>
      <xdr:blipFill>
        <a:blip xmlns:r="http://schemas.openxmlformats.org/officeDocument/2006/relationships" r:embed="rId91"/>
        <a:stretch/>
      </xdr:blipFill>
      <xdr:spPr>
        <a:xfrm>
          <a:off x="1691280" y="119243160"/>
          <a:ext cx="1428480" cy="1428480"/>
        </a:xfrm>
        <a:prstGeom prst="rect">
          <a:avLst/>
        </a:prstGeom>
        <a:ln>
          <a:noFill/>
        </a:ln>
      </xdr:spPr>
    </xdr:pic>
    <xdr:clientData/>
  </xdr:twoCellAnchor>
  <xdr:twoCellAnchor editAs="oneCell">
    <xdr:from>
      <xdr:col>1</xdr:col>
      <xdr:colOff>247680</xdr:colOff>
      <xdr:row>83</xdr:row>
      <xdr:rowOff>28440</xdr:rowOff>
    </xdr:from>
    <xdr:to>
      <xdr:col>1</xdr:col>
      <xdr:colOff>1676160</xdr:colOff>
      <xdr:row>83</xdr:row>
      <xdr:rowOff>1532880</xdr:rowOff>
    </xdr:to>
    <xdr:pic>
      <xdr:nvPicPr>
        <xdr:cNvPr id="460" name="image300.jpg"/>
        <xdr:cNvPicPr/>
      </xdr:nvPicPr>
      <xdr:blipFill>
        <a:blip xmlns:r="http://schemas.openxmlformats.org/officeDocument/2006/relationships" r:embed="rId92"/>
        <a:stretch/>
      </xdr:blipFill>
      <xdr:spPr>
        <a:xfrm>
          <a:off x="1748520" y="96192720"/>
          <a:ext cx="1428480" cy="1504440"/>
        </a:xfrm>
        <a:prstGeom prst="rect">
          <a:avLst/>
        </a:prstGeom>
        <a:ln>
          <a:noFill/>
        </a:ln>
      </xdr:spPr>
    </xdr:pic>
    <xdr:clientData/>
  </xdr:twoCellAnchor>
  <xdr:twoCellAnchor editAs="oneCell">
    <xdr:from>
      <xdr:col>1</xdr:col>
      <xdr:colOff>257040</xdr:colOff>
      <xdr:row>82</xdr:row>
      <xdr:rowOff>47520</xdr:rowOff>
    </xdr:from>
    <xdr:to>
      <xdr:col>1</xdr:col>
      <xdr:colOff>1685520</xdr:colOff>
      <xdr:row>82</xdr:row>
      <xdr:rowOff>1551960</xdr:rowOff>
    </xdr:to>
    <xdr:pic>
      <xdr:nvPicPr>
        <xdr:cNvPr id="461" name="image300.jpg"/>
        <xdr:cNvPicPr/>
      </xdr:nvPicPr>
      <xdr:blipFill>
        <a:blip xmlns:r="http://schemas.openxmlformats.org/officeDocument/2006/relationships" r:embed="rId92"/>
        <a:stretch/>
      </xdr:blipFill>
      <xdr:spPr>
        <a:xfrm>
          <a:off x="1757880" y="94640040"/>
          <a:ext cx="1428480" cy="1504440"/>
        </a:xfrm>
        <a:prstGeom prst="rect">
          <a:avLst/>
        </a:prstGeom>
        <a:ln>
          <a:noFill/>
        </a:ln>
      </xdr:spPr>
    </xdr:pic>
    <xdr:clientData/>
  </xdr:twoCellAnchor>
  <xdr:twoCellAnchor editAs="oneCell">
    <xdr:from>
      <xdr:col>1</xdr:col>
      <xdr:colOff>257040</xdr:colOff>
      <xdr:row>81</xdr:row>
      <xdr:rowOff>28440</xdr:rowOff>
    </xdr:from>
    <xdr:to>
      <xdr:col>1</xdr:col>
      <xdr:colOff>1685520</xdr:colOff>
      <xdr:row>81</xdr:row>
      <xdr:rowOff>1532880</xdr:rowOff>
    </xdr:to>
    <xdr:pic>
      <xdr:nvPicPr>
        <xdr:cNvPr id="462" name="image300.jpg"/>
        <xdr:cNvPicPr/>
      </xdr:nvPicPr>
      <xdr:blipFill>
        <a:blip xmlns:r="http://schemas.openxmlformats.org/officeDocument/2006/relationships" r:embed="rId92"/>
        <a:stretch/>
      </xdr:blipFill>
      <xdr:spPr>
        <a:xfrm>
          <a:off x="1757880" y="93049560"/>
          <a:ext cx="1428480" cy="1504440"/>
        </a:xfrm>
        <a:prstGeom prst="rect">
          <a:avLst/>
        </a:prstGeom>
        <a:ln>
          <a:noFill/>
        </a:ln>
      </xdr:spPr>
    </xdr:pic>
    <xdr:clientData/>
  </xdr:twoCellAnchor>
  <xdr:twoCellAnchor editAs="oneCell">
    <xdr:from>
      <xdr:col>1</xdr:col>
      <xdr:colOff>228600</xdr:colOff>
      <xdr:row>80</xdr:row>
      <xdr:rowOff>28440</xdr:rowOff>
    </xdr:from>
    <xdr:to>
      <xdr:col>1</xdr:col>
      <xdr:colOff>1657080</xdr:colOff>
      <xdr:row>80</xdr:row>
      <xdr:rowOff>1532880</xdr:rowOff>
    </xdr:to>
    <xdr:pic>
      <xdr:nvPicPr>
        <xdr:cNvPr id="463" name="image300.jpg"/>
        <xdr:cNvPicPr/>
      </xdr:nvPicPr>
      <xdr:blipFill>
        <a:blip xmlns:r="http://schemas.openxmlformats.org/officeDocument/2006/relationships" r:embed="rId92"/>
        <a:stretch/>
      </xdr:blipFill>
      <xdr:spPr>
        <a:xfrm>
          <a:off x="1729440" y="91477800"/>
          <a:ext cx="1428480" cy="1504440"/>
        </a:xfrm>
        <a:prstGeom prst="rect">
          <a:avLst/>
        </a:prstGeom>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28440</xdr:colOff>
      <xdr:row>0</xdr:row>
      <xdr:rowOff>19080</xdr:rowOff>
    </xdr:from>
    <xdr:to>
      <xdr:col>1</xdr:col>
      <xdr:colOff>18000</xdr:colOff>
      <xdr:row>0</xdr:row>
      <xdr:rowOff>485280</xdr:rowOff>
    </xdr:to>
    <xdr:pic>
      <xdr:nvPicPr>
        <xdr:cNvPr id="464" name="image301.png"/>
        <xdr:cNvPicPr/>
      </xdr:nvPicPr>
      <xdr:blipFill>
        <a:blip xmlns:r="http://schemas.openxmlformats.org/officeDocument/2006/relationships" r:embed="rId1"/>
        <a:stretch/>
      </xdr:blipFill>
      <xdr:spPr>
        <a:xfrm>
          <a:off x="28440" y="19080"/>
          <a:ext cx="1628280" cy="466200"/>
        </a:xfrm>
        <a:prstGeom prst="rect">
          <a:avLst/>
        </a:prstGeom>
        <a:ln>
          <a:noFill/>
        </a:ln>
      </xdr:spPr>
    </xdr:pic>
    <xdr:clientData/>
  </xdr:twoCellAnchor>
  <xdr:twoCellAnchor editAs="oneCell">
    <xdr:from>
      <xdr:col>1</xdr:col>
      <xdr:colOff>276120</xdr:colOff>
      <xdr:row>6</xdr:row>
      <xdr:rowOff>733320</xdr:rowOff>
    </xdr:from>
    <xdr:to>
      <xdr:col>1</xdr:col>
      <xdr:colOff>1752120</xdr:colOff>
      <xdr:row>8</xdr:row>
      <xdr:rowOff>37800</xdr:rowOff>
    </xdr:to>
    <xdr:pic>
      <xdr:nvPicPr>
        <xdr:cNvPr id="466" name="image302.jpg"/>
        <xdr:cNvPicPr/>
      </xdr:nvPicPr>
      <xdr:blipFill>
        <a:blip xmlns:r="http://schemas.openxmlformats.org/officeDocument/2006/relationships" r:embed="rId2"/>
        <a:stretch/>
      </xdr:blipFill>
      <xdr:spPr>
        <a:xfrm>
          <a:off x="1914840" y="2190600"/>
          <a:ext cx="1476000" cy="1428480"/>
        </a:xfrm>
        <a:prstGeom prst="rect">
          <a:avLst/>
        </a:prstGeom>
        <a:ln>
          <a:noFill/>
        </a:ln>
      </xdr:spPr>
    </xdr:pic>
    <xdr:clientData/>
  </xdr:twoCellAnchor>
  <xdr:twoCellAnchor editAs="oneCell">
    <xdr:from>
      <xdr:col>1</xdr:col>
      <xdr:colOff>237960</xdr:colOff>
      <xdr:row>15</xdr:row>
      <xdr:rowOff>352440</xdr:rowOff>
    </xdr:from>
    <xdr:to>
      <xdr:col>1</xdr:col>
      <xdr:colOff>1713960</xdr:colOff>
      <xdr:row>16</xdr:row>
      <xdr:rowOff>609120</xdr:rowOff>
    </xdr:to>
    <xdr:pic>
      <xdr:nvPicPr>
        <xdr:cNvPr id="467" name="image303.png"/>
        <xdr:cNvPicPr/>
      </xdr:nvPicPr>
      <xdr:blipFill>
        <a:blip xmlns:r="http://schemas.openxmlformats.org/officeDocument/2006/relationships" r:embed="rId3"/>
        <a:stretch/>
      </xdr:blipFill>
      <xdr:spPr>
        <a:xfrm>
          <a:off x="1876680" y="11849040"/>
          <a:ext cx="1476000" cy="1418760"/>
        </a:xfrm>
        <a:prstGeom prst="rect">
          <a:avLst/>
        </a:prstGeom>
        <a:ln>
          <a:noFill/>
        </a:ln>
      </xdr:spPr>
    </xdr:pic>
    <xdr:clientData/>
  </xdr:twoCellAnchor>
  <xdr:twoCellAnchor editAs="oneCell">
    <xdr:from>
      <xdr:col>1</xdr:col>
      <xdr:colOff>190440</xdr:colOff>
      <xdr:row>21</xdr:row>
      <xdr:rowOff>28440</xdr:rowOff>
    </xdr:from>
    <xdr:to>
      <xdr:col>1</xdr:col>
      <xdr:colOff>1666440</xdr:colOff>
      <xdr:row>21</xdr:row>
      <xdr:rowOff>1447200</xdr:rowOff>
    </xdr:to>
    <xdr:pic>
      <xdr:nvPicPr>
        <xdr:cNvPr id="468" name="image304.jpg"/>
        <xdr:cNvPicPr/>
      </xdr:nvPicPr>
      <xdr:blipFill>
        <a:blip xmlns:r="http://schemas.openxmlformats.org/officeDocument/2006/relationships" r:embed="rId4"/>
        <a:stretch/>
      </xdr:blipFill>
      <xdr:spPr>
        <a:xfrm>
          <a:off x="1829160" y="17011440"/>
          <a:ext cx="1476000" cy="1418760"/>
        </a:xfrm>
        <a:prstGeom prst="rect">
          <a:avLst/>
        </a:prstGeom>
        <a:ln>
          <a:noFill/>
        </a:ln>
      </xdr:spPr>
    </xdr:pic>
    <xdr:clientData/>
  </xdr:twoCellAnchor>
  <xdr:twoCellAnchor editAs="oneCell">
    <xdr:from>
      <xdr:col>1</xdr:col>
      <xdr:colOff>257040</xdr:colOff>
      <xdr:row>22</xdr:row>
      <xdr:rowOff>399960</xdr:rowOff>
    </xdr:from>
    <xdr:to>
      <xdr:col>1</xdr:col>
      <xdr:colOff>1733040</xdr:colOff>
      <xdr:row>23</xdr:row>
      <xdr:rowOff>656640</xdr:rowOff>
    </xdr:to>
    <xdr:pic>
      <xdr:nvPicPr>
        <xdr:cNvPr id="469" name="image306.png"/>
        <xdr:cNvPicPr/>
      </xdr:nvPicPr>
      <xdr:blipFill>
        <a:blip xmlns:r="http://schemas.openxmlformats.org/officeDocument/2006/relationships" r:embed="rId5"/>
        <a:stretch/>
      </xdr:blipFill>
      <xdr:spPr>
        <a:xfrm>
          <a:off x="1895760" y="18935280"/>
          <a:ext cx="1476000" cy="1428480"/>
        </a:xfrm>
        <a:prstGeom prst="rect">
          <a:avLst/>
        </a:prstGeom>
        <a:ln>
          <a:noFill/>
        </a:ln>
      </xdr:spPr>
    </xdr:pic>
    <xdr:clientData/>
  </xdr:twoCellAnchor>
  <xdr:twoCellAnchor editAs="oneCell">
    <xdr:from>
      <xdr:col>1</xdr:col>
      <xdr:colOff>200160</xdr:colOff>
      <xdr:row>28</xdr:row>
      <xdr:rowOff>847800</xdr:rowOff>
    </xdr:from>
    <xdr:to>
      <xdr:col>1</xdr:col>
      <xdr:colOff>1676160</xdr:colOff>
      <xdr:row>29</xdr:row>
      <xdr:rowOff>1085400</xdr:rowOff>
    </xdr:to>
    <xdr:pic>
      <xdr:nvPicPr>
        <xdr:cNvPr id="470" name="image310.jpg"/>
        <xdr:cNvPicPr/>
      </xdr:nvPicPr>
      <xdr:blipFill>
        <a:blip xmlns:r="http://schemas.openxmlformats.org/officeDocument/2006/relationships" r:embed="rId6"/>
        <a:stretch/>
      </xdr:blipFill>
      <xdr:spPr>
        <a:xfrm>
          <a:off x="1838880" y="26488800"/>
          <a:ext cx="1476000" cy="1418760"/>
        </a:xfrm>
        <a:prstGeom prst="rect">
          <a:avLst/>
        </a:prstGeom>
        <a:ln>
          <a:noFill/>
        </a:ln>
      </xdr:spPr>
    </xdr:pic>
    <xdr:clientData/>
  </xdr:twoCellAnchor>
  <xdr:twoCellAnchor editAs="oneCell">
    <xdr:from>
      <xdr:col>1</xdr:col>
      <xdr:colOff>181080</xdr:colOff>
      <xdr:row>31</xdr:row>
      <xdr:rowOff>47520</xdr:rowOff>
    </xdr:from>
    <xdr:to>
      <xdr:col>1</xdr:col>
      <xdr:colOff>1657080</xdr:colOff>
      <xdr:row>31</xdr:row>
      <xdr:rowOff>1323360</xdr:rowOff>
    </xdr:to>
    <xdr:pic>
      <xdr:nvPicPr>
        <xdr:cNvPr id="471" name="image307.jpg"/>
        <xdr:cNvPicPr/>
      </xdr:nvPicPr>
      <xdr:blipFill>
        <a:blip xmlns:r="http://schemas.openxmlformats.org/officeDocument/2006/relationships" r:embed="rId7"/>
        <a:stretch/>
      </xdr:blipFill>
      <xdr:spPr>
        <a:xfrm>
          <a:off x="1819800" y="29031840"/>
          <a:ext cx="1476000" cy="1275840"/>
        </a:xfrm>
        <a:prstGeom prst="rect">
          <a:avLst/>
        </a:prstGeom>
        <a:ln>
          <a:noFill/>
        </a:ln>
      </xdr:spPr>
    </xdr:pic>
    <xdr:clientData/>
  </xdr:twoCellAnchor>
  <xdr:twoCellAnchor editAs="oneCell">
    <xdr:from>
      <xdr:col>1</xdr:col>
      <xdr:colOff>209520</xdr:colOff>
      <xdr:row>32</xdr:row>
      <xdr:rowOff>295200</xdr:rowOff>
    </xdr:from>
    <xdr:to>
      <xdr:col>1</xdr:col>
      <xdr:colOff>1685520</xdr:colOff>
      <xdr:row>33</xdr:row>
      <xdr:rowOff>551880</xdr:rowOff>
    </xdr:to>
    <xdr:pic>
      <xdr:nvPicPr>
        <xdr:cNvPr id="472" name="image308.png"/>
        <xdr:cNvPicPr/>
      </xdr:nvPicPr>
      <xdr:blipFill>
        <a:blip xmlns:r="http://schemas.openxmlformats.org/officeDocument/2006/relationships" r:embed="rId8"/>
        <a:stretch/>
      </xdr:blipFill>
      <xdr:spPr>
        <a:xfrm>
          <a:off x="1848240" y="30689280"/>
          <a:ext cx="1476000" cy="1418760"/>
        </a:xfrm>
        <a:prstGeom prst="rect">
          <a:avLst/>
        </a:prstGeom>
        <a:ln>
          <a:noFill/>
        </a:ln>
      </xdr:spPr>
    </xdr:pic>
    <xdr:clientData/>
  </xdr:twoCellAnchor>
  <xdr:twoCellAnchor editAs="oneCell">
    <xdr:from>
      <xdr:col>1</xdr:col>
      <xdr:colOff>228600</xdr:colOff>
      <xdr:row>39</xdr:row>
      <xdr:rowOff>66600</xdr:rowOff>
    </xdr:from>
    <xdr:to>
      <xdr:col>1</xdr:col>
      <xdr:colOff>1704600</xdr:colOff>
      <xdr:row>40</xdr:row>
      <xdr:rowOff>694800</xdr:rowOff>
    </xdr:to>
    <xdr:pic>
      <xdr:nvPicPr>
        <xdr:cNvPr id="473" name="image309.jpg"/>
        <xdr:cNvPicPr/>
      </xdr:nvPicPr>
      <xdr:blipFill>
        <a:blip xmlns:r="http://schemas.openxmlformats.org/officeDocument/2006/relationships" r:embed="rId9"/>
        <a:stretch/>
      </xdr:blipFill>
      <xdr:spPr>
        <a:xfrm>
          <a:off x="1867320" y="37385280"/>
          <a:ext cx="1476000" cy="1418760"/>
        </a:xfrm>
        <a:prstGeom prst="rect">
          <a:avLst/>
        </a:prstGeom>
        <a:ln>
          <a:noFill/>
        </a:ln>
      </xdr:spPr>
    </xdr:pic>
    <xdr:clientData/>
  </xdr:twoCellAnchor>
  <xdr:twoCellAnchor editAs="oneCell">
    <xdr:from>
      <xdr:col>1</xdr:col>
      <xdr:colOff>228600</xdr:colOff>
      <xdr:row>42</xdr:row>
      <xdr:rowOff>162000</xdr:rowOff>
    </xdr:from>
    <xdr:to>
      <xdr:col>1</xdr:col>
      <xdr:colOff>1704600</xdr:colOff>
      <xdr:row>43</xdr:row>
      <xdr:rowOff>638280</xdr:rowOff>
    </xdr:to>
    <xdr:pic>
      <xdr:nvPicPr>
        <xdr:cNvPr id="474" name="image311.jpg"/>
        <xdr:cNvPicPr/>
      </xdr:nvPicPr>
      <xdr:blipFill>
        <a:blip xmlns:r="http://schemas.openxmlformats.org/officeDocument/2006/relationships" r:embed="rId10"/>
        <a:stretch/>
      </xdr:blipFill>
      <xdr:spPr>
        <a:xfrm>
          <a:off x="1867320" y="40605120"/>
          <a:ext cx="1476000" cy="1428480"/>
        </a:xfrm>
        <a:prstGeom prst="rect">
          <a:avLst/>
        </a:prstGeom>
        <a:ln>
          <a:noFill/>
        </a:ln>
      </xdr:spPr>
    </xdr:pic>
    <xdr:clientData/>
  </xdr:twoCellAnchor>
  <xdr:twoCellAnchor editAs="oneCell">
    <xdr:from>
      <xdr:col>1</xdr:col>
      <xdr:colOff>181080</xdr:colOff>
      <xdr:row>44</xdr:row>
      <xdr:rowOff>47520</xdr:rowOff>
    </xdr:from>
    <xdr:to>
      <xdr:col>1</xdr:col>
      <xdr:colOff>1657080</xdr:colOff>
      <xdr:row>44</xdr:row>
      <xdr:rowOff>1476000</xdr:rowOff>
    </xdr:to>
    <xdr:pic>
      <xdr:nvPicPr>
        <xdr:cNvPr id="475" name="image312.jpg"/>
        <xdr:cNvPicPr/>
      </xdr:nvPicPr>
      <xdr:blipFill>
        <a:blip xmlns:r="http://schemas.openxmlformats.org/officeDocument/2006/relationships" r:embed="rId11"/>
        <a:stretch/>
      </xdr:blipFill>
      <xdr:spPr>
        <a:xfrm>
          <a:off x="1819800" y="42424200"/>
          <a:ext cx="1476000" cy="1428480"/>
        </a:xfrm>
        <a:prstGeom prst="rect">
          <a:avLst/>
        </a:prstGeom>
        <a:ln>
          <a:noFill/>
        </a:ln>
      </xdr:spPr>
    </xdr:pic>
    <xdr:clientData/>
  </xdr:twoCellAnchor>
  <xdr:twoCellAnchor editAs="oneCell">
    <xdr:from>
      <xdr:col>1</xdr:col>
      <xdr:colOff>209520</xdr:colOff>
      <xdr:row>45</xdr:row>
      <xdr:rowOff>28440</xdr:rowOff>
    </xdr:from>
    <xdr:to>
      <xdr:col>1</xdr:col>
      <xdr:colOff>1685520</xdr:colOff>
      <xdr:row>45</xdr:row>
      <xdr:rowOff>1456920</xdr:rowOff>
    </xdr:to>
    <xdr:pic>
      <xdr:nvPicPr>
        <xdr:cNvPr id="476" name="image313.jpg"/>
        <xdr:cNvPicPr/>
      </xdr:nvPicPr>
      <xdr:blipFill>
        <a:blip xmlns:r="http://schemas.openxmlformats.org/officeDocument/2006/relationships" r:embed="rId12"/>
        <a:stretch/>
      </xdr:blipFill>
      <xdr:spPr>
        <a:xfrm>
          <a:off x="1848240" y="43995600"/>
          <a:ext cx="1476000" cy="1428480"/>
        </a:xfrm>
        <a:prstGeom prst="rect">
          <a:avLst/>
        </a:prstGeom>
        <a:ln>
          <a:noFill/>
        </a:ln>
      </xdr:spPr>
    </xdr:pic>
    <xdr:clientData/>
  </xdr:twoCellAnchor>
  <xdr:twoCellAnchor editAs="oneCell">
    <xdr:from>
      <xdr:col>1</xdr:col>
      <xdr:colOff>209520</xdr:colOff>
      <xdr:row>46</xdr:row>
      <xdr:rowOff>0</xdr:rowOff>
    </xdr:from>
    <xdr:to>
      <xdr:col>1</xdr:col>
      <xdr:colOff>1685520</xdr:colOff>
      <xdr:row>47</xdr:row>
      <xdr:rowOff>628200</xdr:rowOff>
    </xdr:to>
    <xdr:pic>
      <xdr:nvPicPr>
        <xdr:cNvPr id="477" name="image314.jpg"/>
        <xdr:cNvPicPr/>
      </xdr:nvPicPr>
      <xdr:blipFill>
        <a:blip xmlns:r="http://schemas.openxmlformats.org/officeDocument/2006/relationships" r:embed="rId13"/>
        <a:stretch/>
      </xdr:blipFill>
      <xdr:spPr>
        <a:xfrm>
          <a:off x="1848240" y="45519840"/>
          <a:ext cx="1476000" cy="1418760"/>
        </a:xfrm>
        <a:prstGeom prst="rect">
          <a:avLst/>
        </a:prstGeom>
        <a:ln>
          <a:noFill/>
        </a:ln>
      </xdr:spPr>
    </xdr:pic>
    <xdr:clientData/>
  </xdr:twoCellAnchor>
  <xdr:twoCellAnchor editAs="oneCell">
    <xdr:from>
      <xdr:col>1</xdr:col>
      <xdr:colOff>237960</xdr:colOff>
      <xdr:row>48</xdr:row>
      <xdr:rowOff>28440</xdr:rowOff>
    </xdr:from>
    <xdr:to>
      <xdr:col>1</xdr:col>
      <xdr:colOff>1713960</xdr:colOff>
      <xdr:row>48</xdr:row>
      <xdr:rowOff>1447200</xdr:rowOff>
    </xdr:to>
    <xdr:pic>
      <xdr:nvPicPr>
        <xdr:cNvPr id="478" name="image316.jpg"/>
        <xdr:cNvPicPr/>
      </xdr:nvPicPr>
      <xdr:blipFill>
        <a:blip xmlns:r="http://schemas.openxmlformats.org/officeDocument/2006/relationships" r:embed="rId14"/>
        <a:stretch/>
      </xdr:blipFill>
      <xdr:spPr>
        <a:xfrm>
          <a:off x="1876680" y="47072160"/>
          <a:ext cx="1476000" cy="1418760"/>
        </a:xfrm>
        <a:prstGeom prst="rect">
          <a:avLst/>
        </a:prstGeom>
        <a:ln>
          <a:noFill/>
        </a:ln>
      </xdr:spPr>
    </xdr:pic>
    <xdr:clientData/>
  </xdr:twoCellAnchor>
  <xdr:twoCellAnchor editAs="oneCell">
    <xdr:from>
      <xdr:col>1</xdr:col>
      <xdr:colOff>237960</xdr:colOff>
      <xdr:row>49</xdr:row>
      <xdr:rowOff>28440</xdr:rowOff>
    </xdr:from>
    <xdr:to>
      <xdr:col>1</xdr:col>
      <xdr:colOff>1713960</xdr:colOff>
      <xdr:row>49</xdr:row>
      <xdr:rowOff>1447200</xdr:rowOff>
    </xdr:to>
    <xdr:pic>
      <xdr:nvPicPr>
        <xdr:cNvPr id="479" name="image315.jpg"/>
        <xdr:cNvPicPr/>
      </xdr:nvPicPr>
      <xdr:blipFill>
        <a:blip xmlns:r="http://schemas.openxmlformats.org/officeDocument/2006/relationships" r:embed="rId15"/>
        <a:stretch/>
      </xdr:blipFill>
      <xdr:spPr>
        <a:xfrm>
          <a:off x="1876680" y="48624840"/>
          <a:ext cx="1476000" cy="1418760"/>
        </a:xfrm>
        <a:prstGeom prst="rect">
          <a:avLst/>
        </a:prstGeom>
        <a:ln>
          <a:noFill/>
        </a:ln>
      </xdr:spPr>
    </xdr:pic>
    <xdr:clientData/>
  </xdr:twoCellAnchor>
  <xdr:twoCellAnchor editAs="oneCell">
    <xdr:from>
      <xdr:col>1</xdr:col>
      <xdr:colOff>228600</xdr:colOff>
      <xdr:row>51</xdr:row>
      <xdr:rowOff>28440</xdr:rowOff>
    </xdr:from>
    <xdr:to>
      <xdr:col>1</xdr:col>
      <xdr:colOff>1704600</xdr:colOff>
      <xdr:row>52</xdr:row>
      <xdr:rowOff>618840</xdr:rowOff>
    </xdr:to>
    <xdr:pic>
      <xdr:nvPicPr>
        <xdr:cNvPr id="480" name="image317.png"/>
        <xdr:cNvPicPr/>
      </xdr:nvPicPr>
      <xdr:blipFill>
        <a:blip xmlns:r="http://schemas.openxmlformats.org/officeDocument/2006/relationships" r:embed="rId16"/>
        <a:stretch/>
      </xdr:blipFill>
      <xdr:spPr>
        <a:xfrm>
          <a:off x="1867320" y="50406120"/>
          <a:ext cx="1476000" cy="1371240"/>
        </a:xfrm>
        <a:prstGeom prst="rect">
          <a:avLst/>
        </a:prstGeom>
        <a:ln>
          <a:noFill/>
        </a:ln>
      </xdr:spPr>
    </xdr:pic>
    <xdr:clientData/>
  </xdr:twoCellAnchor>
  <xdr:twoCellAnchor editAs="oneCell">
    <xdr:from>
      <xdr:col>1</xdr:col>
      <xdr:colOff>237960</xdr:colOff>
      <xdr:row>53</xdr:row>
      <xdr:rowOff>28440</xdr:rowOff>
    </xdr:from>
    <xdr:to>
      <xdr:col>1</xdr:col>
      <xdr:colOff>1713960</xdr:colOff>
      <xdr:row>54</xdr:row>
      <xdr:rowOff>676080</xdr:rowOff>
    </xdr:to>
    <xdr:pic>
      <xdr:nvPicPr>
        <xdr:cNvPr id="481" name="image318.png"/>
        <xdr:cNvPicPr/>
      </xdr:nvPicPr>
      <xdr:blipFill>
        <a:blip xmlns:r="http://schemas.openxmlformats.org/officeDocument/2006/relationships" r:embed="rId17"/>
        <a:stretch/>
      </xdr:blipFill>
      <xdr:spPr>
        <a:xfrm>
          <a:off x="1876680" y="51949080"/>
          <a:ext cx="1476000" cy="1428480"/>
        </a:xfrm>
        <a:prstGeom prst="rect">
          <a:avLst/>
        </a:prstGeom>
        <a:ln>
          <a:noFill/>
        </a:ln>
      </xdr:spPr>
    </xdr:pic>
    <xdr:clientData/>
  </xdr:twoCellAnchor>
  <xdr:twoCellAnchor editAs="oneCell">
    <xdr:from>
      <xdr:col>1</xdr:col>
      <xdr:colOff>209520</xdr:colOff>
      <xdr:row>55</xdr:row>
      <xdr:rowOff>219240</xdr:rowOff>
    </xdr:from>
    <xdr:to>
      <xdr:col>1</xdr:col>
      <xdr:colOff>1685520</xdr:colOff>
      <xdr:row>57</xdr:row>
      <xdr:rowOff>266400</xdr:rowOff>
    </xdr:to>
    <xdr:pic>
      <xdr:nvPicPr>
        <xdr:cNvPr id="482" name="image319.png"/>
        <xdr:cNvPicPr/>
      </xdr:nvPicPr>
      <xdr:blipFill>
        <a:blip xmlns:r="http://schemas.openxmlformats.org/officeDocument/2006/relationships" r:embed="rId18"/>
        <a:stretch/>
      </xdr:blipFill>
      <xdr:spPr>
        <a:xfrm>
          <a:off x="1848240" y="53721000"/>
          <a:ext cx="1476000" cy="1418760"/>
        </a:xfrm>
        <a:prstGeom prst="rect">
          <a:avLst/>
        </a:prstGeom>
        <a:ln>
          <a:noFill/>
        </a:ln>
      </xdr:spPr>
    </xdr:pic>
    <xdr:clientData/>
  </xdr:twoCellAnchor>
  <xdr:twoCellAnchor editAs="oneCell">
    <xdr:from>
      <xdr:col>1</xdr:col>
      <xdr:colOff>257040</xdr:colOff>
      <xdr:row>58</xdr:row>
      <xdr:rowOff>28440</xdr:rowOff>
    </xdr:from>
    <xdr:to>
      <xdr:col>1</xdr:col>
      <xdr:colOff>1733040</xdr:colOff>
      <xdr:row>58</xdr:row>
      <xdr:rowOff>1447200</xdr:rowOff>
    </xdr:to>
    <xdr:pic>
      <xdr:nvPicPr>
        <xdr:cNvPr id="483" name="image322.jpg"/>
        <xdr:cNvPicPr/>
      </xdr:nvPicPr>
      <xdr:blipFill>
        <a:blip xmlns:r="http://schemas.openxmlformats.org/officeDocument/2006/relationships" r:embed="rId19"/>
        <a:stretch/>
      </xdr:blipFill>
      <xdr:spPr>
        <a:xfrm>
          <a:off x="1895760" y="55578240"/>
          <a:ext cx="1476000" cy="1418760"/>
        </a:xfrm>
        <a:prstGeom prst="rect">
          <a:avLst/>
        </a:prstGeom>
        <a:ln>
          <a:noFill/>
        </a:ln>
      </xdr:spPr>
    </xdr:pic>
    <xdr:clientData/>
  </xdr:twoCellAnchor>
  <xdr:twoCellAnchor editAs="oneCell">
    <xdr:from>
      <xdr:col>1</xdr:col>
      <xdr:colOff>209520</xdr:colOff>
      <xdr:row>59</xdr:row>
      <xdr:rowOff>28440</xdr:rowOff>
    </xdr:from>
    <xdr:to>
      <xdr:col>1</xdr:col>
      <xdr:colOff>1685520</xdr:colOff>
      <xdr:row>59</xdr:row>
      <xdr:rowOff>1447200</xdr:rowOff>
    </xdr:to>
    <xdr:pic>
      <xdr:nvPicPr>
        <xdr:cNvPr id="484" name="image320.jpg"/>
        <xdr:cNvPicPr/>
      </xdr:nvPicPr>
      <xdr:blipFill>
        <a:blip xmlns:r="http://schemas.openxmlformats.org/officeDocument/2006/relationships" r:embed="rId20"/>
        <a:stretch/>
      </xdr:blipFill>
      <xdr:spPr>
        <a:xfrm>
          <a:off x="1848240" y="57121200"/>
          <a:ext cx="1476000" cy="1418760"/>
        </a:xfrm>
        <a:prstGeom prst="rect">
          <a:avLst/>
        </a:prstGeom>
        <a:ln>
          <a:noFill/>
        </a:ln>
      </xdr:spPr>
    </xdr:pic>
    <xdr:clientData/>
  </xdr:twoCellAnchor>
  <xdr:twoCellAnchor editAs="oneCell">
    <xdr:from>
      <xdr:col>1</xdr:col>
      <xdr:colOff>237960</xdr:colOff>
      <xdr:row>60</xdr:row>
      <xdr:rowOff>162000</xdr:rowOff>
    </xdr:from>
    <xdr:to>
      <xdr:col>1</xdr:col>
      <xdr:colOff>1713960</xdr:colOff>
      <xdr:row>61</xdr:row>
      <xdr:rowOff>742320</xdr:rowOff>
    </xdr:to>
    <xdr:pic>
      <xdr:nvPicPr>
        <xdr:cNvPr id="485" name="image323.jpg"/>
        <xdr:cNvPicPr/>
      </xdr:nvPicPr>
      <xdr:blipFill>
        <a:blip xmlns:r="http://schemas.openxmlformats.org/officeDocument/2006/relationships" r:embed="rId21"/>
        <a:stretch/>
      </xdr:blipFill>
      <xdr:spPr>
        <a:xfrm>
          <a:off x="1876680" y="58807080"/>
          <a:ext cx="1476000" cy="1418760"/>
        </a:xfrm>
        <a:prstGeom prst="rect">
          <a:avLst/>
        </a:prstGeom>
        <a:ln>
          <a:noFill/>
        </a:ln>
      </xdr:spPr>
    </xdr:pic>
    <xdr:clientData/>
  </xdr:twoCellAnchor>
  <xdr:twoCellAnchor editAs="oneCell">
    <xdr:from>
      <xdr:col>1</xdr:col>
      <xdr:colOff>228600</xdr:colOff>
      <xdr:row>62</xdr:row>
      <xdr:rowOff>28440</xdr:rowOff>
    </xdr:from>
    <xdr:to>
      <xdr:col>1</xdr:col>
      <xdr:colOff>1704600</xdr:colOff>
      <xdr:row>62</xdr:row>
      <xdr:rowOff>1447200</xdr:rowOff>
    </xdr:to>
    <xdr:pic>
      <xdr:nvPicPr>
        <xdr:cNvPr id="486" name="image321.jpg"/>
        <xdr:cNvPicPr/>
      </xdr:nvPicPr>
      <xdr:blipFill>
        <a:blip xmlns:r="http://schemas.openxmlformats.org/officeDocument/2006/relationships" r:embed="rId22"/>
        <a:stretch/>
      </xdr:blipFill>
      <xdr:spPr>
        <a:xfrm>
          <a:off x="1867320" y="60531120"/>
          <a:ext cx="1476000" cy="1418760"/>
        </a:xfrm>
        <a:prstGeom prst="rect">
          <a:avLst/>
        </a:prstGeom>
        <a:ln>
          <a:noFill/>
        </a:ln>
      </xdr:spPr>
    </xdr:pic>
    <xdr:clientData/>
  </xdr:twoCellAnchor>
  <xdr:twoCellAnchor editAs="oneCell">
    <xdr:from>
      <xdr:col>1</xdr:col>
      <xdr:colOff>237960</xdr:colOff>
      <xdr:row>63</xdr:row>
      <xdr:rowOff>476280</xdr:rowOff>
    </xdr:from>
    <xdr:to>
      <xdr:col>1</xdr:col>
      <xdr:colOff>1713960</xdr:colOff>
      <xdr:row>64</xdr:row>
      <xdr:rowOff>637920</xdr:rowOff>
    </xdr:to>
    <xdr:pic>
      <xdr:nvPicPr>
        <xdr:cNvPr id="487" name="image324.jpg"/>
        <xdr:cNvPicPr/>
      </xdr:nvPicPr>
      <xdr:blipFill>
        <a:blip xmlns:r="http://schemas.openxmlformats.org/officeDocument/2006/relationships" r:embed="rId23"/>
        <a:stretch/>
      </xdr:blipFill>
      <xdr:spPr>
        <a:xfrm>
          <a:off x="1876680" y="62531640"/>
          <a:ext cx="1476000" cy="1418760"/>
        </a:xfrm>
        <a:prstGeom prst="rect">
          <a:avLst/>
        </a:prstGeom>
        <a:ln>
          <a:noFill/>
        </a:ln>
      </xdr:spPr>
    </xdr:pic>
    <xdr:clientData/>
  </xdr:twoCellAnchor>
  <xdr:twoCellAnchor editAs="oneCell">
    <xdr:from>
      <xdr:col>1</xdr:col>
      <xdr:colOff>228600</xdr:colOff>
      <xdr:row>9</xdr:row>
      <xdr:rowOff>333360</xdr:rowOff>
    </xdr:from>
    <xdr:to>
      <xdr:col>1</xdr:col>
      <xdr:colOff>1704600</xdr:colOff>
      <xdr:row>10</xdr:row>
      <xdr:rowOff>666360</xdr:rowOff>
    </xdr:to>
    <xdr:pic>
      <xdr:nvPicPr>
        <xdr:cNvPr id="488" name="image325.jpg"/>
        <xdr:cNvPicPr/>
      </xdr:nvPicPr>
      <xdr:blipFill>
        <a:blip xmlns:r="http://schemas.openxmlformats.org/officeDocument/2006/relationships" r:embed="rId24"/>
        <a:stretch/>
      </xdr:blipFill>
      <xdr:spPr>
        <a:xfrm>
          <a:off x="1867320" y="5124240"/>
          <a:ext cx="1476000" cy="1418760"/>
        </a:xfrm>
        <a:prstGeom prst="rect">
          <a:avLst/>
        </a:prstGeom>
        <a:ln>
          <a:noFill/>
        </a:ln>
      </xdr:spPr>
    </xdr:pic>
    <xdr:clientData/>
  </xdr:twoCellAnchor>
  <xdr:twoCellAnchor editAs="oneCell">
    <xdr:from>
      <xdr:col>1</xdr:col>
      <xdr:colOff>237960</xdr:colOff>
      <xdr:row>17</xdr:row>
      <xdr:rowOff>66600</xdr:rowOff>
    </xdr:from>
    <xdr:to>
      <xdr:col>1</xdr:col>
      <xdr:colOff>1713960</xdr:colOff>
      <xdr:row>19</xdr:row>
      <xdr:rowOff>418680</xdr:rowOff>
    </xdr:to>
    <xdr:pic>
      <xdr:nvPicPr>
        <xdr:cNvPr id="489" name="image326.jpg"/>
        <xdr:cNvPicPr/>
      </xdr:nvPicPr>
      <xdr:blipFill>
        <a:blip xmlns:r="http://schemas.openxmlformats.org/officeDocument/2006/relationships" r:embed="rId25"/>
        <a:stretch/>
      </xdr:blipFill>
      <xdr:spPr>
        <a:xfrm>
          <a:off x="1876680" y="13896720"/>
          <a:ext cx="1476000" cy="1418760"/>
        </a:xfrm>
        <a:prstGeom prst="rect">
          <a:avLst/>
        </a:prstGeom>
        <a:ln>
          <a:noFill/>
        </a:ln>
      </xdr:spPr>
    </xdr:pic>
    <xdr:clientData/>
  </xdr:twoCellAnchor>
  <xdr:twoCellAnchor editAs="oneCell">
    <xdr:from>
      <xdr:col>1</xdr:col>
      <xdr:colOff>228600</xdr:colOff>
      <xdr:row>20</xdr:row>
      <xdr:rowOff>28440</xdr:rowOff>
    </xdr:from>
    <xdr:to>
      <xdr:col>1</xdr:col>
      <xdr:colOff>1704600</xdr:colOff>
      <xdr:row>20</xdr:row>
      <xdr:rowOff>1447200</xdr:rowOff>
    </xdr:to>
    <xdr:pic>
      <xdr:nvPicPr>
        <xdr:cNvPr id="490" name="image328.png"/>
        <xdr:cNvPicPr/>
      </xdr:nvPicPr>
      <xdr:blipFill>
        <a:blip xmlns:r="http://schemas.openxmlformats.org/officeDocument/2006/relationships" r:embed="rId26"/>
        <a:stretch/>
      </xdr:blipFill>
      <xdr:spPr>
        <a:xfrm>
          <a:off x="1867320" y="15458760"/>
          <a:ext cx="1476000" cy="1418760"/>
        </a:xfrm>
        <a:prstGeom prst="rect">
          <a:avLst/>
        </a:prstGeom>
        <a:ln>
          <a:noFill/>
        </a:ln>
      </xdr:spPr>
    </xdr:pic>
    <xdr:clientData/>
  </xdr:twoCellAnchor>
  <xdr:twoCellAnchor editAs="oneCell">
    <xdr:from>
      <xdr:col>1</xdr:col>
      <xdr:colOff>209520</xdr:colOff>
      <xdr:row>24</xdr:row>
      <xdr:rowOff>733320</xdr:rowOff>
    </xdr:from>
    <xdr:to>
      <xdr:col>1</xdr:col>
      <xdr:colOff>1685520</xdr:colOff>
      <xdr:row>26</xdr:row>
      <xdr:rowOff>113760</xdr:rowOff>
    </xdr:to>
    <xdr:pic>
      <xdr:nvPicPr>
        <xdr:cNvPr id="491" name="image327.jpg"/>
        <xdr:cNvPicPr/>
      </xdr:nvPicPr>
      <xdr:blipFill>
        <a:blip xmlns:r="http://schemas.openxmlformats.org/officeDocument/2006/relationships" r:embed="rId27"/>
        <a:stretch/>
      </xdr:blipFill>
      <xdr:spPr>
        <a:xfrm>
          <a:off x="1848240" y="21773880"/>
          <a:ext cx="1476000" cy="1428480"/>
        </a:xfrm>
        <a:prstGeom prst="rect">
          <a:avLst/>
        </a:prstGeom>
        <a:ln>
          <a:noFill/>
        </a:ln>
      </xdr:spPr>
    </xdr:pic>
    <xdr:clientData/>
  </xdr:twoCellAnchor>
  <xdr:twoCellAnchor editAs="oneCell">
    <xdr:from>
      <xdr:col>1</xdr:col>
      <xdr:colOff>237960</xdr:colOff>
      <xdr:row>34</xdr:row>
      <xdr:rowOff>66600</xdr:rowOff>
    </xdr:from>
    <xdr:to>
      <xdr:col>1</xdr:col>
      <xdr:colOff>1713960</xdr:colOff>
      <xdr:row>36</xdr:row>
      <xdr:rowOff>428040</xdr:rowOff>
    </xdr:to>
    <xdr:pic>
      <xdr:nvPicPr>
        <xdr:cNvPr id="492" name="image329.jpg"/>
        <xdr:cNvPicPr/>
      </xdr:nvPicPr>
      <xdr:blipFill>
        <a:blip xmlns:r="http://schemas.openxmlformats.org/officeDocument/2006/relationships" r:embed="rId28"/>
        <a:stretch/>
      </xdr:blipFill>
      <xdr:spPr>
        <a:xfrm>
          <a:off x="1876680" y="32794200"/>
          <a:ext cx="1476000" cy="1371240"/>
        </a:xfrm>
        <a:prstGeom prst="rect">
          <a:avLst/>
        </a:prstGeom>
        <a:ln>
          <a:noFill/>
        </a:ln>
      </xdr:spPr>
    </xdr:pic>
    <xdr:clientData/>
  </xdr:twoCellAnchor>
  <xdr:twoCellAnchor editAs="oneCell">
    <xdr:from>
      <xdr:col>1</xdr:col>
      <xdr:colOff>200160</xdr:colOff>
      <xdr:row>37</xdr:row>
      <xdr:rowOff>28440</xdr:rowOff>
    </xdr:from>
    <xdr:to>
      <xdr:col>1</xdr:col>
      <xdr:colOff>1676160</xdr:colOff>
      <xdr:row>37</xdr:row>
      <xdr:rowOff>1447200</xdr:rowOff>
    </xdr:to>
    <xdr:pic>
      <xdr:nvPicPr>
        <xdr:cNvPr id="493" name="image330.png"/>
        <xdr:cNvPicPr/>
      </xdr:nvPicPr>
      <xdr:blipFill>
        <a:blip xmlns:r="http://schemas.openxmlformats.org/officeDocument/2006/relationships" r:embed="rId29"/>
        <a:stretch/>
      </xdr:blipFill>
      <xdr:spPr>
        <a:xfrm>
          <a:off x="1838880" y="34270560"/>
          <a:ext cx="1476000" cy="1418760"/>
        </a:xfrm>
        <a:prstGeom prst="rect">
          <a:avLst/>
        </a:prstGeom>
        <a:ln>
          <a:noFill/>
        </a:ln>
      </xdr:spPr>
    </xdr:pic>
    <xdr:clientData/>
  </xdr:twoCellAnchor>
  <xdr:twoCellAnchor editAs="oneCell">
    <xdr:from>
      <xdr:col>1</xdr:col>
      <xdr:colOff>237960</xdr:colOff>
      <xdr:row>38</xdr:row>
      <xdr:rowOff>28440</xdr:rowOff>
    </xdr:from>
    <xdr:to>
      <xdr:col>1</xdr:col>
      <xdr:colOff>1713960</xdr:colOff>
      <xdr:row>38</xdr:row>
      <xdr:rowOff>1456920</xdr:rowOff>
    </xdr:to>
    <xdr:pic>
      <xdr:nvPicPr>
        <xdr:cNvPr id="494" name="image332.png"/>
        <xdr:cNvPicPr/>
      </xdr:nvPicPr>
      <xdr:blipFill>
        <a:blip xmlns:r="http://schemas.openxmlformats.org/officeDocument/2006/relationships" r:embed="rId30"/>
        <a:stretch/>
      </xdr:blipFill>
      <xdr:spPr>
        <a:xfrm>
          <a:off x="1876680" y="35813520"/>
          <a:ext cx="1476000" cy="1428480"/>
        </a:xfrm>
        <a:prstGeom prst="rect">
          <a:avLst/>
        </a:prstGeom>
        <a:ln>
          <a:noFill/>
        </a:ln>
      </xdr:spPr>
    </xdr:pic>
    <xdr:clientData/>
  </xdr:twoCellAnchor>
  <xdr:twoCellAnchor editAs="oneCell">
    <xdr:from>
      <xdr:col>1</xdr:col>
      <xdr:colOff>237960</xdr:colOff>
      <xdr:row>27</xdr:row>
      <xdr:rowOff>19080</xdr:rowOff>
    </xdr:from>
    <xdr:to>
      <xdr:col>1</xdr:col>
      <xdr:colOff>1666440</xdr:colOff>
      <xdr:row>27</xdr:row>
      <xdr:rowOff>1447560</xdr:rowOff>
    </xdr:to>
    <xdr:pic>
      <xdr:nvPicPr>
        <xdr:cNvPr id="495" name="image331.png"/>
        <xdr:cNvPicPr/>
      </xdr:nvPicPr>
      <xdr:blipFill>
        <a:blip xmlns:r="http://schemas.openxmlformats.org/officeDocument/2006/relationships" r:embed="rId31"/>
        <a:stretch/>
      </xdr:blipFill>
      <xdr:spPr>
        <a:xfrm>
          <a:off x="1876680" y="24117120"/>
          <a:ext cx="1428480" cy="1428480"/>
        </a:xfrm>
        <a:prstGeom prst="rect">
          <a:avLst/>
        </a:prstGeom>
        <a:ln>
          <a:noFill/>
        </a:ln>
      </xdr:spPr>
    </xdr:pic>
    <xdr:clientData/>
  </xdr:twoCellAnchor>
  <xdr:twoCellAnchor editAs="oneCell">
    <xdr:from>
      <xdr:col>1</xdr:col>
      <xdr:colOff>228600</xdr:colOff>
      <xdr:row>41</xdr:row>
      <xdr:rowOff>19080</xdr:rowOff>
    </xdr:from>
    <xdr:to>
      <xdr:col>1</xdr:col>
      <xdr:colOff>1657080</xdr:colOff>
      <xdr:row>41</xdr:row>
      <xdr:rowOff>1447560</xdr:rowOff>
    </xdr:to>
    <xdr:pic>
      <xdr:nvPicPr>
        <xdr:cNvPr id="496" name="image333.png"/>
        <xdr:cNvPicPr/>
      </xdr:nvPicPr>
      <xdr:blipFill>
        <a:blip xmlns:r="http://schemas.openxmlformats.org/officeDocument/2006/relationships" r:embed="rId32"/>
        <a:stretch/>
      </xdr:blipFill>
      <xdr:spPr>
        <a:xfrm>
          <a:off x="1867320" y="38947680"/>
          <a:ext cx="1428480" cy="1428480"/>
        </a:xfrm>
        <a:prstGeom prst="rect">
          <a:avLst/>
        </a:prstGeom>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24840</xdr:colOff>
      <xdr:row>0</xdr:row>
      <xdr:rowOff>456840</xdr:rowOff>
    </xdr:to>
    <xdr:pic>
      <xdr:nvPicPr>
        <xdr:cNvPr id="497" name="image335.png"/>
        <xdr:cNvPicPr/>
      </xdr:nvPicPr>
      <xdr:blipFill>
        <a:blip xmlns:r="http://schemas.openxmlformats.org/officeDocument/2006/relationships" r:embed="rId1"/>
        <a:stretch/>
      </xdr:blipFill>
      <xdr:spPr>
        <a:xfrm>
          <a:off x="0" y="0"/>
          <a:ext cx="1571400" cy="456840"/>
        </a:xfrm>
        <a:prstGeom prst="rect">
          <a:avLst/>
        </a:prstGeom>
        <a:ln>
          <a:noFill/>
        </a:ln>
      </xdr:spPr>
    </xdr:pic>
    <xdr:clientData/>
  </xdr:twoCellAnchor>
  <xdr:twoCellAnchor editAs="oneCell">
    <xdr:from>
      <xdr:col>1</xdr:col>
      <xdr:colOff>628560</xdr:colOff>
      <xdr:row>13</xdr:row>
      <xdr:rowOff>162000</xdr:rowOff>
    </xdr:from>
    <xdr:to>
      <xdr:col>1</xdr:col>
      <xdr:colOff>1342440</xdr:colOff>
      <xdr:row>13</xdr:row>
      <xdr:rowOff>856800</xdr:rowOff>
    </xdr:to>
    <xdr:pic>
      <xdr:nvPicPr>
        <xdr:cNvPr id="498" name="image334.jpg"/>
        <xdr:cNvPicPr/>
      </xdr:nvPicPr>
      <xdr:blipFill>
        <a:blip xmlns:r="http://schemas.openxmlformats.org/officeDocument/2006/relationships" r:embed="rId2"/>
        <a:stretch/>
      </xdr:blipFill>
      <xdr:spPr>
        <a:xfrm>
          <a:off x="2175120" y="9439200"/>
          <a:ext cx="713880" cy="694800"/>
        </a:xfrm>
        <a:prstGeom prst="rect">
          <a:avLst/>
        </a:prstGeom>
        <a:ln>
          <a:noFill/>
        </a:ln>
      </xdr:spPr>
    </xdr:pic>
    <xdr:clientData/>
  </xdr:twoCellAnchor>
  <xdr:twoCellAnchor editAs="oneCell">
    <xdr:from>
      <xdr:col>1</xdr:col>
      <xdr:colOff>133200</xdr:colOff>
      <xdr:row>14</xdr:row>
      <xdr:rowOff>304920</xdr:rowOff>
    </xdr:from>
    <xdr:to>
      <xdr:col>2</xdr:col>
      <xdr:colOff>6840</xdr:colOff>
      <xdr:row>14</xdr:row>
      <xdr:rowOff>1056960</xdr:rowOff>
    </xdr:to>
    <xdr:pic>
      <xdr:nvPicPr>
        <xdr:cNvPr id="499" name="image336.jpg"/>
        <xdr:cNvPicPr/>
      </xdr:nvPicPr>
      <xdr:blipFill>
        <a:blip xmlns:r="http://schemas.openxmlformats.org/officeDocument/2006/relationships" r:embed="rId3"/>
        <a:stretch/>
      </xdr:blipFill>
      <xdr:spPr>
        <a:xfrm>
          <a:off x="1679760" y="10572840"/>
          <a:ext cx="1704600" cy="752040"/>
        </a:xfrm>
        <a:prstGeom prst="rect">
          <a:avLst/>
        </a:prstGeom>
        <a:ln>
          <a:noFill/>
        </a:ln>
      </xdr:spPr>
    </xdr:pic>
    <xdr:clientData/>
  </xdr:twoCellAnchor>
  <xdr:twoCellAnchor editAs="oneCell">
    <xdr:from>
      <xdr:col>1</xdr:col>
      <xdr:colOff>333360</xdr:colOff>
      <xdr:row>6</xdr:row>
      <xdr:rowOff>200160</xdr:rowOff>
    </xdr:from>
    <xdr:to>
      <xdr:col>1</xdr:col>
      <xdr:colOff>1561680</xdr:colOff>
      <xdr:row>6</xdr:row>
      <xdr:rowOff>1190520</xdr:rowOff>
    </xdr:to>
    <xdr:pic>
      <xdr:nvPicPr>
        <xdr:cNvPr id="500" name="image337.jpg"/>
        <xdr:cNvPicPr/>
      </xdr:nvPicPr>
      <xdr:blipFill>
        <a:blip xmlns:r="http://schemas.openxmlformats.org/officeDocument/2006/relationships" r:embed="rId4"/>
        <a:stretch/>
      </xdr:blipFill>
      <xdr:spPr>
        <a:xfrm>
          <a:off x="1879920" y="1676520"/>
          <a:ext cx="1228320" cy="990360"/>
        </a:xfrm>
        <a:prstGeom prst="rect">
          <a:avLst/>
        </a:prstGeom>
        <a:ln>
          <a:noFill/>
        </a:ln>
      </xdr:spPr>
    </xdr:pic>
    <xdr:clientData/>
  </xdr:twoCellAnchor>
  <xdr:twoCellAnchor editAs="oneCell">
    <xdr:from>
      <xdr:col>1</xdr:col>
      <xdr:colOff>485640</xdr:colOff>
      <xdr:row>7</xdr:row>
      <xdr:rowOff>95400</xdr:rowOff>
    </xdr:from>
    <xdr:to>
      <xdr:col>1</xdr:col>
      <xdr:colOff>1437840</xdr:colOff>
      <xdr:row>7</xdr:row>
      <xdr:rowOff>1047600</xdr:rowOff>
    </xdr:to>
    <xdr:pic>
      <xdr:nvPicPr>
        <xdr:cNvPr id="501" name="image338.jpg"/>
        <xdr:cNvPicPr/>
      </xdr:nvPicPr>
      <xdr:blipFill>
        <a:blip xmlns:r="http://schemas.openxmlformats.org/officeDocument/2006/relationships" r:embed="rId5"/>
        <a:stretch/>
      </xdr:blipFill>
      <xdr:spPr>
        <a:xfrm>
          <a:off x="2032200" y="3152880"/>
          <a:ext cx="952200" cy="952200"/>
        </a:xfrm>
        <a:prstGeom prst="rect">
          <a:avLst/>
        </a:prstGeom>
        <a:ln>
          <a:noFill/>
        </a:ln>
      </xdr:spPr>
    </xdr:pic>
    <xdr:clientData/>
  </xdr:twoCellAnchor>
  <xdr:twoCellAnchor editAs="oneCell">
    <xdr:from>
      <xdr:col>1</xdr:col>
      <xdr:colOff>504720</xdr:colOff>
      <xdr:row>8</xdr:row>
      <xdr:rowOff>47520</xdr:rowOff>
    </xdr:from>
    <xdr:to>
      <xdr:col>1</xdr:col>
      <xdr:colOff>1428120</xdr:colOff>
      <xdr:row>8</xdr:row>
      <xdr:rowOff>970920</xdr:rowOff>
    </xdr:to>
    <xdr:pic>
      <xdr:nvPicPr>
        <xdr:cNvPr id="502" name="image339.jpg"/>
        <xdr:cNvPicPr/>
      </xdr:nvPicPr>
      <xdr:blipFill>
        <a:blip xmlns:r="http://schemas.openxmlformats.org/officeDocument/2006/relationships" r:embed="rId6"/>
        <a:stretch/>
      </xdr:blipFill>
      <xdr:spPr>
        <a:xfrm>
          <a:off x="2051280" y="4323960"/>
          <a:ext cx="923400" cy="923400"/>
        </a:xfrm>
        <a:prstGeom prst="rect">
          <a:avLst/>
        </a:prstGeom>
        <a:ln>
          <a:noFill/>
        </a:ln>
      </xdr:spPr>
    </xdr:pic>
    <xdr:clientData/>
  </xdr:twoCellAnchor>
  <xdr:twoCellAnchor editAs="oneCell">
    <xdr:from>
      <xdr:col>1</xdr:col>
      <xdr:colOff>333360</xdr:colOff>
      <xdr:row>9</xdr:row>
      <xdr:rowOff>57240</xdr:rowOff>
    </xdr:from>
    <xdr:to>
      <xdr:col>1</xdr:col>
      <xdr:colOff>1571400</xdr:colOff>
      <xdr:row>9</xdr:row>
      <xdr:rowOff>1228320</xdr:rowOff>
    </xdr:to>
    <xdr:pic>
      <xdr:nvPicPr>
        <xdr:cNvPr id="503" name="image345.jpg"/>
        <xdr:cNvPicPr/>
      </xdr:nvPicPr>
      <xdr:blipFill>
        <a:blip xmlns:r="http://schemas.openxmlformats.org/officeDocument/2006/relationships" r:embed="rId7"/>
        <a:stretch/>
      </xdr:blipFill>
      <xdr:spPr>
        <a:xfrm>
          <a:off x="1879920" y="5381640"/>
          <a:ext cx="1238040" cy="1171080"/>
        </a:xfrm>
        <a:prstGeom prst="rect">
          <a:avLst/>
        </a:prstGeom>
        <a:ln>
          <a:noFill/>
        </a:ln>
      </xdr:spPr>
    </xdr:pic>
    <xdr:clientData/>
  </xdr:twoCellAnchor>
  <xdr:twoCellAnchor editAs="oneCell">
    <xdr:from>
      <xdr:col>1</xdr:col>
      <xdr:colOff>295200</xdr:colOff>
      <xdr:row>10</xdr:row>
      <xdr:rowOff>47520</xdr:rowOff>
    </xdr:from>
    <xdr:to>
      <xdr:col>1</xdr:col>
      <xdr:colOff>1590120</xdr:colOff>
      <xdr:row>10</xdr:row>
      <xdr:rowOff>1342440</xdr:rowOff>
    </xdr:to>
    <xdr:pic>
      <xdr:nvPicPr>
        <xdr:cNvPr id="504" name="image340.jpg"/>
        <xdr:cNvPicPr/>
      </xdr:nvPicPr>
      <xdr:blipFill>
        <a:blip xmlns:r="http://schemas.openxmlformats.org/officeDocument/2006/relationships" r:embed="rId8"/>
        <a:stretch/>
      </xdr:blipFill>
      <xdr:spPr>
        <a:xfrm>
          <a:off x="1841760" y="6657840"/>
          <a:ext cx="1294920" cy="1294920"/>
        </a:xfrm>
        <a:prstGeom prst="rect">
          <a:avLst/>
        </a:prstGeom>
        <a:ln>
          <a:noFill/>
        </a:ln>
      </xdr:spPr>
    </xdr:pic>
    <xdr:clientData/>
  </xdr:twoCellAnchor>
  <xdr:twoCellAnchor editAs="oneCell">
    <xdr:from>
      <xdr:col>1</xdr:col>
      <xdr:colOff>152280</xdr:colOff>
      <xdr:row>12</xdr:row>
      <xdr:rowOff>152280</xdr:rowOff>
    </xdr:from>
    <xdr:to>
      <xdr:col>1</xdr:col>
      <xdr:colOff>1675800</xdr:colOff>
      <xdr:row>12</xdr:row>
      <xdr:rowOff>904320</xdr:rowOff>
    </xdr:to>
    <xdr:pic>
      <xdr:nvPicPr>
        <xdr:cNvPr id="505" name="image341.jpg"/>
        <xdr:cNvPicPr/>
      </xdr:nvPicPr>
      <xdr:blipFill>
        <a:blip xmlns:r="http://schemas.openxmlformats.org/officeDocument/2006/relationships" r:embed="rId9"/>
        <a:stretch/>
      </xdr:blipFill>
      <xdr:spPr>
        <a:xfrm>
          <a:off x="1698840" y="8391240"/>
          <a:ext cx="1523520" cy="752040"/>
        </a:xfrm>
        <a:prstGeom prst="rect">
          <a:avLst/>
        </a:prstGeom>
        <a:ln>
          <a:noFill/>
        </a:ln>
      </xdr:spPr>
    </xdr:pic>
    <xdr:clientData/>
  </xdr:twoCellAnchor>
  <xdr:twoCellAnchor editAs="oneCell">
    <xdr:from>
      <xdr:col>1</xdr:col>
      <xdr:colOff>57240</xdr:colOff>
      <xdr:row>15</xdr:row>
      <xdr:rowOff>257040</xdr:rowOff>
    </xdr:from>
    <xdr:to>
      <xdr:col>1</xdr:col>
      <xdr:colOff>1828440</xdr:colOff>
      <xdr:row>15</xdr:row>
      <xdr:rowOff>894960</xdr:rowOff>
    </xdr:to>
    <xdr:pic>
      <xdr:nvPicPr>
        <xdr:cNvPr id="506" name="image342.jpg"/>
        <xdr:cNvPicPr/>
      </xdr:nvPicPr>
      <xdr:blipFill>
        <a:blip xmlns:r="http://schemas.openxmlformats.org/officeDocument/2006/relationships" r:embed="rId10"/>
        <a:stretch/>
      </xdr:blipFill>
      <xdr:spPr>
        <a:xfrm>
          <a:off x="1603800" y="11886840"/>
          <a:ext cx="1771200" cy="637920"/>
        </a:xfrm>
        <a:prstGeom prst="rect">
          <a:avLst/>
        </a:prstGeom>
        <a:ln>
          <a:noFill/>
        </a:ln>
      </xdr:spPr>
    </xdr:pic>
    <xdr:clientData/>
  </xdr:twoCellAnchor>
  <xdr:twoCellAnchor editAs="oneCell">
    <xdr:from>
      <xdr:col>1</xdr:col>
      <xdr:colOff>228600</xdr:colOff>
      <xdr:row>17</xdr:row>
      <xdr:rowOff>38160</xdr:rowOff>
    </xdr:from>
    <xdr:to>
      <xdr:col>1</xdr:col>
      <xdr:colOff>1657080</xdr:colOff>
      <xdr:row>17</xdr:row>
      <xdr:rowOff>1466640</xdr:rowOff>
    </xdr:to>
    <xdr:pic>
      <xdr:nvPicPr>
        <xdr:cNvPr id="507" name="image343.png"/>
        <xdr:cNvPicPr/>
      </xdr:nvPicPr>
      <xdr:blipFill>
        <a:blip xmlns:r="http://schemas.openxmlformats.org/officeDocument/2006/relationships" r:embed="rId11"/>
        <a:stretch/>
      </xdr:blipFill>
      <xdr:spPr>
        <a:xfrm>
          <a:off x="1775160" y="13173120"/>
          <a:ext cx="1428480" cy="1428480"/>
        </a:xfrm>
        <a:prstGeom prst="rect">
          <a:avLst/>
        </a:prstGeom>
        <a:ln>
          <a:noFill/>
        </a:ln>
      </xdr:spPr>
    </xdr:pic>
    <xdr:clientData/>
  </xdr:twoCellAnchor>
  <xdr:twoCellAnchor editAs="oneCell">
    <xdr:from>
      <xdr:col>1</xdr:col>
      <xdr:colOff>228600</xdr:colOff>
      <xdr:row>18</xdr:row>
      <xdr:rowOff>38160</xdr:rowOff>
    </xdr:from>
    <xdr:to>
      <xdr:col>1</xdr:col>
      <xdr:colOff>1657080</xdr:colOff>
      <xdr:row>18</xdr:row>
      <xdr:rowOff>1466640</xdr:rowOff>
    </xdr:to>
    <xdr:pic>
      <xdr:nvPicPr>
        <xdr:cNvPr id="508" name="image344.png"/>
        <xdr:cNvPicPr/>
      </xdr:nvPicPr>
      <xdr:blipFill>
        <a:blip xmlns:r="http://schemas.openxmlformats.org/officeDocument/2006/relationships" r:embed="rId12"/>
        <a:stretch/>
      </xdr:blipFill>
      <xdr:spPr>
        <a:xfrm>
          <a:off x="1775160" y="14706360"/>
          <a:ext cx="1428480" cy="1428480"/>
        </a:xfrm>
        <a:prstGeom prst="rect">
          <a:avLst/>
        </a:prstGeom>
        <a:ln>
          <a:noFill/>
        </a:ln>
      </xdr:spPr>
    </xdr:pic>
    <xdr:clientData/>
  </xdr:twoCellAnchor>
  <xdr:twoCellAnchor editAs="oneCell">
    <xdr:from>
      <xdr:col>1</xdr:col>
      <xdr:colOff>228600</xdr:colOff>
      <xdr:row>20</xdr:row>
      <xdr:rowOff>28440</xdr:rowOff>
    </xdr:from>
    <xdr:to>
      <xdr:col>1</xdr:col>
      <xdr:colOff>1657080</xdr:colOff>
      <xdr:row>20</xdr:row>
      <xdr:rowOff>1456920</xdr:rowOff>
    </xdr:to>
    <xdr:pic>
      <xdr:nvPicPr>
        <xdr:cNvPr id="509" name="image346.jpg"/>
        <xdr:cNvPicPr/>
      </xdr:nvPicPr>
      <xdr:blipFill>
        <a:blip xmlns:r="http://schemas.openxmlformats.org/officeDocument/2006/relationships" r:embed="rId13"/>
        <a:stretch/>
      </xdr:blipFill>
      <xdr:spPr>
        <a:xfrm>
          <a:off x="1775160" y="16468560"/>
          <a:ext cx="1428480" cy="1428480"/>
        </a:xfrm>
        <a:prstGeom prst="rect">
          <a:avLst/>
        </a:prstGeom>
        <a:ln>
          <a:noFill/>
        </a:ln>
      </xdr:spPr>
    </xdr:pic>
    <xdr:clientData/>
  </xdr:twoCellAnchor>
  <xdr:twoCellAnchor editAs="oneCell">
    <xdr:from>
      <xdr:col>1</xdr:col>
      <xdr:colOff>266760</xdr:colOff>
      <xdr:row>21</xdr:row>
      <xdr:rowOff>47520</xdr:rowOff>
    </xdr:from>
    <xdr:to>
      <xdr:col>1</xdr:col>
      <xdr:colOff>1695240</xdr:colOff>
      <xdr:row>22</xdr:row>
      <xdr:rowOff>628200</xdr:rowOff>
    </xdr:to>
    <xdr:pic>
      <xdr:nvPicPr>
        <xdr:cNvPr id="510" name="image347.png"/>
        <xdr:cNvPicPr/>
      </xdr:nvPicPr>
      <xdr:blipFill>
        <a:blip xmlns:r="http://schemas.openxmlformats.org/officeDocument/2006/relationships" r:embed="rId14"/>
        <a:stretch/>
      </xdr:blipFill>
      <xdr:spPr>
        <a:xfrm>
          <a:off x="1813320" y="18039960"/>
          <a:ext cx="1428480" cy="1428480"/>
        </a:xfrm>
        <a:prstGeom prst="rect">
          <a:avLst/>
        </a:prstGeom>
        <a:ln>
          <a:noFill/>
        </a:ln>
      </xdr:spPr>
    </xdr:pic>
    <xdr:clientData/>
  </xdr:twoCellAnchor>
  <xdr:twoCellAnchor editAs="oneCell">
    <xdr:from>
      <xdr:col>1</xdr:col>
      <xdr:colOff>237960</xdr:colOff>
      <xdr:row>23</xdr:row>
      <xdr:rowOff>57240</xdr:rowOff>
    </xdr:from>
    <xdr:to>
      <xdr:col>1</xdr:col>
      <xdr:colOff>1666440</xdr:colOff>
      <xdr:row>23</xdr:row>
      <xdr:rowOff>1485720</xdr:rowOff>
    </xdr:to>
    <xdr:pic>
      <xdr:nvPicPr>
        <xdr:cNvPr id="511" name="image348.png"/>
        <xdr:cNvPicPr/>
      </xdr:nvPicPr>
      <xdr:blipFill>
        <a:blip xmlns:r="http://schemas.openxmlformats.org/officeDocument/2006/relationships" r:embed="rId15"/>
        <a:stretch/>
      </xdr:blipFill>
      <xdr:spPr>
        <a:xfrm>
          <a:off x="1784520" y="19649880"/>
          <a:ext cx="1428480" cy="1428480"/>
        </a:xfrm>
        <a:prstGeom prst="rect">
          <a:avLst/>
        </a:prstGeom>
        <a:ln>
          <a:noFill/>
        </a:ln>
      </xdr:spPr>
    </xdr:pic>
    <xdr:clientData/>
  </xdr:twoCellAnchor>
  <xdr:twoCellAnchor editAs="oneCell">
    <xdr:from>
      <xdr:col>1</xdr:col>
      <xdr:colOff>247680</xdr:colOff>
      <xdr:row>24</xdr:row>
      <xdr:rowOff>47520</xdr:rowOff>
    </xdr:from>
    <xdr:to>
      <xdr:col>1</xdr:col>
      <xdr:colOff>1676160</xdr:colOff>
      <xdr:row>24</xdr:row>
      <xdr:rowOff>1476000</xdr:rowOff>
    </xdr:to>
    <xdr:pic>
      <xdr:nvPicPr>
        <xdr:cNvPr id="512" name="image349.png"/>
        <xdr:cNvPicPr/>
      </xdr:nvPicPr>
      <xdr:blipFill>
        <a:blip xmlns:r="http://schemas.openxmlformats.org/officeDocument/2006/relationships" r:embed="rId16"/>
        <a:stretch/>
      </xdr:blipFill>
      <xdr:spPr>
        <a:xfrm>
          <a:off x="1794240" y="21183480"/>
          <a:ext cx="1428480" cy="1428480"/>
        </a:xfrm>
        <a:prstGeom prst="rect">
          <a:avLst/>
        </a:prstGeom>
        <a:ln>
          <a:noFill/>
        </a:ln>
      </xdr:spPr>
    </xdr:pic>
    <xdr:clientData/>
  </xdr:twoCellAnchor>
  <xdr:twoCellAnchor editAs="oneCell">
    <xdr:from>
      <xdr:col>1</xdr:col>
      <xdr:colOff>247680</xdr:colOff>
      <xdr:row>25</xdr:row>
      <xdr:rowOff>47520</xdr:rowOff>
    </xdr:from>
    <xdr:to>
      <xdr:col>1</xdr:col>
      <xdr:colOff>1676160</xdr:colOff>
      <xdr:row>25</xdr:row>
      <xdr:rowOff>1476000</xdr:rowOff>
    </xdr:to>
    <xdr:pic>
      <xdr:nvPicPr>
        <xdr:cNvPr id="513" name="image351.png"/>
        <xdr:cNvPicPr/>
      </xdr:nvPicPr>
      <xdr:blipFill>
        <a:blip xmlns:r="http://schemas.openxmlformats.org/officeDocument/2006/relationships" r:embed="rId17"/>
        <a:stretch/>
      </xdr:blipFill>
      <xdr:spPr>
        <a:xfrm>
          <a:off x="1794240" y="22716720"/>
          <a:ext cx="1428480" cy="1428480"/>
        </a:xfrm>
        <a:prstGeom prst="rect">
          <a:avLst/>
        </a:prstGeom>
        <a:ln>
          <a:noFill/>
        </a:ln>
      </xdr:spPr>
    </xdr:pic>
    <xdr:clientData/>
  </xdr:twoCellAnchor>
  <xdr:twoCellAnchor editAs="oneCell">
    <xdr:from>
      <xdr:col>1</xdr:col>
      <xdr:colOff>237960</xdr:colOff>
      <xdr:row>26</xdr:row>
      <xdr:rowOff>47520</xdr:rowOff>
    </xdr:from>
    <xdr:to>
      <xdr:col>1</xdr:col>
      <xdr:colOff>1666440</xdr:colOff>
      <xdr:row>26</xdr:row>
      <xdr:rowOff>1476000</xdr:rowOff>
    </xdr:to>
    <xdr:pic>
      <xdr:nvPicPr>
        <xdr:cNvPr id="514" name="image350.png"/>
        <xdr:cNvPicPr/>
      </xdr:nvPicPr>
      <xdr:blipFill>
        <a:blip xmlns:r="http://schemas.openxmlformats.org/officeDocument/2006/relationships" r:embed="rId18"/>
        <a:stretch/>
      </xdr:blipFill>
      <xdr:spPr>
        <a:xfrm>
          <a:off x="1784520" y="24260040"/>
          <a:ext cx="1428480" cy="1428480"/>
        </a:xfrm>
        <a:prstGeom prst="rect">
          <a:avLst/>
        </a:prstGeom>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85680</xdr:colOff>
      <xdr:row>0</xdr:row>
      <xdr:rowOff>28440</xdr:rowOff>
    </xdr:from>
    <xdr:to>
      <xdr:col>2</xdr:col>
      <xdr:colOff>64440</xdr:colOff>
      <xdr:row>0</xdr:row>
      <xdr:rowOff>361440</xdr:rowOff>
    </xdr:to>
    <xdr:pic>
      <xdr:nvPicPr>
        <xdr:cNvPr id="515" name="image353.jpg"/>
        <xdr:cNvPicPr/>
      </xdr:nvPicPr>
      <xdr:blipFill>
        <a:blip xmlns:r="http://schemas.openxmlformats.org/officeDocument/2006/relationships" r:embed="rId1"/>
        <a:stretch/>
      </xdr:blipFill>
      <xdr:spPr>
        <a:xfrm>
          <a:off x="85680" y="28440"/>
          <a:ext cx="2752200" cy="333000"/>
        </a:xfrm>
        <a:prstGeom prst="rect">
          <a:avLst/>
        </a:prstGeom>
        <a:ln>
          <a:noFill/>
        </a:ln>
      </xdr:spPr>
    </xdr:pic>
    <xdr:clientData/>
  </xdr:twoCellAnchor>
  <xdr:twoCellAnchor editAs="oneCell">
    <xdr:from>
      <xdr:col>1</xdr:col>
      <xdr:colOff>66600</xdr:colOff>
      <xdr:row>6</xdr:row>
      <xdr:rowOff>457200</xdr:rowOff>
    </xdr:from>
    <xdr:to>
      <xdr:col>1</xdr:col>
      <xdr:colOff>1247400</xdr:colOff>
      <xdr:row>7</xdr:row>
      <xdr:rowOff>495000</xdr:rowOff>
    </xdr:to>
    <xdr:pic>
      <xdr:nvPicPr>
        <xdr:cNvPr id="516" name="image352.jpg"/>
        <xdr:cNvPicPr/>
      </xdr:nvPicPr>
      <xdr:blipFill>
        <a:blip xmlns:r="http://schemas.openxmlformats.org/officeDocument/2006/relationships" r:embed="rId2"/>
        <a:stretch/>
      </xdr:blipFill>
      <xdr:spPr>
        <a:xfrm>
          <a:off x="1558800" y="1714320"/>
          <a:ext cx="1180800" cy="980640"/>
        </a:xfrm>
        <a:prstGeom prst="rect">
          <a:avLst/>
        </a:prstGeom>
        <a:ln>
          <a:noFill/>
        </a:ln>
      </xdr:spPr>
    </xdr:pic>
    <xdr:clientData/>
  </xdr:twoCellAnchor>
  <xdr:twoCellAnchor editAs="oneCell">
    <xdr:from>
      <xdr:col>1</xdr:col>
      <xdr:colOff>19080</xdr:colOff>
      <xdr:row>9</xdr:row>
      <xdr:rowOff>647640</xdr:rowOff>
    </xdr:from>
    <xdr:to>
      <xdr:col>2</xdr:col>
      <xdr:colOff>4320</xdr:colOff>
      <xdr:row>10</xdr:row>
      <xdr:rowOff>561240</xdr:rowOff>
    </xdr:to>
    <xdr:pic>
      <xdr:nvPicPr>
        <xdr:cNvPr id="517" name="image354.jpg"/>
        <xdr:cNvPicPr/>
      </xdr:nvPicPr>
      <xdr:blipFill>
        <a:blip xmlns:r="http://schemas.openxmlformats.org/officeDocument/2006/relationships" r:embed="rId3"/>
        <a:stretch/>
      </xdr:blipFill>
      <xdr:spPr>
        <a:xfrm>
          <a:off x="1511280" y="4695480"/>
          <a:ext cx="1266480" cy="1066320"/>
        </a:xfrm>
        <a:prstGeom prst="rect">
          <a:avLst/>
        </a:prstGeom>
        <a:ln>
          <a:noFill/>
        </a:ln>
      </xdr:spPr>
    </xdr:pic>
    <xdr:clientData/>
  </xdr:twoCellAnchor>
  <xdr:twoCellAnchor editAs="oneCell">
    <xdr:from>
      <xdr:col>1</xdr:col>
      <xdr:colOff>19080</xdr:colOff>
      <xdr:row>13</xdr:row>
      <xdr:rowOff>380880</xdr:rowOff>
    </xdr:from>
    <xdr:to>
      <xdr:col>2</xdr:col>
      <xdr:colOff>4320</xdr:colOff>
      <xdr:row>14</xdr:row>
      <xdr:rowOff>494640</xdr:rowOff>
    </xdr:to>
    <xdr:pic>
      <xdr:nvPicPr>
        <xdr:cNvPr id="518" name="image359.jpg"/>
        <xdr:cNvPicPr/>
      </xdr:nvPicPr>
      <xdr:blipFill>
        <a:blip xmlns:r="http://schemas.openxmlformats.org/officeDocument/2006/relationships" r:embed="rId4"/>
        <a:stretch/>
      </xdr:blipFill>
      <xdr:spPr>
        <a:xfrm>
          <a:off x="1511280" y="8581680"/>
          <a:ext cx="1266480" cy="1056960"/>
        </a:xfrm>
        <a:prstGeom prst="rect">
          <a:avLst/>
        </a:prstGeom>
        <a:ln>
          <a:noFill/>
        </a:ln>
      </xdr:spPr>
    </xdr:pic>
    <xdr:clientData/>
  </xdr:twoCellAnchor>
  <xdr:twoCellAnchor editAs="oneCell">
    <xdr:from>
      <xdr:col>1</xdr:col>
      <xdr:colOff>19080</xdr:colOff>
      <xdr:row>15</xdr:row>
      <xdr:rowOff>333360</xdr:rowOff>
    </xdr:from>
    <xdr:to>
      <xdr:col>2</xdr:col>
      <xdr:colOff>4320</xdr:colOff>
      <xdr:row>16</xdr:row>
      <xdr:rowOff>533160</xdr:rowOff>
    </xdr:to>
    <xdr:pic>
      <xdr:nvPicPr>
        <xdr:cNvPr id="519" name="image355.jpg"/>
        <xdr:cNvPicPr/>
      </xdr:nvPicPr>
      <xdr:blipFill>
        <a:blip xmlns:r="http://schemas.openxmlformats.org/officeDocument/2006/relationships" r:embed="rId5"/>
        <a:stretch/>
      </xdr:blipFill>
      <xdr:spPr>
        <a:xfrm>
          <a:off x="1511280" y="10420200"/>
          <a:ext cx="1266480" cy="1056960"/>
        </a:xfrm>
        <a:prstGeom prst="rect">
          <a:avLst/>
        </a:prstGeom>
        <a:ln>
          <a:noFill/>
        </a:ln>
      </xdr:spPr>
    </xdr:pic>
    <xdr:clientData/>
  </xdr:twoCellAnchor>
  <xdr:twoCellAnchor editAs="oneCell">
    <xdr:from>
      <xdr:col>1</xdr:col>
      <xdr:colOff>19080</xdr:colOff>
      <xdr:row>17</xdr:row>
      <xdr:rowOff>905040</xdr:rowOff>
    </xdr:from>
    <xdr:to>
      <xdr:col>2</xdr:col>
      <xdr:colOff>4320</xdr:colOff>
      <xdr:row>19</xdr:row>
      <xdr:rowOff>28080</xdr:rowOff>
    </xdr:to>
    <xdr:pic>
      <xdr:nvPicPr>
        <xdr:cNvPr id="520" name="image356.jpg"/>
        <xdr:cNvPicPr/>
      </xdr:nvPicPr>
      <xdr:blipFill>
        <a:blip xmlns:r="http://schemas.openxmlformats.org/officeDocument/2006/relationships" r:embed="rId6"/>
        <a:stretch/>
      </xdr:blipFill>
      <xdr:spPr>
        <a:xfrm>
          <a:off x="1511280" y="12810960"/>
          <a:ext cx="1266480" cy="1066320"/>
        </a:xfrm>
        <a:prstGeom prst="rect">
          <a:avLst/>
        </a:prstGeom>
        <a:ln>
          <a:noFill/>
        </a:ln>
      </xdr:spPr>
    </xdr:pic>
    <xdr:clientData/>
  </xdr:twoCellAnchor>
  <xdr:twoCellAnchor editAs="oneCell">
    <xdr:from>
      <xdr:col>1</xdr:col>
      <xdr:colOff>28440</xdr:colOff>
      <xdr:row>22</xdr:row>
      <xdr:rowOff>457200</xdr:rowOff>
    </xdr:from>
    <xdr:to>
      <xdr:col>2</xdr:col>
      <xdr:colOff>13680</xdr:colOff>
      <xdr:row>23</xdr:row>
      <xdr:rowOff>504720</xdr:rowOff>
    </xdr:to>
    <xdr:pic>
      <xdr:nvPicPr>
        <xdr:cNvPr id="521" name="image357.jpg"/>
        <xdr:cNvPicPr/>
      </xdr:nvPicPr>
      <xdr:blipFill>
        <a:blip xmlns:r="http://schemas.openxmlformats.org/officeDocument/2006/relationships" r:embed="rId7"/>
        <a:stretch/>
      </xdr:blipFill>
      <xdr:spPr>
        <a:xfrm>
          <a:off x="1520640" y="17249760"/>
          <a:ext cx="1266480" cy="1056960"/>
        </a:xfrm>
        <a:prstGeom prst="rect">
          <a:avLst/>
        </a:prstGeom>
        <a:ln>
          <a:noFill/>
        </a:ln>
      </xdr:spPr>
    </xdr:pic>
    <xdr:clientData/>
  </xdr:twoCellAnchor>
  <xdr:twoCellAnchor editAs="oneCell">
    <xdr:from>
      <xdr:col>1</xdr:col>
      <xdr:colOff>28440</xdr:colOff>
      <xdr:row>39</xdr:row>
      <xdr:rowOff>561960</xdr:rowOff>
    </xdr:from>
    <xdr:to>
      <xdr:col>2</xdr:col>
      <xdr:colOff>13680</xdr:colOff>
      <xdr:row>40</xdr:row>
      <xdr:rowOff>552240</xdr:rowOff>
    </xdr:to>
    <xdr:pic>
      <xdr:nvPicPr>
        <xdr:cNvPr id="522" name="image358.jpg"/>
        <xdr:cNvPicPr/>
      </xdr:nvPicPr>
      <xdr:blipFill>
        <a:blip xmlns:r="http://schemas.openxmlformats.org/officeDocument/2006/relationships" r:embed="rId8"/>
        <a:stretch/>
      </xdr:blipFill>
      <xdr:spPr>
        <a:xfrm>
          <a:off x="1520640" y="34394760"/>
          <a:ext cx="1266480" cy="1066320"/>
        </a:xfrm>
        <a:prstGeom prst="rect">
          <a:avLst/>
        </a:prstGeom>
        <a:ln>
          <a:noFill/>
        </a:ln>
      </xdr:spPr>
    </xdr:pic>
    <xdr:clientData/>
  </xdr:twoCellAnchor>
  <xdr:twoCellAnchor editAs="oneCell">
    <xdr:from>
      <xdr:col>1</xdr:col>
      <xdr:colOff>28440</xdr:colOff>
      <xdr:row>45</xdr:row>
      <xdr:rowOff>360</xdr:rowOff>
    </xdr:from>
    <xdr:to>
      <xdr:col>2</xdr:col>
      <xdr:colOff>13680</xdr:colOff>
      <xdr:row>45</xdr:row>
      <xdr:rowOff>1038240</xdr:rowOff>
    </xdr:to>
    <xdr:pic>
      <xdr:nvPicPr>
        <xdr:cNvPr id="523" name="image365.jpg"/>
        <xdr:cNvPicPr/>
      </xdr:nvPicPr>
      <xdr:blipFill>
        <a:blip xmlns:r="http://schemas.openxmlformats.org/officeDocument/2006/relationships" r:embed="rId9"/>
        <a:stretch/>
      </xdr:blipFill>
      <xdr:spPr>
        <a:xfrm>
          <a:off x="1520640" y="40147920"/>
          <a:ext cx="1266480" cy="1037880"/>
        </a:xfrm>
        <a:prstGeom prst="rect">
          <a:avLst/>
        </a:prstGeom>
        <a:ln>
          <a:noFill/>
        </a:ln>
      </xdr:spPr>
    </xdr:pic>
    <xdr:clientData/>
  </xdr:twoCellAnchor>
  <xdr:twoCellAnchor editAs="oneCell">
    <xdr:from>
      <xdr:col>1</xdr:col>
      <xdr:colOff>28440</xdr:colOff>
      <xdr:row>47</xdr:row>
      <xdr:rowOff>514440</xdr:rowOff>
    </xdr:from>
    <xdr:to>
      <xdr:col>2</xdr:col>
      <xdr:colOff>13680</xdr:colOff>
      <xdr:row>48</xdr:row>
      <xdr:rowOff>533160</xdr:rowOff>
    </xdr:to>
    <xdr:pic>
      <xdr:nvPicPr>
        <xdr:cNvPr id="524" name="image365.jpg"/>
        <xdr:cNvPicPr/>
      </xdr:nvPicPr>
      <xdr:blipFill>
        <a:blip xmlns:r="http://schemas.openxmlformats.org/officeDocument/2006/relationships" r:embed="rId10"/>
        <a:stretch/>
      </xdr:blipFill>
      <xdr:spPr>
        <a:xfrm>
          <a:off x="1520640" y="42814800"/>
          <a:ext cx="1266480" cy="1056960"/>
        </a:xfrm>
        <a:prstGeom prst="rect">
          <a:avLst/>
        </a:prstGeom>
        <a:ln>
          <a:noFill/>
        </a:ln>
      </xdr:spPr>
    </xdr:pic>
    <xdr:clientData/>
  </xdr:twoCellAnchor>
  <xdr:twoCellAnchor editAs="oneCell">
    <xdr:from>
      <xdr:col>1</xdr:col>
      <xdr:colOff>38160</xdr:colOff>
      <xdr:row>54</xdr:row>
      <xdr:rowOff>399960</xdr:rowOff>
    </xdr:from>
    <xdr:to>
      <xdr:col>2</xdr:col>
      <xdr:colOff>23400</xdr:colOff>
      <xdr:row>55</xdr:row>
      <xdr:rowOff>599760</xdr:rowOff>
    </xdr:to>
    <xdr:pic>
      <xdr:nvPicPr>
        <xdr:cNvPr id="525" name="image360.jpg"/>
        <xdr:cNvPicPr/>
      </xdr:nvPicPr>
      <xdr:blipFill>
        <a:blip xmlns:r="http://schemas.openxmlformats.org/officeDocument/2006/relationships" r:embed="rId11"/>
        <a:stretch/>
      </xdr:blipFill>
      <xdr:spPr>
        <a:xfrm>
          <a:off x="1530360" y="49320360"/>
          <a:ext cx="1266480" cy="1056960"/>
        </a:xfrm>
        <a:prstGeom prst="rect">
          <a:avLst/>
        </a:prstGeom>
        <a:ln>
          <a:noFill/>
        </a:ln>
      </xdr:spPr>
    </xdr:pic>
    <xdr:clientData/>
  </xdr:twoCellAnchor>
  <xdr:twoCellAnchor editAs="oneCell">
    <xdr:from>
      <xdr:col>1</xdr:col>
      <xdr:colOff>19080</xdr:colOff>
      <xdr:row>62</xdr:row>
      <xdr:rowOff>19080</xdr:rowOff>
    </xdr:from>
    <xdr:to>
      <xdr:col>2</xdr:col>
      <xdr:colOff>4320</xdr:colOff>
      <xdr:row>62</xdr:row>
      <xdr:rowOff>1076040</xdr:rowOff>
    </xdr:to>
    <xdr:pic>
      <xdr:nvPicPr>
        <xdr:cNvPr id="526" name="image361.jpg"/>
        <xdr:cNvPicPr/>
      </xdr:nvPicPr>
      <xdr:blipFill>
        <a:blip xmlns:r="http://schemas.openxmlformats.org/officeDocument/2006/relationships" r:embed="rId12"/>
        <a:stretch/>
      </xdr:blipFill>
      <xdr:spPr>
        <a:xfrm>
          <a:off x="1511280" y="55816200"/>
          <a:ext cx="1266480" cy="1056960"/>
        </a:xfrm>
        <a:prstGeom prst="rect">
          <a:avLst/>
        </a:prstGeom>
        <a:ln>
          <a:noFill/>
        </a:ln>
      </xdr:spPr>
    </xdr:pic>
    <xdr:clientData/>
  </xdr:twoCellAnchor>
  <xdr:twoCellAnchor editAs="oneCell">
    <xdr:from>
      <xdr:col>1</xdr:col>
      <xdr:colOff>9360</xdr:colOff>
      <xdr:row>67</xdr:row>
      <xdr:rowOff>600120</xdr:rowOff>
    </xdr:from>
    <xdr:to>
      <xdr:col>1</xdr:col>
      <xdr:colOff>1275840</xdr:colOff>
      <xdr:row>68</xdr:row>
      <xdr:rowOff>523440</xdr:rowOff>
    </xdr:to>
    <xdr:pic>
      <xdr:nvPicPr>
        <xdr:cNvPr id="527" name="image362.jpg"/>
        <xdr:cNvPicPr/>
      </xdr:nvPicPr>
      <xdr:blipFill>
        <a:blip xmlns:r="http://schemas.openxmlformats.org/officeDocument/2006/relationships" r:embed="rId13"/>
        <a:stretch/>
      </xdr:blipFill>
      <xdr:spPr>
        <a:xfrm>
          <a:off x="1501560" y="61417080"/>
          <a:ext cx="1266480" cy="1066320"/>
        </a:xfrm>
        <a:prstGeom prst="rect">
          <a:avLst/>
        </a:prstGeom>
        <a:ln>
          <a:noFill/>
        </a:ln>
      </xdr:spPr>
    </xdr:pic>
    <xdr:clientData/>
  </xdr:twoCellAnchor>
  <xdr:twoCellAnchor editAs="oneCell">
    <xdr:from>
      <xdr:col>1</xdr:col>
      <xdr:colOff>19080</xdr:colOff>
      <xdr:row>69</xdr:row>
      <xdr:rowOff>571680</xdr:rowOff>
    </xdr:from>
    <xdr:to>
      <xdr:col>2</xdr:col>
      <xdr:colOff>4320</xdr:colOff>
      <xdr:row>70</xdr:row>
      <xdr:rowOff>495000</xdr:rowOff>
    </xdr:to>
    <xdr:pic>
      <xdr:nvPicPr>
        <xdr:cNvPr id="528" name="image362.jpg"/>
        <xdr:cNvPicPr/>
      </xdr:nvPicPr>
      <xdr:blipFill>
        <a:blip xmlns:r="http://schemas.openxmlformats.org/officeDocument/2006/relationships" r:embed="rId13"/>
        <a:stretch/>
      </xdr:blipFill>
      <xdr:spPr>
        <a:xfrm>
          <a:off x="1511280" y="63674640"/>
          <a:ext cx="1266480" cy="1066320"/>
        </a:xfrm>
        <a:prstGeom prst="rect">
          <a:avLst/>
        </a:prstGeom>
        <a:ln>
          <a:noFill/>
        </a:ln>
      </xdr:spPr>
    </xdr:pic>
    <xdr:clientData/>
  </xdr:twoCellAnchor>
  <xdr:twoCellAnchor editAs="oneCell">
    <xdr:from>
      <xdr:col>1</xdr:col>
      <xdr:colOff>19080</xdr:colOff>
      <xdr:row>71</xdr:row>
      <xdr:rowOff>685800</xdr:rowOff>
    </xdr:from>
    <xdr:to>
      <xdr:col>2</xdr:col>
      <xdr:colOff>4320</xdr:colOff>
      <xdr:row>72</xdr:row>
      <xdr:rowOff>504360</xdr:rowOff>
    </xdr:to>
    <xdr:pic>
      <xdr:nvPicPr>
        <xdr:cNvPr id="529" name="image363.jpg"/>
        <xdr:cNvPicPr/>
      </xdr:nvPicPr>
      <xdr:blipFill>
        <a:blip xmlns:r="http://schemas.openxmlformats.org/officeDocument/2006/relationships" r:embed="rId14"/>
        <a:stretch/>
      </xdr:blipFill>
      <xdr:spPr>
        <a:xfrm>
          <a:off x="1511280" y="66160440"/>
          <a:ext cx="1266480" cy="1066320"/>
        </a:xfrm>
        <a:prstGeom prst="rect">
          <a:avLst/>
        </a:prstGeom>
        <a:ln>
          <a:noFill/>
        </a:ln>
      </xdr:spPr>
    </xdr:pic>
    <xdr:clientData/>
  </xdr:twoCellAnchor>
  <xdr:twoCellAnchor editAs="oneCell">
    <xdr:from>
      <xdr:col>1</xdr:col>
      <xdr:colOff>9360</xdr:colOff>
      <xdr:row>81</xdr:row>
      <xdr:rowOff>76320</xdr:rowOff>
    </xdr:from>
    <xdr:to>
      <xdr:col>2</xdr:col>
      <xdr:colOff>3960</xdr:colOff>
      <xdr:row>81</xdr:row>
      <xdr:rowOff>1133280</xdr:rowOff>
    </xdr:to>
    <xdr:pic>
      <xdr:nvPicPr>
        <xdr:cNvPr id="530" name="image364.jpg"/>
        <xdr:cNvPicPr/>
      </xdr:nvPicPr>
      <xdr:blipFill>
        <a:blip xmlns:r="http://schemas.openxmlformats.org/officeDocument/2006/relationships" r:embed="rId15"/>
        <a:stretch/>
      </xdr:blipFill>
      <xdr:spPr>
        <a:xfrm>
          <a:off x="1501560" y="77657400"/>
          <a:ext cx="1275840" cy="1056960"/>
        </a:xfrm>
        <a:prstGeom prst="rect">
          <a:avLst/>
        </a:prstGeom>
        <a:ln>
          <a:noFill/>
        </a:ln>
      </xdr:spPr>
    </xdr:pic>
    <xdr:clientData/>
  </xdr:twoCellAnchor>
  <xdr:twoCellAnchor editAs="oneCell">
    <xdr:from>
      <xdr:col>1</xdr:col>
      <xdr:colOff>38160</xdr:colOff>
      <xdr:row>82</xdr:row>
      <xdr:rowOff>790560</xdr:rowOff>
    </xdr:from>
    <xdr:to>
      <xdr:col>1</xdr:col>
      <xdr:colOff>1276200</xdr:colOff>
      <xdr:row>83</xdr:row>
      <xdr:rowOff>466200</xdr:rowOff>
    </xdr:to>
    <xdr:pic>
      <xdr:nvPicPr>
        <xdr:cNvPr id="531" name="image366.jpg"/>
        <xdr:cNvPicPr/>
      </xdr:nvPicPr>
      <xdr:blipFill>
        <a:blip xmlns:r="http://schemas.openxmlformats.org/officeDocument/2006/relationships" r:embed="rId16"/>
        <a:stretch/>
      </xdr:blipFill>
      <xdr:spPr>
        <a:xfrm>
          <a:off x="1530360" y="79581240"/>
          <a:ext cx="1238040" cy="1066320"/>
        </a:xfrm>
        <a:prstGeom prst="rect">
          <a:avLst/>
        </a:prstGeom>
        <a:ln>
          <a:noFill/>
        </a:ln>
      </xdr:spPr>
    </xdr:pic>
    <xdr:clientData/>
  </xdr:twoCellAnchor>
  <xdr:twoCellAnchor editAs="oneCell">
    <xdr:from>
      <xdr:col>1</xdr:col>
      <xdr:colOff>304920</xdr:colOff>
      <xdr:row>80</xdr:row>
      <xdr:rowOff>162000</xdr:rowOff>
    </xdr:from>
    <xdr:to>
      <xdr:col>1</xdr:col>
      <xdr:colOff>1076040</xdr:colOff>
      <xdr:row>80</xdr:row>
      <xdr:rowOff>933120</xdr:rowOff>
    </xdr:to>
    <xdr:pic>
      <xdr:nvPicPr>
        <xdr:cNvPr id="532" name="image367.jpg"/>
        <xdr:cNvPicPr/>
      </xdr:nvPicPr>
      <xdr:blipFill>
        <a:blip xmlns:r="http://schemas.openxmlformats.org/officeDocument/2006/relationships" r:embed="rId17"/>
        <a:stretch/>
      </xdr:blipFill>
      <xdr:spPr>
        <a:xfrm>
          <a:off x="1797120" y="76600080"/>
          <a:ext cx="771120" cy="771120"/>
        </a:xfrm>
        <a:prstGeom prst="rect">
          <a:avLst/>
        </a:prstGeom>
        <a:ln>
          <a:noFill/>
        </a:ln>
      </xdr:spPr>
    </xdr:pic>
    <xdr:clientData/>
  </xdr:twoCellAnchor>
  <xdr:twoCellAnchor editAs="oneCell">
    <xdr:from>
      <xdr:col>1</xdr:col>
      <xdr:colOff>228600</xdr:colOff>
      <xdr:row>66</xdr:row>
      <xdr:rowOff>114480</xdr:rowOff>
    </xdr:from>
    <xdr:to>
      <xdr:col>1</xdr:col>
      <xdr:colOff>1133280</xdr:colOff>
      <xdr:row>66</xdr:row>
      <xdr:rowOff>1019160</xdr:rowOff>
    </xdr:to>
    <xdr:pic>
      <xdr:nvPicPr>
        <xdr:cNvPr id="533" name="image368.jpg"/>
        <xdr:cNvPicPr/>
      </xdr:nvPicPr>
      <xdr:blipFill>
        <a:blip xmlns:r="http://schemas.openxmlformats.org/officeDocument/2006/relationships" r:embed="rId18"/>
        <a:stretch/>
      </xdr:blipFill>
      <xdr:spPr>
        <a:xfrm>
          <a:off x="1720800" y="59788440"/>
          <a:ext cx="904680" cy="904680"/>
        </a:xfrm>
        <a:prstGeom prst="rect">
          <a:avLst/>
        </a:prstGeom>
        <a:ln>
          <a:noFill/>
        </a:ln>
      </xdr:spPr>
    </xdr:pic>
    <xdr:clientData/>
  </xdr:twoCellAnchor>
  <xdr:twoCellAnchor editAs="oneCell">
    <xdr:from>
      <xdr:col>0</xdr:col>
      <xdr:colOff>0</xdr:colOff>
      <xdr:row>15</xdr:row>
      <xdr:rowOff>0</xdr:rowOff>
    </xdr:from>
    <xdr:to>
      <xdr:col>0</xdr:col>
      <xdr:colOff>371160</xdr:colOff>
      <xdr:row>15</xdr:row>
      <xdr:rowOff>333000</xdr:rowOff>
    </xdr:to>
    <xdr:pic>
      <xdr:nvPicPr>
        <xdr:cNvPr id="535" name="image370.png"/>
        <xdr:cNvPicPr/>
      </xdr:nvPicPr>
      <xdr:blipFill>
        <a:blip xmlns:r="http://schemas.openxmlformats.org/officeDocument/2006/relationships" r:embed="rId19"/>
        <a:stretch/>
      </xdr:blipFill>
      <xdr:spPr>
        <a:xfrm>
          <a:off x="0" y="10086840"/>
          <a:ext cx="371160" cy="333000"/>
        </a:xfrm>
        <a:prstGeom prst="rect">
          <a:avLst/>
        </a:prstGeom>
        <a:ln>
          <a:noFill/>
        </a:ln>
      </xdr:spPr>
    </xdr:pic>
    <xdr:clientData/>
  </xdr:twoCellAnchor>
  <xdr:twoCellAnchor editAs="oneCell">
    <xdr:from>
      <xdr:col>0</xdr:col>
      <xdr:colOff>0</xdr:colOff>
      <xdr:row>6</xdr:row>
      <xdr:rowOff>0</xdr:rowOff>
    </xdr:from>
    <xdr:to>
      <xdr:col>0</xdr:col>
      <xdr:colOff>371160</xdr:colOff>
      <xdr:row>6</xdr:row>
      <xdr:rowOff>333000</xdr:rowOff>
    </xdr:to>
    <xdr:pic>
      <xdr:nvPicPr>
        <xdr:cNvPr id="536" name="image370.png"/>
        <xdr:cNvPicPr/>
      </xdr:nvPicPr>
      <xdr:blipFill>
        <a:blip xmlns:r="http://schemas.openxmlformats.org/officeDocument/2006/relationships" r:embed="rId19"/>
        <a:stretch/>
      </xdr:blipFill>
      <xdr:spPr>
        <a:xfrm>
          <a:off x="0" y="1257120"/>
          <a:ext cx="371160" cy="333000"/>
        </a:xfrm>
        <a:prstGeom prst="rect">
          <a:avLst/>
        </a:prstGeom>
        <a:ln>
          <a:noFill/>
        </a:ln>
      </xdr:spPr>
    </xdr:pic>
    <xdr:clientData/>
  </xdr:twoCellAnchor>
  <xdr:twoCellAnchor editAs="oneCell">
    <xdr:from>
      <xdr:col>0</xdr:col>
      <xdr:colOff>0</xdr:colOff>
      <xdr:row>7</xdr:row>
      <xdr:rowOff>0</xdr:rowOff>
    </xdr:from>
    <xdr:to>
      <xdr:col>0</xdr:col>
      <xdr:colOff>371160</xdr:colOff>
      <xdr:row>7</xdr:row>
      <xdr:rowOff>333000</xdr:rowOff>
    </xdr:to>
    <xdr:pic>
      <xdr:nvPicPr>
        <xdr:cNvPr id="537" name="image370.png"/>
        <xdr:cNvPicPr/>
      </xdr:nvPicPr>
      <xdr:blipFill>
        <a:blip xmlns:r="http://schemas.openxmlformats.org/officeDocument/2006/relationships" r:embed="rId19"/>
        <a:stretch/>
      </xdr:blipFill>
      <xdr:spPr>
        <a:xfrm>
          <a:off x="0" y="2199960"/>
          <a:ext cx="371160" cy="333000"/>
        </a:xfrm>
        <a:prstGeom prst="rect">
          <a:avLst/>
        </a:prstGeom>
        <a:ln>
          <a:noFill/>
        </a:ln>
      </xdr:spPr>
    </xdr:pic>
    <xdr:clientData/>
  </xdr:twoCellAnchor>
  <xdr:twoCellAnchor editAs="oneCell">
    <xdr:from>
      <xdr:col>0</xdr:col>
      <xdr:colOff>0</xdr:colOff>
      <xdr:row>9</xdr:row>
      <xdr:rowOff>0</xdr:rowOff>
    </xdr:from>
    <xdr:to>
      <xdr:col>0</xdr:col>
      <xdr:colOff>371160</xdr:colOff>
      <xdr:row>9</xdr:row>
      <xdr:rowOff>333000</xdr:rowOff>
    </xdr:to>
    <xdr:pic>
      <xdr:nvPicPr>
        <xdr:cNvPr id="538" name="image370.png"/>
        <xdr:cNvPicPr/>
      </xdr:nvPicPr>
      <xdr:blipFill>
        <a:blip xmlns:r="http://schemas.openxmlformats.org/officeDocument/2006/relationships" r:embed="rId19"/>
        <a:stretch/>
      </xdr:blipFill>
      <xdr:spPr>
        <a:xfrm>
          <a:off x="0" y="4047840"/>
          <a:ext cx="371160" cy="333000"/>
        </a:xfrm>
        <a:prstGeom prst="rect">
          <a:avLst/>
        </a:prstGeom>
        <a:ln>
          <a:noFill/>
        </a:ln>
      </xdr:spPr>
    </xdr:pic>
    <xdr:clientData/>
  </xdr:twoCellAnchor>
  <xdr:twoCellAnchor editAs="oneCell">
    <xdr:from>
      <xdr:col>0</xdr:col>
      <xdr:colOff>0</xdr:colOff>
      <xdr:row>10</xdr:row>
      <xdr:rowOff>0</xdr:rowOff>
    </xdr:from>
    <xdr:to>
      <xdr:col>0</xdr:col>
      <xdr:colOff>371160</xdr:colOff>
      <xdr:row>10</xdr:row>
      <xdr:rowOff>333000</xdr:rowOff>
    </xdr:to>
    <xdr:pic>
      <xdr:nvPicPr>
        <xdr:cNvPr id="539" name="image370.png"/>
        <xdr:cNvPicPr/>
      </xdr:nvPicPr>
      <xdr:blipFill>
        <a:blip xmlns:r="http://schemas.openxmlformats.org/officeDocument/2006/relationships" r:embed="rId19"/>
        <a:stretch/>
      </xdr:blipFill>
      <xdr:spPr>
        <a:xfrm>
          <a:off x="0" y="5200560"/>
          <a:ext cx="371160" cy="333000"/>
        </a:xfrm>
        <a:prstGeom prst="rect">
          <a:avLst/>
        </a:prstGeom>
        <a:ln>
          <a:noFill/>
        </a:ln>
      </xdr:spPr>
    </xdr:pic>
    <xdr:clientData/>
  </xdr:twoCellAnchor>
  <xdr:twoCellAnchor editAs="oneCell">
    <xdr:from>
      <xdr:col>0</xdr:col>
      <xdr:colOff>0</xdr:colOff>
      <xdr:row>12</xdr:row>
      <xdr:rowOff>0</xdr:rowOff>
    </xdr:from>
    <xdr:to>
      <xdr:col>0</xdr:col>
      <xdr:colOff>371160</xdr:colOff>
      <xdr:row>12</xdr:row>
      <xdr:rowOff>333000</xdr:rowOff>
    </xdr:to>
    <xdr:pic>
      <xdr:nvPicPr>
        <xdr:cNvPr id="540" name="image370.png"/>
        <xdr:cNvPicPr/>
      </xdr:nvPicPr>
      <xdr:blipFill>
        <a:blip xmlns:r="http://schemas.openxmlformats.org/officeDocument/2006/relationships" r:embed="rId19"/>
        <a:stretch/>
      </xdr:blipFill>
      <xdr:spPr>
        <a:xfrm>
          <a:off x="0" y="7200720"/>
          <a:ext cx="371160" cy="333000"/>
        </a:xfrm>
        <a:prstGeom prst="rect">
          <a:avLst/>
        </a:prstGeom>
        <a:ln>
          <a:noFill/>
        </a:ln>
      </xdr:spPr>
    </xdr:pic>
    <xdr:clientData/>
  </xdr:twoCellAnchor>
  <xdr:twoCellAnchor editAs="oneCell">
    <xdr:from>
      <xdr:col>0</xdr:col>
      <xdr:colOff>0</xdr:colOff>
      <xdr:row>13</xdr:row>
      <xdr:rowOff>0</xdr:rowOff>
    </xdr:from>
    <xdr:to>
      <xdr:col>0</xdr:col>
      <xdr:colOff>371160</xdr:colOff>
      <xdr:row>13</xdr:row>
      <xdr:rowOff>333000</xdr:rowOff>
    </xdr:to>
    <xdr:pic>
      <xdr:nvPicPr>
        <xdr:cNvPr id="541" name="image370.png"/>
        <xdr:cNvPicPr/>
      </xdr:nvPicPr>
      <xdr:blipFill>
        <a:blip xmlns:r="http://schemas.openxmlformats.org/officeDocument/2006/relationships" r:embed="rId19"/>
        <a:stretch/>
      </xdr:blipFill>
      <xdr:spPr>
        <a:xfrm>
          <a:off x="0" y="8200800"/>
          <a:ext cx="371160" cy="333000"/>
        </a:xfrm>
        <a:prstGeom prst="rect">
          <a:avLst/>
        </a:prstGeom>
        <a:ln>
          <a:noFill/>
        </a:ln>
      </xdr:spPr>
    </xdr:pic>
    <xdr:clientData/>
  </xdr:twoCellAnchor>
  <xdr:twoCellAnchor editAs="oneCell">
    <xdr:from>
      <xdr:col>0</xdr:col>
      <xdr:colOff>0</xdr:colOff>
      <xdr:row>14</xdr:row>
      <xdr:rowOff>0</xdr:rowOff>
    </xdr:from>
    <xdr:to>
      <xdr:col>0</xdr:col>
      <xdr:colOff>371160</xdr:colOff>
      <xdr:row>14</xdr:row>
      <xdr:rowOff>333000</xdr:rowOff>
    </xdr:to>
    <xdr:pic>
      <xdr:nvPicPr>
        <xdr:cNvPr id="542" name="image370.png"/>
        <xdr:cNvPicPr/>
      </xdr:nvPicPr>
      <xdr:blipFill>
        <a:blip xmlns:r="http://schemas.openxmlformats.org/officeDocument/2006/relationships" r:embed="rId19"/>
        <a:stretch/>
      </xdr:blipFill>
      <xdr:spPr>
        <a:xfrm>
          <a:off x="0" y="9144000"/>
          <a:ext cx="371160" cy="333000"/>
        </a:xfrm>
        <a:prstGeom prst="rect">
          <a:avLst/>
        </a:prstGeom>
        <a:ln>
          <a:noFill/>
        </a:ln>
      </xdr:spPr>
    </xdr:pic>
    <xdr:clientData/>
  </xdr:twoCellAnchor>
  <xdr:twoCellAnchor editAs="oneCell">
    <xdr:from>
      <xdr:col>0</xdr:col>
      <xdr:colOff>0</xdr:colOff>
      <xdr:row>16</xdr:row>
      <xdr:rowOff>0</xdr:rowOff>
    </xdr:from>
    <xdr:to>
      <xdr:col>0</xdr:col>
      <xdr:colOff>371160</xdr:colOff>
      <xdr:row>16</xdr:row>
      <xdr:rowOff>333000</xdr:rowOff>
    </xdr:to>
    <xdr:pic>
      <xdr:nvPicPr>
        <xdr:cNvPr id="543" name="image370.png"/>
        <xdr:cNvPicPr/>
      </xdr:nvPicPr>
      <xdr:blipFill>
        <a:blip xmlns:r="http://schemas.openxmlformats.org/officeDocument/2006/relationships" r:embed="rId19"/>
        <a:stretch/>
      </xdr:blipFill>
      <xdr:spPr>
        <a:xfrm>
          <a:off x="0" y="10944000"/>
          <a:ext cx="371160" cy="333000"/>
        </a:xfrm>
        <a:prstGeom prst="rect">
          <a:avLst/>
        </a:prstGeom>
        <a:ln>
          <a:noFill/>
        </a:ln>
      </xdr:spPr>
    </xdr:pic>
    <xdr:clientData/>
  </xdr:twoCellAnchor>
  <xdr:twoCellAnchor editAs="oneCell">
    <xdr:from>
      <xdr:col>0</xdr:col>
      <xdr:colOff>0</xdr:colOff>
      <xdr:row>17</xdr:row>
      <xdr:rowOff>0</xdr:rowOff>
    </xdr:from>
    <xdr:to>
      <xdr:col>0</xdr:col>
      <xdr:colOff>371160</xdr:colOff>
      <xdr:row>17</xdr:row>
      <xdr:rowOff>333000</xdr:rowOff>
    </xdr:to>
    <xdr:pic>
      <xdr:nvPicPr>
        <xdr:cNvPr id="544" name="image370.png"/>
        <xdr:cNvPicPr/>
      </xdr:nvPicPr>
      <xdr:blipFill>
        <a:blip xmlns:r="http://schemas.openxmlformats.org/officeDocument/2006/relationships" r:embed="rId19"/>
        <a:stretch/>
      </xdr:blipFill>
      <xdr:spPr>
        <a:xfrm>
          <a:off x="0" y="11905920"/>
          <a:ext cx="371160" cy="333000"/>
        </a:xfrm>
        <a:prstGeom prst="rect">
          <a:avLst/>
        </a:prstGeom>
        <a:ln>
          <a:noFill/>
        </a:ln>
      </xdr:spPr>
    </xdr:pic>
    <xdr:clientData/>
  </xdr:twoCellAnchor>
  <xdr:twoCellAnchor editAs="oneCell">
    <xdr:from>
      <xdr:col>0</xdr:col>
      <xdr:colOff>0</xdr:colOff>
      <xdr:row>18</xdr:row>
      <xdr:rowOff>0</xdr:rowOff>
    </xdr:from>
    <xdr:to>
      <xdr:col>0</xdr:col>
      <xdr:colOff>371160</xdr:colOff>
      <xdr:row>18</xdr:row>
      <xdr:rowOff>333000</xdr:rowOff>
    </xdr:to>
    <xdr:pic>
      <xdr:nvPicPr>
        <xdr:cNvPr id="545" name="image370.png"/>
        <xdr:cNvPicPr/>
      </xdr:nvPicPr>
      <xdr:blipFill>
        <a:blip xmlns:r="http://schemas.openxmlformats.org/officeDocument/2006/relationships" r:embed="rId19"/>
        <a:stretch/>
      </xdr:blipFill>
      <xdr:spPr>
        <a:xfrm>
          <a:off x="0" y="12877560"/>
          <a:ext cx="371160" cy="333000"/>
        </a:xfrm>
        <a:prstGeom prst="rect">
          <a:avLst/>
        </a:prstGeom>
        <a:ln>
          <a:noFill/>
        </a:ln>
      </xdr:spPr>
    </xdr:pic>
    <xdr:clientData/>
  </xdr:twoCellAnchor>
  <xdr:twoCellAnchor editAs="oneCell">
    <xdr:from>
      <xdr:col>0</xdr:col>
      <xdr:colOff>0</xdr:colOff>
      <xdr:row>19</xdr:row>
      <xdr:rowOff>0</xdr:rowOff>
    </xdr:from>
    <xdr:to>
      <xdr:col>0</xdr:col>
      <xdr:colOff>371160</xdr:colOff>
      <xdr:row>19</xdr:row>
      <xdr:rowOff>333000</xdr:rowOff>
    </xdr:to>
    <xdr:pic>
      <xdr:nvPicPr>
        <xdr:cNvPr id="546" name="image370.png"/>
        <xdr:cNvPicPr/>
      </xdr:nvPicPr>
      <xdr:blipFill>
        <a:blip xmlns:r="http://schemas.openxmlformats.org/officeDocument/2006/relationships" r:embed="rId19"/>
        <a:stretch/>
      </xdr:blipFill>
      <xdr:spPr>
        <a:xfrm>
          <a:off x="0" y="13849200"/>
          <a:ext cx="371160" cy="333000"/>
        </a:xfrm>
        <a:prstGeom prst="rect">
          <a:avLst/>
        </a:prstGeom>
        <a:ln>
          <a:noFill/>
        </a:ln>
      </xdr:spPr>
    </xdr:pic>
    <xdr:clientData/>
  </xdr:twoCellAnchor>
  <xdr:twoCellAnchor editAs="oneCell">
    <xdr:from>
      <xdr:col>0</xdr:col>
      <xdr:colOff>0</xdr:colOff>
      <xdr:row>20</xdr:row>
      <xdr:rowOff>0</xdr:rowOff>
    </xdr:from>
    <xdr:to>
      <xdr:col>0</xdr:col>
      <xdr:colOff>371160</xdr:colOff>
      <xdr:row>20</xdr:row>
      <xdr:rowOff>333000</xdr:rowOff>
    </xdr:to>
    <xdr:pic>
      <xdr:nvPicPr>
        <xdr:cNvPr id="547" name="image370.png"/>
        <xdr:cNvPicPr/>
      </xdr:nvPicPr>
      <xdr:blipFill>
        <a:blip xmlns:r="http://schemas.openxmlformats.org/officeDocument/2006/relationships" r:embed="rId19"/>
        <a:stretch/>
      </xdr:blipFill>
      <xdr:spPr>
        <a:xfrm>
          <a:off x="0" y="14925600"/>
          <a:ext cx="371160" cy="333000"/>
        </a:xfrm>
        <a:prstGeom prst="rect">
          <a:avLst/>
        </a:prstGeom>
        <a:ln>
          <a:noFill/>
        </a:ln>
      </xdr:spPr>
    </xdr:pic>
    <xdr:clientData/>
  </xdr:twoCellAnchor>
  <xdr:twoCellAnchor editAs="oneCell">
    <xdr:from>
      <xdr:col>0</xdr:col>
      <xdr:colOff>0</xdr:colOff>
      <xdr:row>21</xdr:row>
      <xdr:rowOff>0</xdr:rowOff>
    </xdr:from>
    <xdr:to>
      <xdr:col>0</xdr:col>
      <xdr:colOff>371160</xdr:colOff>
      <xdr:row>21</xdr:row>
      <xdr:rowOff>333000</xdr:rowOff>
    </xdr:to>
    <xdr:pic>
      <xdr:nvPicPr>
        <xdr:cNvPr id="548" name="image370.png"/>
        <xdr:cNvPicPr/>
      </xdr:nvPicPr>
      <xdr:blipFill>
        <a:blip xmlns:r="http://schemas.openxmlformats.org/officeDocument/2006/relationships" r:embed="rId19"/>
        <a:stretch/>
      </xdr:blipFill>
      <xdr:spPr>
        <a:xfrm>
          <a:off x="0" y="15887520"/>
          <a:ext cx="371160" cy="333000"/>
        </a:xfrm>
        <a:prstGeom prst="rect">
          <a:avLst/>
        </a:prstGeom>
        <a:ln>
          <a:noFill/>
        </a:ln>
      </xdr:spPr>
    </xdr:pic>
    <xdr:clientData/>
  </xdr:twoCellAnchor>
  <xdr:twoCellAnchor editAs="oneCell">
    <xdr:from>
      <xdr:col>0</xdr:col>
      <xdr:colOff>0</xdr:colOff>
      <xdr:row>22</xdr:row>
      <xdr:rowOff>0</xdr:rowOff>
    </xdr:from>
    <xdr:to>
      <xdr:col>0</xdr:col>
      <xdr:colOff>371160</xdr:colOff>
      <xdr:row>22</xdr:row>
      <xdr:rowOff>333000</xdr:rowOff>
    </xdr:to>
    <xdr:pic>
      <xdr:nvPicPr>
        <xdr:cNvPr id="549" name="image370.png"/>
        <xdr:cNvPicPr/>
      </xdr:nvPicPr>
      <xdr:blipFill>
        <a:blip xmlns:r="http://schemas.openxmlformats.org/officeDocument/2006/relationships" r:embed="rId19"/>
        <a:stretch/>
      </xdr:blipFill>
      <xdr:spPr>
        <a:xfrm>
          <a:off x="0" y="16792560"/>
          <a:ext cx="371160" cy="333000"/>
        </a:xfrm>
        <a:prstGeom prst="rect">
          <a:avLst/>
        </a:prstGeom>
        <a:ln>
          <a:noFill/>
        </a:ln>
      </xdr:spPr>
    </xdr:pic>
    <xdr:clientData/>
  </xdr:twoCellAnchor>
  <xdr:twoCellAnchor editAs="oneCell">
    <xdr:from>
      <xdr:col>0</xdr:col>
      <xdr:colOff>0</xdr:colOff>
      <xdr:row>23</xdr:row>
      <xdr:rowOff>0</xdr:rowOff>
    </xdr:from>
    <xdr:to>
      <xdr:col>0</xdr:col>
      <xdr:colOff>371160</xdr:colOff>
      <xdr:row>23</xdr:row>
      <xdr:rowOff>333000</xdr:rowOff>
    </xdr:to>
    <xdr:pic>
      <xdr:nvPicPr>
        <xdr:cNvPr id="550" name="image370.png"/>
        <xdr:cNvPicPr/>
      </xdr:nvPicPr>
      <xdr:blipFill>
        <a:blip xmlns:r="http://schemas.openxmlformats.org/officeDocument/2006/relationships" r:embed="rId19"/>
        <a:stretch/>
      </xdr:blipFill>
      <xdr:spPr>
        <a:xfrm>
          <a:off x="0" y="17802000"/>
          <a:ext cx="371160" cy="333000"/>
        </a:xfrm>
        <a:prstGeom prst="rect">
          <a:avLst/>
        </a:prstGeom>
        <a:ln>
          <a:noFill/>
        </a:ln>
      </xdr:spPr>
    </xdr:pic>
    <xdr:clientData/>
  </xdr:twoCellAnchor>
  <xdr:twoCellAnchor editAs="oneCell">
    <xdr:from>
      <xdr:col>0</xdr:col>
      <xdr:colOff>0</xdr:colOff>
      <xdr:row>24</xdr:row>
      <xdr:rowOff>0</xdr:rowOff>
    </xdr:from>
    <xdr:to>
      <xdr:col>0</xdr:col>
      <xdr:colOff>371160</xdr:colOff>
      <xdr:row>24</xdr:row>
      <xdr:rowOff>333000</xdr:rowOff>
    </xdr:to>
    <xdr:pic>
      <xdr:nvPicPr>
        <xdr:cNvPr id="551" name="image370.png"/>
        <xdr:cNvPicPr/>
      </xdr:nvPicPr>
      <xdr:blipFill>
        <a:blip xmlns:r="http://schemas.openxmlformats.org/officeDocument/2006/relationships" r:embed="rId19"/>
        <a:stretch/>
      </xdr:blipFill>
      <xdr:spPr>
        <a:xfrm>
          <a:off x="0" y="18811800"/>
          <a:ext cx="371160" cy="333000"/>
        </a:xfrm>
        <a:prstGeom prst="rect">
          <a:avLst/>
        </a:prstGeom>
        <a:ln>
          <a:noFill/>
        </a:ln>
      </xdr:spPr>
    </xdr:pic>
    <xdr:clientData/>
  </xdr:twoCellAnchor>
  <xdr:twoCellAnchor editAs="oneCell">
    <xdr:from>
      <xdr:col>0</xdr:col>
      <xdr:colOff>0</xdr:colOff>
      <xdr:row>39</xdr:row>
      <xdr:rowOff>0</xdr:rowOff>
    </xdr:from>
    <xdr:to>
      <xdr:col>0</xdr:col>
      <xdr:colOff>371160</xdr:colOff>
      <xdr:row>39</xdr:row>
      <xdr:rowOff>333000</xdr:rowOff>
    </xdr:to>
    <xdr:pic>
      <xdr:nvPicPr>
        <xdr:cNvPr id="552" name="image370.png"/>
        <xdr:cNvPicPr/>
      </xdr:nvPicPr>
      <xdr:blipFill>
        <a:blip xmlns:r="http://schemas.openxmlformats.org/officeDocument/2006/relationships" r:embed="rId19"/>
        <a:stretch/>
      </xdr:blipFill>
      <xdr:spPr>
        <a:xfrm>
          <a:off x="0" y="33832800"/>
          <a:ext cx="371160" cy="333000"/>
        </a:xfrm>
        <a:prstGeom prst="rect">
          <a:avLst/>
        </a:prstGeom>
        <a:ln>
          <a:noFill/>
        </a:ln>
      </xdr:spPr>
    </xdr:pic>
    <xdr:clientData/>
  </xdr:twoCellAnchor>
  <xdr:twoCellAnchor editAs="oneCell">
    <xdr:from>
      <xdr:col>0</xdr:col>
      <xdr:colOff>0</xdr:colOff>
      <xdr:row>40</xdr:row>
      <xdr:rowOff>0</xdr:rowOff>
    </xdr:from>
    <xdr:to>
      <xdr:col>0</xdr:col>
      <xdr:colOff>371160</xdr:colOff>
      <xdr:row>40</xdr:row>
      <xdr:rowOff>333000</xdr:rowOff>
    </xdr:to>
    <xdr:pic>
      <xdr:nvPicPr>
        <xdr:cNvPr id="553" name="image370.png"/>
        <xdr:cNvPicPr/>
      </xdr:nvPicPr>
      <xdr:blipFill>
        <a:blip xmlns:r="http://schemas.openxmlformats.org/officeDocument/2006/relationships" r:embed="rId19"/>
        <a:stretch/>
      </xdr:blipFill>
      <xdr:spPr>
        <a:xfrm>
          <a:off x="0" y="34908840"/>
          <a:ext cx="371160" cy="333000"/>
        </a:xfrm>
        <a:prstGeom prst="rect">
          <a:avLst/>
        </a:prstGeom>
        <a:ln>
          <a:noFill/>
        </a:ln>
      </xdr:spPr>
    </xdr:pic>
    <xdr:clientData/>
  </xdr:twoCellAnchor>
  <xdr:twoCellAnchor editAs="oneCell">
    <xdr:from>
      <xdr:col>0</xdr:col>
      <xdr:colOff>0</xdr:colOff>
      <xdr:row>42</xdr:row>
      <xdr:rowOff>0</xdr:rowOff>
    </xdr:from>
    <xdr:to>
      <xdr:col>0</xdr:col>
      <xdr:colOff>371160</xdr:colOff>
      <xdr:row>42</xdr:row>
      <xdr:rowOff>333000</xdr:rowOff>
    </xdr:to>
    <xdr:pic>
      <xdr:nvPicPr>
        <xdr:cNvPr id="554" name="image370.png"/>
        <xdr:cNvPicPr/>
      </xdr:nvPicPr>
      <xdr:blipFill>
        <a:blip xmlns:r="http://schemas.openxmlformats.org/officeDocument/2006/relationships" r:embed="rId19"/>
        <a:stretch/>
      </xdr:blipFill>
      <xdr:spPr>
        <a:xfrm>
          <a:off x="0" y="37061640"/>
          <a:ext cx="371160" cy="333000"/>
        </a:xfrm>
        <a:prstGeom prst="rect">
          <a:avLst/>
        </a:prstGeom>
        <a:ln>
          <a:noFill/>
        </a:ln>
      </xdr:spPr>
    </xdr:pic>
    <xdr:clientData/>
  </xdr:twoCellAnchor>
  <xdr:twoCellAnchor editAs="oneCell">
    <xdr:from>
      <xdr:col>0</xdr:col>
      <xdr:colOff>0</xdr:colOff>
      <xdr:row>43</xdr:row>
      <xdr:rowOff>0</xdr:rowOff>
    </xdr:from>
    <xdr:to>
      <xdr:col>0</xdr:col>
      <xdr:colOff>371160</xdr:colOff>
      <xdr:row>43</xdr:row>
      <xdr:rowOff>333000</xdr:rowOff>
    </xdr:to>
    <xdr:pic>
      <xdr:nvPicPr>
        <xdr:cNvPr id="555" name="image370.png"/>
        <xdr:cNvPicPr/>
      </xdr:nvPicPr>
      <xdr:blipFill>
        <a:blip xmlns:r="http://schemas.openxmlformats.org/officeDocument/2006/relationships" r:embed="rId19"/>
        <a:stretch/>
      </xdr:blipFill>
      <xdr:spPr>
        <a:xfrm>
          <a:off x="0" y="37995120"/>
          <a:ext cx="371160" cy="333000"/>
        </a:xfrm>
        <a:prstGeom prst="rect">
          <a:avLst/>
        </a:prstGeom>
        <a:ln>
          <a:noFill/>
        </a:ln>
      </xdr:spPr>
    </xdr:pic>
    <xdr:clientData/>
  </xdr:twoCellAnchor>
  <xdr:twoCellAnchor editAs="oneCell">
    <xdr:from>
      <xdr:col>0</xdr:col>
      <xdr:colOff>0</xdr:colOff>
      <xdr:row>44</xdr:row>
      <xdr:rowOff>0</xdr:rowOff>
    </xdr:from>
    <xdr:to>
      <xdr:col>0</xdr:col>
      <xdr:colOff>371160</xdr:colOff>
      <xdr:row>44</xdr:row>
      <xdr:rowOff>333000</xdr:rowOff>
    </xdr:to>
    <xdr:pic>
      <xdr:nvPicPr>
        <xdr:cNvPr id="556" name="image370.png"/>
        <xdr:cNvPicPr/>
      </xdr:nvPicPr>
      <xdr:blipFill>
        <a:blip xmlns:r="http://schemas.openxmlformats.org/officeDocument/2006/relationships" r:embed="rId19"/>
        <a:stretch/>
      </xdr:blipFill>
      <xdr:spPr>
        <a:xfrm>
          <a:off x="0" y="39071520"/>
          <a:ext cx="371160" cy="333000"/>
        </a:xfrm>
        <a:prstGeom prst="rect">
          <a:avLst/>
        </a:prstGeom>
        <a:ln>
          <a:noFill/>
        </a:ln>
      </xdr:spPr>
    </xdr:pic>
    <xdr:clientData/>
  </xdr:twoCellAnchor>
  <xdr:twoCellAnchor editAs="oneCell">
    <xdr:from>
      <xdr:col>0</xdr:col>
      <xdr:colOff>0</xdr:colOff>
      <xdr:row>46</xdr:row>
      <xdr:rowOff>0</xdr:rowOff>
    </xdr:from>
    <xdr:to>
      <xdr:col>0</xdr:col>
      <xdr:colOff>371160</xdr:colOff>
      <xdr:row>46</xdr:row>
      <xdr:rowOff>333000</xdr:rowOff>
    </xdr:to>
    <xdr:pic>
      <xdr:nvPicPr>
        <xdr:cNvPr id="557" name="image370.png"/>
        <xdr:cNvPicPr/>
      </xdr:nvPicPr>
      <xdr:blipFill>
        <a:blip xmlns:r="http://schemas.openxmlformats.org/officeDocument/2006/relationships" r:embed="rId19"/>
        <a:stretch/>
      </xdr:blipFill>
      <xdr:spPr>
        <a:xfrm>
          <a:off x="0" y="41223960"/>
          <a:ext cx="371160" cy="333000"/>
        </a:xfrm>
        <a:prstGeom prst="rect">
          <a:avLst/>
        </a:prstGeom>
        <a:ln>
          <a:noFill/>
        </a:ln>
      </xdr:spPr>
    </xdr:pic>
    <xdr:clientData/>
  </xdr:twoCellAnchor>
  <xdr:twoCellAnchor editAs="oneCell">
    <xdr:from>
      <xdr:col>0</xdr:col>
      <xdr:colOff>0</xdr:colOff>
      <xdr:row>47</xdr:row>
      <xdr:rowOff>0</xdr:rowOff>
    </xdr:from>
    <xdr:to>
      <xdr:col>0</xdr:col>
      <xdr:colOff>371160</xdr:colOff>
      <xdr:row>47</xdr:row>
      <xdr:rowOff>333000</xdr:rowOff>
    </xdr:to>
    <xdr:pic>
      <xdr:nvPicPr>
        <xdr:cNvPr id="558" name="image370.png"/>
        <xdr:cNvPicPr/>
      </xdr:nvPicPr>
      <xdr:blipFill>
        <a:blip xmlns:r="http://schemas.openxmlformats.org/officeDocument/2006/relationships" r:embed="rId19"/>
        <a:stretch/>
      </xdr:blipFill>
      <xdr:spPr>
        <a:xfrm>
          <a:off x="0" y="42300360"/>
          <a:ext cx="371160" cy="333000"/>
        </a:xfrm>
        <a:prstGeom prst="rect">
          <a:avLst/>
        </a:prstGeom>
        <a:ln>
          <a:noFill/>
        </a:ln>
      </xdr:spPr>
    </xdr:pic>
    <xdr:clientData/>
  </xdr:twoCellAnchor>
  <xdr:twoCellAnchor editAs="oneCell">
    <xdr:from>
      <xdr:col>0</xdr:col>
      <xdr:colOff>0</xdr:colOff>
      <xdr:row>48</xdr:row>
      <xdr:rowOff>0</xdr:rowOff>
    </xdr:from>
    <xdr:to>
      <xdr:col>0</xdr:col>
      <xdr:colOff>371160</xdr:colOff>
      <xdr:row>48</xdr:row>
      <xdr:rowOff>333000</xdr:rowOff>
    </xdr:to>
    <xdr:pic>
      <xdr:nvPicPr>
        <xdr:cNvPr id="559" name="image370.png"/>
        <xdr:cNvPicPr/>
      </xdr:nvPicPr>
      <xdr:blipFill>
        <a:blip xmlns:r="http://schemas.openxmlformats.org/officeDocument/2006/relationships" r:embed="rId19"/>
        <a:stretch/>
      </xdr:blipFill>
      <xdr:spPr>
        <a:xfrm>
          <a:off x="0" y="43338600"/>
          <a:ext cx="371160" cy="333000"/>
        </a:xfrm>
        <a:prstGeom prst="rect">
          <a:avLst/>
        </a:prstGeom>
        <a:ln>
          <a:noFill/>
        </a:ln>
      </xdr:spPr>
    </xdr:pic>
    <xdr:clientData/>
  </xdr:twoCellAnchor>
  <xdr:twoCellAnchor editAs="oneCell">
    <xdr:from>
      <xdr:col>0</xdr:col>
      <xdr:colOff>0</xdr:colOff>
      <xdr:row>54</xdr:row>
      <xdr:rowOff>0</xdr:rowOff>
    </xdr:from>
    <xdr:to>
      <xdr:col>0</xdr:col>
      <xdr:colOff>371160</xdr:colOff>
      <xdr:row>54</xdr:row>
      <xdr:rowOff>333000</xdr:rowOff>
    </xdr:to>
    <xdr:pic>
      <xdr:nvPicPr>
        <xdr:cNvPr id="560" name="image370.png"/>
        <xdr:cNvPicPr/>
      </xdr:nvPicPr>
      <xdr:blipFill>
        <a:blip xmlns:r="http://schemas.openxmlformats.org/officeDocument/2006/relationships" r:embed="rId19"/>
        <a:stretch/>
      </xdr:blipFill>
      <xdr:spPr>
        <a:xfrm>
          <a:off x="0" y="48920400"/>
          <a:ext cx="371160" cy="333000"/>
        </a:xfrm>
        <a:prstGeom prst="rect">
          <a:avLst/>
        </a:prstGeom>
        <a:ln>
          <a:noFill/>
        </a:ln>
      </xdr:spPr>
    </xdr:pic>
    <xdr:clientData/>
  </xdr:twoCellAnchor>
  <xdr:twoCellAnchor editAs="oneCell">
    <xdr:from>
      <xdr:col>0</xdr:col>
      <xdr:colOff>0</xdr:colOff>
      <xdr:row>55</xdr:row>
      <xdr:rowOff>0</xdr:rowOff>
    </xdr:from>
    <xdr:to>
      <xdr:col>0</xdr:col>
      <xdr:colOff>371160</xdr:colOff>
      <xdr:row>55</xdr:row>
      <xdr:rowOff>333000</xdr:rowOff>
    </xdr:to>
    <xdr:pic>
      <xdr:nvPicPr>
        <xdr:cNvPr id="561" name="image370.png"/>
        <xdr:cNvPicPr/>
      </xdr:nvPicPr>
      <xdr:blipFill>
        <a:blip xmlns:r="http://schemas.openxmlformats.org/officeDocument/2006/relationships" r:embed="rId19"/>
        <a:stretch/>
      </xdr:blipFill>
      <xdr:spPr>
        <a:xfrm>
          <a:off x="0" y="49777560"/>
          <a:ext cx="371160" cy="333000"/>
        </a:xfrm>
        <a:prstGeom prst="rect">
          <a:avLst/>
        </a:prstGeom>
        <a:ln>
          <a:noFill/>
        </a:ln>
      </xdr:spPr>
    </xdr:pic>
    <xdr:clientData/>
  </xdr:twoCellAnchor>
  <xdr:twoCellAnchor editAs="oneCell">
    <xdr:from>
      <xdr:col>0</xdr:col>
      <xdr:colOff>0</xdr:colOff>
      <xdr:row>57</xdr:row>
      <xdr:rowOff>0</xdr:rowOff>
    </xdr:from>
    <xdr:to>
      <xdr:col>0</xdr:col>
      <xdr:colOff>371160</xdr:colOff>
      <xdr:row>57</xdr:row>
      <xdr:rowOff>333000</xdr:rowOff>
    </xdr:to>
    <xdr:pic>
      <xdr:nvPicPr>
        <xdr:cNvPr id="562" name="image370.png"/>
        <xdr:cNvPicPr/>
      </xdr:nvPicPr>
      <xdr:blipFill>
        <a:blip xmlns:r="http://schemas.openxmlformats.org/officeDocument/2006/relationships" r:embed="rId19"/>
        <a:stretch/>
      </xdr:blipFill>
      <xdr:spPr>
        <a:xfrm>
          <a:off x="0" y="51491880"/>
          <a:ext cx="371160" cy="333000"/>
        </a:xfrm>
        <a:prstGeom prst="rect">
          <a:avLst/>
        </a:prstGeom>
        <a:ln>
          <a:noFill/>
        </a:ln>
      </xdr:spPr>
    </xdr:pic>
    <xdr:clientData/>
  </xdr:twoCellAnchor>
  <xdr:twoCellAnchor editAs="oneCell">
    <xdr:from>
      <xdr:col>0</xdr:col>
      <xdr:colOff>0</xdr:colOff>
      <xdr:row>58</xdr:row>
      <xdr:rowOff>0</xdr:rowOff>
    </xdr:from>
    <xdr:to>
      <xdr:col>0</xdr:col>
      <xdr:colOff>371160</xdr:colOff>
      <xdr:row>58</xdr:row>
      <xdr:rowOff>333000</xdr:rowOff>
    </xdr:to>
    <xdr:pic>
      <xdr:nvPicPr>
        <xdr:cNvPr id="563" name="image370.png"/>
        <xdr:cNvPicPr/>
      </xdr:nvPicPr>
      <xdr:blipFill>
        <a:blip xmlns:r="http://schemas.openxmlformats.org/officeDocument/2006/relationships" r:embed="rId19"/>
        <a:stretch/>
      </xdr:blipFill>
      <xdr:spPr>
        <a:xfrm>
          <a:off x="0" y="52520760"/>
          <a:ext cx="371160" cy="333000"/>
        </a:xfrm>
        <a:prstGeom prst="rect">
          <a:avLst/>
        </a:prstGeom>
        <a:ln>
          <a:noFill/>
        </a:ln>
      </xdr:spPr>
    </xdr:pic>
    <xdr:clientData/>
  </xdr:twoCellAnchor>
  <xdr:twoCellAnchor editAs="oneCell">
    <xdr:from>
      <xdr:col>0</xdr:col>
      <xdr:colOff>0</xdr:colOff>
      <xdr:row>25</xdr:row>
      <xdr:rowOff>0</xdr:rowOff>
    </xdr:from>
    <xdr:to>
      <xdr:col>0</xdr:col>
      <xdr:colOff>371160</xdr:colOff>
      <xdr:row>25</xdr:row>
      <xdr:rowOff>333000</xdr:rowOff>
    </xdr:to>
    <xdr:pic>
      <xdr:nvPicPr>
        <xdr:cNvPr id="564" name="image370.png"/>
        <xdr:cNvPicPr/>
      </xdr:nvPicPr>
      <xdr:blipFill>
        <a:blip xmlns:r="http://schemas.openxmlformats.org/officeDocument/2006/relationships" r:embed="rId19"/>
        <a:stretch/>
      </xdr:blipFill>
      <xdr:spPr>
        <a:xfrm>
          <a:off x="0" y="19859400"/>
          <a:ext cx="371160" cy="333000"/>
        </a:xfrm>
        <a:prstGeom prst="rect">
          <a:avLst/>
        </a:prstGeom>
        <a:ln>
          <a:noFill/>
        </a:ln>
      </xdr:spPr>
    </xdr:pic>
    <xdr:clientData/>
  </xdr:twoCellAnchor>
  <xdr:twoCellAnchor editAs="oneCell">
    <xdr:from>
      <xdr:col>1</xdr:col>
      <xdr:colOff>152280</xdr:colOff>
      <xdr:row>25</xdr:row>
      <xdr:rowOff>152280</xdr:rowOff>
    </xdr:from>
    <xdr:to>
      <xdr:col>1</xdr:col>
      <xdr:colOff>1113840</xdr:colOff>
      <xdr:row>25</xdr:row>
      <xdr:rowOff>866160</xdr:rowOff>
    </xdr:to>
    <xdr:pic>
      <xdr:nvPicPr>
        <xdr:cNvPr id="565" name="image373.jpg"/>
        <xdr:cNvPicPr/>
      </xdr:nvPicPr>
      <xdr:blipFill>
        <a:blip xmlns:r="http://schemas.openxmlformats.org/officeDocument/2006/relationships" r:embed="rId20"/>
        <a:stretch/>
      </xdr:blipFill>
      <xdr:spPr>
        <a:xfrm>
          <a:off x="1644480" y="20011680"/>
          <a:ext cx="961560" cy="713880"/>
        </a:xfrm>
        <a:prstGeom prst="rect">
          <a:avLst/>
        </a:prstGeom>
        <a:ln>
          <a:noFill/>
        </a:ln>
      </xdr:spPr>
    </xdr:pic>
    <xdr:clientData/>
  </xdr:twoCellAnchor>
  <xdr:twoCellAnchor editAs="oneCell">
    <xdr:from>
      <xdr:col>0</xdr:col>
      <xdr:colOff>0</xdr:colOff>
      <xdr:row>28</xdr:row>
      <xdr:rowOff>0</xdr:rowOff>
    </xdr:from>
    <xdr:to>
      <xdr:col>0</xdr:col>
      <xdr:colOff>371160</xdr:colOff>
      <xdr:row>28</xdr:row>
      <xdr:rowOff>333000</xdr:rowOff>
    </xdr:to>
    <xdr:pic>
      <xdr:nvPicPr>
        <xdr:cNvPr id="566" name="image370.png"/>
        <xdr:cNvPicPr/>
      </xdr:nvPicPr>
      <xdr:blipFill>
        <a:blip xmlns:r="http://schemas.openxmlformats.org/officeDocument/2006/relationships" r:embed="rId19"/>
        <a:stretch/>
      </xdr:blipFill>
      <xdr:spPr>
        <a:xfrm>
          <a:off x="0" y="23002560"/>
          <a:ext cx="371160" cy="333000"/>
        </a:xfrm>
        <a:prstGeom prst="rect">
          <a:avLst/>
        </a:prstGeom>
        <a:ln>
          <a:noFill/>
        </a:ln>
      </xdr:spPr>
    </xdr:pic>
    <xdr:clientData/>
  </xdr:twoCellAnchor>
  <xdr:twoCellAnchor editAs="oneCell">
    <xdr:from>
      <xdr:col>1</xdr:col>
      <xdr:colOff>343080</xdr:colOff>
      <xdr:row>28</xdr:row>
      <xdr:rowOff>104760</xdr:rowOff>
    </xdr:from>
    <xdr:to>
      <xdr:col>1</xdr:col>
      <xdr:colOff>923760</xdr:colOff>
      <xdr:row>28</xdr:row>
      <xdr:rowOff>866520</xdr:rowOff>
    </xdr:to>
    <xdr:pic>
      <xdr:nvPicPr>
        <xdr:cNvPr id="567" name="image374.png"/>
        <xdr:cNvPicPr/>
      </xdr:nvPicPr>
      <xdr:blipFill>
        <a:blip xmlns:r="http://schemas.openxmlformats.org/officeDocument/2006/relationships" r:embed="rId21"/>
        <a:stretch/>
      </xdr:blipFill>
      <xdr:spPr>
        <a:xfrm>
          <a:off x="1835280" y="23107320"/>
          <a:ext cx="580680" cy="761760"/>
        </a:xfrm>
        <a:prstGeom prst="rect">
          <a:avLst/>
        </a:prstGeom>
        <a:ln>
          <a:noFill/>
        </a:ln>
      </xdr:spPr>
    </xdr:pic>
    <xdr:clientData/>
  </xdr:twoCellAnchor>
  <xdr:twoCellAnchor editAs="oneCell">
    <xdr:from>
      <xdr:col>0</xdr:col>
      <xdr:colOff>0</xdr:colOff>
      <xdr:row>30</xdr:row>
      <xdr:rowOff>0</xdr:rowOff>
    </xdr:from>
    <xdr:to>
      <xdr:col>0</xdr:col>
      <xdr:colOff>371160</xdr:colOff>
      <xdr:row>30</xdr:row>
      <xdr:rowOff>333000</xdr:rowOff>
    </xdr:to>
    <xdr:pic>
      <xdr:nvPicPr>
        <xdr:cNvPr id="568" name="image370.png"/>
        <xdr:cNvPicPr/>
      </xdr:nvPicPr>
      <xdr:blipFill>
        <a:blip xmlns:r="http://schemas.openxmlformats.org/officeDocument/2006/relationships" r:embed="rId19"/>
        <a:stretch/>
      </xdr:blipFill>
      <xdr:spPr>
        <a:xfrm>
          <a:off x="0" y="25098120"/>
          <a:ext cx="371160" cy="333000"/>
        </a:xfrm>
        <a:prstGeom prst="rect">
          <a:avLst/>
        </a:prstGeom>
        <a:ln>
          <a:noFill/>
        </a:ln>
      </xdr:spPr>
    </xdr:pic>
    <xdr:clientData/>
  </xdr:twoCellAnchor>
  <xdr:twoCellAnchor editAs="oneCell">
    <xdr:from>
      <xdr:col>1</xdr:col>
      <xdr:colOff>152280</xdr:colOff>
      <xdr:row>30</xdr:row>
      <xdr:rowOff>152280</xdr:rowOff>
    </xdr:from>
    <xdr:to>
      <xdr:col>1</xdr:col>
      <xdr:colOff>1104480</xdr:colOff>
      <xdr:row>30</xdr:row>
      <xdr:rowOff>894960</xdr:rowOff>
    </xdr:to>
    <xdr:pic>
      <xdr:nvPicPr>
        <xdr:cNvPr id="569" name="image371.png"/>
        <xdr:cNvPicPr/>
      </xdr:nvPicPr>
      <xdr:blipFill>
        <a:blip xmlns:r="http://schemas.openxmlformats.org/officeDocument/2006/relationships" r:embed="rId22"/>
        <a:stretch/>
      </xdr:blipFill>
      <xdr:spPr>
        <a:xfrm>
          <a:off x="1644480" y="25250400"/>
          <a:ext cx="952200" cy="742680"/>
        </a:xfrm>
        <a:prstGeom prst="rect">
          <a:avLst/>
        </a:prstGeom>
        <a:ln>
          <a:noFill/>
        </a:ln>
      </xdr:spPr>
    </xdr:pic>
    <xdr:clientData/>
  </xdr:twoCellAnchor>
  <xdr:twoCellAnchor editAs="oneCell">
    <xdr:from>
      <xdr:col>1</xdr:col>
      <xdr:colOff>295200</xdr:colOff>
      <xdr:row>33</xdr:row>
      <xdr:rowOff>104760</xdr:rowOff>
    </xdr:from>
    <xdr:to>
      <xdr:col>1</xdr:col>
      <xdr:colOff>1009080</xdr:colOff>
      <xdr:row>33</xdr:row>
      <xdr:rowOff>856800</xdr:rowOff>
    </xdr:to>
    <xdr:pic>
      <xdr:nvPicPr>
        <xdr:cNvPr id="570" name="image372.png"/>
        <xdr:cNvPicPr/>
      </xdr:nvPicPr>
      <xdr:blipFill>
        <a:blip xmlns:r="http://schemas.openxmlformats.org/officeDocument/2006/relationships" r:embed="rId23"/>
        <a:stretch/>
      </xdr:blipFill>
      <xdr:spPr>
        <a:xfrm>
          <a:off x="1787400" y="28346040"/>
          <a:ext cx="713880" cy="752040"/>
        </a:xfrm>
        <a:prstGeom prst="rect">
          <a:avLst/>
        </a:prstGeom>
        <a:ln>
          <a:noFill/>
        </a:ln>
      </xdr:spPr>
    </xdr:pic>
    <xdr:clientData/>
  </xdr:twoCellAnchor>
  <xdr:twoCellAnchor editAs="oneCell">
    <xdr:from>
      <xdr:col>0</xdr:col>
      <xdr:colOff>0</xdr:colOff>
      <xdr:row>33</xdr:row>
      <xdr:rowOff>0</xdr:rowOff>
    </xdr:from>
    <xdr:to>
      <xdr:col>0</xdr:col>
      <xdr:colOff>371160</xdr:colOff>
      <xdr:row>33</xdr:row>
      <xdr:rowOff>333000</xdr:rowOff>
    </xdr:to>
    <xdr:pic>
      <xdr:nvPicPr>
        <xdr:cNvPr id="571" name="image370.png"/>
        <xdr:cNvPicPr/>
      </xdr:nvPicPr>
      <xdr:blipFill>
        <a:blip xmlns:r="http://schemas.openxmlformats.org/officeDocument/2006/relationships" r:embed="rId19"/>
        <a:stretch/>
      </xdr:blipFill>
      <xdr:spPr>
        <a:xfrm>
          <a:off x="0" y="28241280"/>
          <a:ext cx="371160" cy="333000"/>
        </a:xfrm>
        <a:prstGeom prst="rect">
          <a:avLst/>
        </a:prstGeom>
        <a:ln>
          <a:noFill/>
        </a:ln>
      </xdr:spPr>
    </xdr:pic>
    <xdr:clientData/>
  </xdr:twoCellAnchor>
  <xdr:twoCellAnchor editAs="oneCell">
    <xdr:from>
      <xdr:col>0</xdr:col>
      <xdr:colOff>0</xdr:colOff>
      <xdr:row>34</xdr:row>
      <xdr:rowOff>0</xdr:rowOff>
    </xdr:from>
    <xdr:to>
      <xdr:col>0</xdr:col>
      <xdr:colOff>371160</xdr:colOff>
      <xdr:row>34</xdr:row>
      <xdr:rowOff>333000</xdr:rowOff>
    </xdr:to>
    <xdr:pic>
      <xdr:nvPicPr>
        <xdr:cNvPr id="572" name="image370.png"/>
        <xdr:cNvPicPr/>
      </xdr:nvPicPr>
      <xdr:blipFill>
        <a:blip xmlns:r="http://schemas.openxmlformats.org/officeDocument/2006/relationships" r:embed="rId19"/>
        <a:stretch/>
      </xdr:blipFill>
      <xdr:spPr>
        <a:xfrm>
          <a:off x="0" y="29289240"/>
          <a:ext cx="371160" cy="333000"/>
        </a:xfrm>
        <a:prstGeom prst="rect">
          <a:avLst/>
        </a:prstGeom>
        <a:ln>
          <a:noFill/>
        </a:ln>
      </xdr:spPr>
    </xdr:pic>
    <xdr:clientData/>
  </xdr:twoCellAnchor>
  <xdr:twoCellAnchor editAs="oneCell">
    <xdr:from>
      <xdr:col>1</xdr:col>
      <xdr:colOff>390600</xdr:colOff>
      <xdr:row>34</xdr:row>
      <xdr:rowOff>152280</xdr:rowOff>
    </xdr:from>
    <xdr:to>
      <xdr:col>1</xdr:col>
      <xdr:colOff>894960</xdr:colOff>
      <xdr:row>34</xdr:row>
      <xdr:rowOff>904320</xdr:rowOff>
    </xdr:to>
    <xdr:pic>
      <xdr:nvPicPr>
        <xdr:cNvPr id="573" name="image375.png"/>
        <xdr:cNvPicPr/>
      </xdr:nvPicPr>
      <xdr:blipFill>
        <a:blip xmlns:r="http://schemas.openxmlformats.org/officeDocument/2006/relationships" r:embed="rId24"/>
        <a:stretch/>
      </xdr:blipFill>
      <xdr:spPr>
        <a:xfrm>
          <a:off x="1882800" y="29441520"/>
          <a:ext cx="504360" cy="752040"/>
        </a:xfrm>
        <a:prstGeom prst="rect">
          <a:avLst/>
        </a:prstGeom>
        <a:ln>
          <a:noFill/>
        </a:ln>
      </xdr:spPr>
    </xdr:pic>
    <xdr:clientData/>
  </xdr:twoCellAnchor>
  <xdr:twoCellAnchor editAs="oneCell">
    <xdr:from>
      <xdr:col>0</xdr:col>
      <xdr:colOff>0</xdr:colOff>
      <xdr:row>36</xdr:row>
      <xdr:rowOff>0</xdr:rowOff>
    </xdr:from>
    <xdr:to>
      <xdr:col>0</xdr:col>
      <xdr:colOff>371160</xdr:colOff>
      <xdr:row>36</xdr:row>
      <xdr:rowOff>333000</xdr:rowOff>
    </xdr:to>
    <xdr:pic>
      <xdr:nvPicPr>
        <xdr:cNvPr id="574" name="image370.png"/>
        <xdr:cNvPicPr/>
      </xdr:nvPicPr>
      <xdr:blipFill>
        <a:blip xmlns:r="http://schemas.openxmlformats.org/officeDocument/2006/relationships" r:embed="rId19"/>
        <a:stretch/>
      </xdr:blipFill>
      <xdr:spPr>
        <a:xfrm>
          <a:off x="0" y="31384800"/>
          <a:ext cx="371160" cy="333000"/>
        </a:xfrm>
        <a:prstGeom prst="rect">
          <a:avLst/>
        </a:prstGeom>
        <a:ln>
          <a:noFill/>
        </a:ln>
      </xdr:spPr>
    </xdr:pic>
    <xdr:clientData/>
  </xdr:twoCellAnchor>
  <xdr:twoCellAnchor editAs="oneCell">
    <xdr:from>
      <xdr:col>1</xdr:col>
      <xdr:colOff>190440</xdr:colOff>
      <xdr:row>36</xdr:row>
      <xdr:rowOff>142920</xdr:rowOff>
    </xdr:from>
    <xdr:to>
      <xdr:col>1</xdr:col>
      <xdr:colOff>1142640</xdr:colOff>
      <xdr:row>36</xdr:row>
      <xdr:rowOff>885600</xdr:rowOff>
    </xdr:to>
    <xdr:pic>
      <xdr:nvPicPr>
        <xdr:cNvPr id="575" name="image371.png"/>
        <xdr:cNvPicPr/>
      </xdr:nvPicPr>
      <xdr:blipFill>
        <a:blip xmlns:r="http://schemas.openxmlformats.org/officeDocument/2006/relationships" r:embed="rId22"/>
        <a:stretch/>
      </xdr:blipFill>
      <xdr:spPr>
        <a:xfrm>
          <a:off x="1682640" y="31527720"/>
          <a:ext cx="952200" cy="742680"/>
        </a:xfrm>
        <a:prstGeom prst="rect">
          <a:avLst/>
        </a:prstGeom>
        <a:ln>
          <a:noFill/>
        </a:ln>
      </xdr:spPr>
    </xdr:pic>
    <xdr:clientData/>
  </xdr:twoCellAnchor>
  <xdr:twoCellAnchor editAs="oneCell">
    <xdr:from>
      <xdr:col>0</xdr:col>
      <xdr:colOff>0</xdr:colOff>
      <xdr:row>37</xdr:row>
      <xdr:rowOff>0</xdr:rowOff>
    </xdr:from>
    <xdr:to>
      <xdr:col>0</xdr:col>
      <xdr:colOff>371160</xdr:colOff>
      <xdr:row>37</xdr:row>
      <xdr:rowOff>333000</xdr:rowOff>
    </xdr:to>
    <xdr:pic>
      <xdr:nvPicPr>
        <xdr:cNvPr id="576" name="image370.png"/>
        <xdr:cNvPicPr/>
      </xdr:nvPicPr>
      <xdr:blipFill>
        <a:blip xmlns:r="http://schemas.openxmlformats.org/officeDocument/2006/relationships" r:embed="rId19"/>
        <a:stretch/>
      </xdr:blipFill>
      <xdr:spPr>
        <a:xfrm>
          <a:off x="0" y="32432400"/>
          <a:ext cx="371160" cy="333000"/>
        </a:xfrm>
        <a:prstGeom prst="rect">
          <a:avLst/>
        </a:prstGeom>
        <a:ln>
          <a:noFill/>
        </a:ln>
      </xdr:spPr>
    </xdr:pic>
    <xdr:clientData/>
  </xdr:twoCellAnchor>
  <xdr:twoCellAnchor editAs="oneCell">
    <xdr:from>
      <xdr:col>1</xdr:col>
      <xdr:colOff>190440</xdr:colOff>
      <xdr:row>37</xdr:row>
      <xdr:rowOff>142920</xdr:rowOff>
    </xdr:from>
    <xdr:to>
      <xdr:col>1</xdr:col>
      <xdr:colOff>1142640</xdr:colOff>
      <xdr:row>37</xdr:row>
      <xdr:rowOff>885600</xdr:rowOff>
    </xdr:to>
    <xdr:pic>
      <xdr:nvPicPr>
        <xdr:cNvPr id="577" name="image371.png"/>
        <xdr:cNvPicPr/>
      </xdr:nvPicPr>
      <xdr:blipFill>
        <a:blip xmlns:r="http://schemas.openxmlformats.org/officeDocument/2006/relationships" r:embed="rId22"/>
        <a:stretch/>
      </xdr:blipFill>
      <xdr:spPr>
        <a:xfrm>
          <a:off x="1682640" y="32575320"/>
          <a:ext cx="952200" cy="742680"/>
        </a:xfrm>
        <a:prstGeom prst="rect">
          <a:avLst/>
        </a:prstGeom>
        <a:ln>
          <a:noFill/>
        </a:ln>
      </xdr:spPr>
    </xdr:pic>
    <xdr:clientData/>
  </xdr:twoCellAnchor>
  <xdr:twoCellAnchor editAs="oneCell">
    <xdr:from>
      <xdr:col>0</xdr:col>
      <xdr:colOff>0</xdr:colOff>
      <xdr:row>49</xdr:row>
      <xdr:rowOff>0</xdr:rowOff>
    </xdr:from>
    <xdr:to>
      <xdr:col>0</xdr:col>
      <xdr:colOff>371160</xdr:colOff>
      <xdr:row>49</xdr:row>
      <xdr:rowOff>333000</xdr:rowOff>
    </xdr:to>
    <xdr:pic>
      <xdr:nvPicPr>
        <xdr:cNvPr id="578" name="image370.png"/>
        <xdr:cNvPicPr/>
      </xdr:nvPicPr>
      <xdr:blipFill>
        <a:blip xmlns:r="http://schemas.openxmlformats.org/officeDocument/2006/relationships" r:embed="rId19"/>
        <a:stretch/>
      </xdr:blipFill>
      <xdr:spPr>
        <a:xfrm>
          <a:off x="0" y="44376840"/>
          <a:ext cx="371160" cy="333000"/>
        </a:xfrm>
        <a:prstGeom prst="rect">
          <a:avLst/>
        </a:prstGeom>
        <a:ln>
          <a:noFill/>
        </a:ln>
      </xdr:spPr>
    </xdr:pic>
    <xdr:clientData/>
  </xdr:twoCellAnchor>
  <xdr:twoCellAnchor editAs="oneCell">
    <xdr:from>
      <xdr:col>1</xdr:col>
      <xdr:colOff>152280</xdr:colOff>
      <xdr:row>49</xdr:row>
      <xdr:rowOff>152280</xdr:rowOff>
    </xdr:from>
    <xdr:to>
      <xdr:col>1</xdr:col>
      <xdr:colOff>1075680</xdr:colOff>
      <xdr:row>49</xdr:row>
      <xdr:rowOff>866160</xdr:rowOff>
    </xdr:to>
    <xdr:pic>
      <xdr:nvPicPr>
        <xdr:cNvPr id="579" name="image376.png"/>
        <xdr:cNvPicPr/>
      </xdr:nvPicPr>
      <xdr:blipFill>
        <a:blip xmlns:r="http://schemas.openxmlformats.org/officeDocument/2006/relationships" r:embed="rId25"/>
        <a:stretch/>
      </xdr:blipFill>
      <xdr:spPr>
        <a:xfrm>
          <a:off x="1644480" y="44529120"/>
          <a:ext cx="923400" cy="713880"/>
        </a:xfrm>
        <a:prstGeom prst="rect">
          <a:avLst/>
        </a:prstGeom>
        <a:ln>
          <a:noFill/>
        </a:ln>
      </xdr:spPr>
    </xdr:pic>
    <xdr:clientData/>
  </xdr:twoCellAnchor>
  <xdr:twoCellAnchor editAs="oneCell">
    <xdr:from>
      <xdr:col>0</xdr:col>
      <xdr:colOff>0</xdr:colOff>
      <xdr:row>59</xdr:row>
      <xdr:rowOff>0</xdr:rowOff>
    </xdr:from>
    <xdr:to>
      <xdr:col>0</xdr:col>
      <xdr:colOff>371160</xdr:colOff>
      <xdr:row>59</xdr:row>
      <xdr:rowOff>333000</xdr:rowOff>
    </xdr:to>
    <xdr:pic>
      <xdr:nvPicPr>
        <xdr:cNvPr id="580" name="image370.png"/>
        <xdr:cNvPicPr/>
      </xdr:nvPicPr>
      <xdr:blipFill>
        <a:blip xmlns:r="http://schemas.openxmlformats.org/officeDocument/2006/relationships" r:embed="rId19"/>
        <a:stretch/>
      </xdr:blipFill>
      <xdr:spPr>
        <a:xfrm>
          <a:off x="0" y="53473320"/>
          <a:ext cx="371160" cy="333000"/>
        </a:xfrm>
        <a:prstGeom prst="rect">
          <a:avLst/>
        </a:prstGeom>
        <a:ln>
          <a:noFill/>
        </a:ln>
      </xdr:spPr>
    </xdr:pic>
    <xdr:clientData/>
  </xdr:twoCellAnchor>
  <xdr:twoCellAnchor editAs="oneCell">
    <xdr:from>
      <xdr:col>1</xdr:col>
      <xdr:colOff>247680</xdr:colOff>
      <xdr:row>59</xdr:row>
      <xdr:rowOff>152280</xdr:rowOff>
    </xdr:from>
    <xdr:to>
      <xdr:col>1</xdr:col>
      <xdr:colOff>1047600</xdr:colOff>
      <xdr:row>59</xdr:row>
      <xdr:rowOff>818640</xdr:rowOff>
    </xdr:to>
    <xdr:pic>
      <xdr:nvPicPr>
        <xdr:cNvPr id="581" name="image377.png"/>
        <xdr:cNvPicPr/>
      </xdr:nvPicPr>
      <xdr:blipFill>
        <a:blip xmlns:r="http://schemas.openxmlformats.org/officeDocument/2006/relationships" r:embed="rId26"/>
        <a:stretch/>
      </xdr:blipFill>
      <xdr:spPr>
        <a:xfrm>
          <a:off x="1739880" y="53625600"/>
          <a:ext cx="799920" cy="666360"/>
        </a:xfrm>
        <a:prstGeom prst="rect">
          <a:avLst/>
        </a:prstGeom>
        <a:ln>
          <a:noFill/>
        </a:ln>
      </xdr:spPr>
    </xdr:pic>
    <xdr:clientData/>
  </xdr:twoCellAnchor>
  <xdr:twoCellAnchor editAs="oneCell">
    <xdr:from>
      <xdr:col>0</xdr:col>
      <xdr:colOff>0</xdr:colOff>
      <xdr:row>60</xdr:row>
      <xdr:rowOff>0</xdr:rowOff>
    </xdr:from>
    <xdr:to>
      <xdr:col>0</xdr:col>
      <xdr:colOff>371160</xdr:colOff>
      <xdr:row>60</xdr:row>
      <xdr:rowOff>333000</xdr:rowOff>
    </xdr:to>
    <xdr:pic>
      <xdr:nvPicPr>
        <xdr:cNvPr id="582" name="image370.png"/>
        <xdr:cNvPicPr/>
      </xdr:nvPicPr>
      <xdr:blipFill>
        <a:blip xmlns:r="http://schemas.openxmlformats.org/officeDocument/2006/relationships" r:embed="rId19"/>
        <a:stretch/>
      </xdr:blipFill>
      <xdr:spPr>
        <a:xfrm>
          <a:off x="0" y="54425520"/>
          <a:ext cx="371160" cy="333000"/>
        </a:xfrm>
        <a:prstGeom prst="rect">
          <a:avLst/>
        </a:prstGeom>
        <a:ln>
          <a:noFill/>
        </a:ln>
      </xdr:spPr>
    </xdr:pic>
    <xdr:clientData/>
  </xdr:twoCellAnchor>
  <xdr:twoCellAnchor editAs="oneCell">
    <xdr:from>
      <xdr:col>1</xdr:col>
      <xdr:colOff>390600</xdr:colOff>
      <xdr:row>60</xdr:row>
      <xdr:rowOff>152280</xdr:rowOff>
    </xdr:from>
    <xdr:to>
      <xdr:col>1</xdr:col>
      <xdr:colOff>999720</xdr:colOff>
      <xdr:row>60</xdr:row>
      <xdr:rowOff>790200</xdr:rowOff>
    </xdr:to>
    <xdr:pic>
      <xdr:nvPicPr>
        <xdr:cNvPr id="583" name="image379.png"/>
        <xdr:cNvPicPr/>
      </xdr:nvPicPr>
      <xdr:blipFill>
        <a:blip xmlns:r="http://schemas.openxmlformats.org/officeDocument/2006/relationships" r:embed="rId27"/>
        <a:stretch/>
      </xdr:blipFill>
      <xdr:spPr>
        <a:xfrm>
          <a:off x="1882800" y="54577800"/>
          <a:ext cx="609120" cy="637920"/>
        </a:xfrm>
        <a:prstGeom prst="rect">
          <a:avLst/>
        </a:prstGeom>
        <a:ln>
          <a:noFill/>
        </a:ln>
      </xdr:spPr>
    </xdr:pic>
    <xdr:clientData/>
  </xdr:twoCellAnchor>
  <xdr:twoCellAnchor editAs="oneCell">
    <xdr:from>
      <xdr:col>0</xdr:col>
      <xdr:colOff>0</xdr:colOff>
      <xdr:row>50</xdr:row>
      <xdr:rowOff>0</xdr:rowOff>
    </xdr:from>
    <xdr:to>
      <xdr:col>0</xdr:col>
      <xdr:colOff>371160</xdr:colOff>
      <xdr:row>50</xdr:row>
      <xdr:rowOff>333000</xdr:rowOff>
    </xdr:to>
    <xdr:pic>
      <xdr:nvPicPr>
        <xdr:cNvPr id="584" name="image370.png"/>
        <xdr:cNvPicPr/>
      </xdr:nvPicPr>
      <xdr:blipFill>
        <a:blip xmlns:r="http://schemas.openxmlformats.org/officeDocument/2006/relationships" r:embed="rId19"/>
        <a:stretch/>
      </xdr:blipFill>
      <xdr:spPr>
        <a:xfrm>
          <a:off x="0" y="45415080"/>
          <a:ext cx="371160" cy="333000"/>
        </a:xfrm>
        <a:prstGeom prst="rect">
          <a:avLst/>
        </a:prstGeom>
        <a:ln>
          <a:noFill/>
        </a:ln>
      </xdr:spPr>
    </xdr:pic>
    <xdr:clientData/>
  </xdr:twoCellAnchor>
  <xdr:twoCellAnchor editAs="oneCell">
    <xdr:from>
      <xdr:col>1</xdr:col>
      <xdr:colOff>47520</xdr:colOff>
      <xdr:row>50</xdr:row>
      <xdr:rowOff>0</xdr:rowOff>
    </xdr:from>
    <xdr:to>
      <xdr:col>1</xdr:col>
      <xdr:colOff>1228320</xdr:colOff>
      <xdr:row>50</xdr:row>
      <xdr:rowOff>980640</xdr:rowOff>
    </xdr:to>
    <xdr:pic>
      <xdr:nvPicPr>
        <xdr:cNvPr id="585" name="image365.jpg"/>
        <xdr:cNvPicPr/>
      </xdr:nvPicPr>
      <xdr:blipFill>
        <a:blip xmlns:r="http://schemas.openxmlformats.org/officeDocument/2006/relationships" r:embed="rId28"/>
        <a:stretch/>
      </xdr:blipFill>
      <xdr:spPr>
        <a:xfrm>
          <a:off x="1539720" y="45415080"/>
          <a:ext cx="1180800" cy="980640"/>
        </a:xfrm>
        <a:prstGeom prst="rect">
          <a:avLst/>
        </a:prstGeom>
        <a:ln>
          <a:noFill/>
        </a:ln>
      </xdr:spPr>
    </xdr:pic>
    <xdr:clientData/>
  </xdr:twoCellAnchor>
  <xdr:twoCellAnchor editAs="oneCell">
    <xdr:from>
      <xdr:col>0</xdr:col>
      <xdr:colOff>0</xdr:colOff>
      <xdr:row>51</xdr:row>
      <xdr:rowOff>0</xdr:rowOff>
    </xdr:from>
    <xdr:to>
      <xdr:col>0</xdr:col>
      <xdr:colOff>371160</xdr:colOff>
      <xdr:row>51</xdr:row>
      <xdr:rowOff>333000</xdr:rowOff>
    </xdr:to>
    <xdr:pic>
      <xdr:nvPicPr>
        <xdr:cNvPr id="586" name="image370.png"/>
        <xdr:cNvPicPr/>
      </xdr:nvPicPr>
      <xdr:blipFill>
        <a:blip xmlns:r="http://schemas.openxmlformats.org/officeDocument/2006/relationships" r:embed="rId19"/>
        <a:stretch/>
      </xdr:blipFill>
      <xdr:spPr>
        <a:xfrm>
          <a:off x="0" y="46453320"/>
          <a:ext cx="371160" cy="333000"/>
        </a:xfrm>
        <a:prstGeom prst="rect">
          <a:avLst/>
        </a:prstGeom>
        <a:ln>
          <a:noFill/>
        </a:ln>
      </xdr:spPr>
    </xdr:pic>
    <xdr:clientData/>
  </xdr:twoCellAnchor>
  <xdr:twoCellAnchor editAs="oneCell">
    <xdr:from>
      <xdr:col>1</xdr:col>
      <xdr:colOff>47520</xdr:colOff>
      <xdr:row>51</xdr:row>
      <xdr:rowOff>0</xdr:rowOff>
    </xdr:from>
    <xdr:to>
      <xdr:col>1</xdr:col>
      <xdr:colOff>1228320</xdr:colOff>
      <xdr:row>51</xdr:row>
      <xdr:rowOff>980640</xdr:rowOff>
    </xdr:to>
    <xdr:pic>
      <xdr:nvPicPr>
        <xdr:cNvPr id="587" name="image365.jpg"/>
        <xdr:cNvPicPr/>
      </xdr:nvPicPr>
      <xdr:blipFill>
        <a:blip xmlns:r="http://schemas.openxmlformats.org/officeDocument/2006/relationships" r:embed="rId28"/>
        <a:stretch/>
      </xdr:blipFill>
      <xdr:spPr>
        <a:xfrm>
          <a:off x="1539720" y="46453320"/>
          <a:ext cx="1180800" cy="980640"/>
        </a:xfrm>
        <a:prstGeom prst="rect">
          <a:avLst/>
        </a:prstGeom>
        <a:ln>
          <a:noFill/>
        </a:ln>
      </xdr:spPr>
    </xdr:pic>
    <xdr:clientData/>
  </xdr:twoCellAnchor>
  <xdr:twoCellAnchor editAs="oneCell">
    <xdr:from>
      <xdr:col>0</xdr:col>
      <xdr:colOff>0</xdr:colOff>
      <xdr:row>52</xdr:row>
      <xdr:rowOff>0</xdr:rowOff>
    </xdr:from>
    <xdr:to>
      <xdr:col>0</xdr:col>
      <xdr:colOff>371160</xdr:colOff>
      <xdr:row>52</xdr:row>
      <xdr:rowOff>333000</xdr:rowOff>
    </xdr:to>
    <xdr:pic>
      <xdr:nvPicPr>
        <xdr:cNvPr id="588" name="image370.png"/>
        <xdr:cNvPicPr/>
      </xdr:nvPicPr>
      <xdr:blipFill>
        <a:blip xmlns:r="http://schemas.openxmlformats.org/officeDocument/2006/relationships" r:embed="rId19"/>
        <a:stretch/>
      </xdr:blipFill>
      <xdr:spPr>
        <a:xfrm>
          <a:off x="0" y="47491560"/>
          <a:ext cx="371160" cy="333000"/>
        </a:xfrm>
        <a:prstGeom prst="rect">
          <a:avLst/>
        </a:prstGeom>
        <a:ln>
          <a:noFill/>
        </a:ln>
      </xdr:spPr>
    </xdr:pic>
    <xdr:clientData/>
  </xdr:twoCellAnchor>
  <xdr:twoCellAnchor editAs="oneCell">
    <xdr:from>
      <xdr:col>1</xdr:col>
      <xdr:colOff>47520</xdr:colOff>
      <xdr:row>52</xdr:row>
      <xdr:rowOff>0</xdr:rowOff>
    </xdr:from>
    <xdr:to>
      <xdr:col>1</xdr:col>
      <xdr:colOff>1228320</xdr:colOff>
      <xdr:row>52</xdr:row>
      <xdr:rowOff>980640</xdr:rowOff>
    </xdr:to>
    <xdr:pic>
      <xdr:nvPicPr>
        <xdr:cNvPr id="589" name="image365.jpg"/>
        <xdr:cNvPicPr/>
      </xdr:nvPicPr>
      <xdr:blipFill>
        <a:blip xmlns:r="http://schemas.openxmlformats.org/officeDocument/2006/relationships" r:embed="rId28"/>
        <a:stretch/>
      </xdr:blipFill>
      <xdr:spPr>
        <a:xfrm>
          <a:off x="1539720" y="47491560"/>
          <a:ext cx="1180800" cy="980640"/>
        </a:xfrm>
        <a:prstGeom prst="rect">
          <a:avLst/>
        </a:prstGeom>
        <a:ln>
          <a:noFill/>
        </a:ln>
      </xdr:spPr>
    </xdr:pic>
    <xdr:clientData/>
  </xdr:twoCellAnchor>
  <xdr:twoCellAnchor editAs="oneCell">
    <xdr:from>
      <xdr:col>1</xdr:col>
      <xdr:colOff>28440</xdr:colOff>
      <xdr:row>63</xdr:row>
      <xdr:rowOff>47520</xdr:rowOff>
    </xdr:from>
    <xdr:to>
      <xdr:col>1</xdr:col>
      <xdr:colOff>1266480</xdr:colOff>
      <xdr:row>63</xdr:row>
      <xdr:rowOff>1076040</xdr:rowOff>
    </xdr:to>
    <xdr:pic>
      <xdr:nvPicPr>
        <xdr:cNvPr id="590" name="image361.jpg"/>
        <xdr:cNvPicPr/>
      </xdr:nvPicPr>
      <xdr:blipFill>
        <a:blip xmlns:r="http://schemas.openxmlformats.org/officeDocument/2006/relationships" r:embed="rId29"/>
        <a:stretch/>
      </xdr:blipFill>
      <xdr:spPr>
        <a:xfrm>
          <a:off x="1520640" y="56997360"/>
          <a:ext cx="1238040" cy="1028520"/>
        </a:xfrm>
        <a:prstGeom prst="rect">
          <a:avLst/>
        </a:prstGeom>
        <a:ln>
          <a:noFill/>
        </a:ln>
      </xdr:spPr>
    </xdr:pic>
    <xdr:clientData/>
  </xdr:twoCellAnchor>
  <xdr:twoCellAnchor editAs="oneCell">
    <xdr:from>
      <xdr:col>1</xdr:col>
      <xdr:colOff>0</xdr:colOff>
      <xdr:row>64</xdr:row>
      <xdr:rowOff>0</xdr:rowOff>
    </xdr:from>
    <xdr:to>
      <xdr:col>1</xdr:col>
      <xdr:colOff>1238040</xdr:colOff>
      <xdr:row>64</xdr:row>
      <xdr:rowOff>1028520</xdr:rowOff>
    </xdr:to>
    <xdr:pic>
      <xdr:nvPicPr>
        <xdr:cNvPr id="591" name="image361.jpg"/>
        <xdr:cNvPicPr/>
      </xdr:nvPicPr>
      <xdr:blipFill>
        <a:blip xmlns:r="http://schemas.openxmlformats.org/officeDocument/2006/relationships" r:embed="rId29"/>
        <a:stretch/>
      </xdr:blipFill>
      <xdr:spPr>
        <a:xfrm>
          <a:off x="1492200" y="58102200"/>
          <a:ext cx="1238040" cy="1028520"/>
        </a:xfrm>
        <a:prstGeom prst="rect">
          <a:avLst/>
        </a:prstGeom>
        <a:ln>
          <a:noFill/>
        </a:ln>
      </xdr:spPr>
    </xdr:pic>
    <xdr:clientData/>
  </xdr:twoCellAnchor>
  <xdr:twoCellAnchor editAs="oneCell">
    <xdr:from>
      <xdr:col>1</xdr:col>
      <xdr:colOff>247680</xdr:colOff>
      <xdr:row>84</xdr:row>
      <xdr:rowOff>295200</xdr:rowOff>
    </xdr:from>
    <xdr:to>
      <xdr:col>1</xdr:col>
      <xdr:colOff>1047600</xdr:colOff>
      <xdr:row>84</xdr:row>
      <xdr:rowOff>999720</xdr:rowOff>
    </xdr:to>
    <xdr:pic>
      <xdr:nvPicPr>
        <xdr:cNvPr id="592" name="image378.png"/>
        <xdr:cNvPicPr/>
      </xdr:nvPicPr>
      <xdr:blipFill>
        <a:blip xmlns:r="http://schemas.openxmlformats.org/officeDocument/2006/relationships" r:embed="rId30"/>
        <a:stretch/>
      </xdr:blipFill>
      <xdr:spPr>
        <a:xfrm>
          <a:off x="1739880" y="81838440"/>
          <a:ext cx="799920" cy="704520"/>
        </a:xfrm>
        <a:prstGeom prst="rect">
          <a:avLst/>
        </a:prstGeom>
        <a:ln>
          <a:noFill/>
        </a:ln>
      </xdr:spPr>
    </xdr:pic>
    <xdr:clientData/>
  </xdr:twoCellAnchor>
  <xdr:twoCellAnchor editAs="oneCell">
    <xdr:from>
      <xdr:col>1</xdr:col>
      <xdr:colOff>295200</xdr:colOff>
      <xdr:row>85</xdr:row>
      <xdr:rowOff>247680</xdr:rowOff>
    </xdr:from>
    <xdr:to>
      <xdr:col>1</xdr:col>
      <xdr:colOff>1018800</xdr:colOff>
      <xdr:row>85</xdr:row>
      <xdr:rowOff>1047600</xdr:rowOff>
    </xdr:to>
    <xdr:pic>
      <xdr:nvPicPr>
        <xdr:cNvPr id="593" name="image380.png"/>
        <xdr:cNvPicPr/>
      </xdr:nvPicPr>
      <xdr:blipFill>
        <a:blip xmlns:r="http://schemas.openxmlformats.org/officeDocument/2006/relationships" r:embed="rId31"/>
        <a:stretch/>
      </xdr:blipFill>
      <xdr:spPr>
        <a:xfrm>
          <a:off x="1787400" y="83153160"/>
          <a:ext cx="723600" cy="799920"/>
        </a:xfrm>
        <a:prstGeom prst="rect">
          <a:avLst/>
        </a:prstGeom>
        <a:ln>
          <a:noFill/>
        </a:ln>
      </xdr:spPr>
    </xdr:pic>
    <xdr:clientData/>
  </xdr:twoCellAnchor>
  <xdr:twoCellAnchor editAs="oneCell">
    <xdr:from>
      <xdr:col>1</xdr:col>
      <xdr:colOff>295200</xdr:colOff>
      <xdr:row>73</xdr:row>
      <xdr:rowOff>152280</xdr:rowOff>
    </xdr:from>
    <xdr:to>
      <xdr:col>1</xdr:col>
      <xdr:colOff>971280</xdr:colOff>
      <xdr:row>73</xdr:row>
      <xdr:rowOff>1056960</xdr:rowOff>
    </xdr:to>
    <xdr:pic>
      <xdr:nvPicPr>
        <xdr:cNvPr id="594" name="image381.png"/>
        <xdr:cNvPicPr/>
      </xdr:nvPicPr>
      <xdr:blipFill>
        <a:blip xmlns:r="http://schemas.openxmlformats.org/officeDocument/2006/relationships" r:embed="rId32"/>
        <a:stretch/>
      </xdr:blipFill>
      <xdr:spPr>
        <a:xfrm>
          <a:off x="1787400" y="68198760"/>
          <a:ext cx="676080" cy="904680"/>
        </a:xfrm>
        <a:prstGeom prst="rect">
          <a:avLst/>
        </a:prstGeom>
        <a:ln>
          <a:noFill/>
        </a:ln>
      </xdr:spPr>
    </xdr:pic>
    <xdr:clientData/>
  </xdr:twoCellAnchor>
  <xdr:twoCellAnchor editAs="oneCell">
    <xdr:from>
      <xdr:col>1</xdr:col>
      <xdr:colOff>247680</xdr:colOff>
      <xdr:row>74</xdr:row>
      <xdr:rowOff>200160</xdr:rowOff>
    </xdr:from>
    <xdr:to>
      <xdr:col>1</xdr:col>
      <xdr:colOff>1009440</xdr:colOff>
      <xdr:row>74</xdr:row>
      <xdr:rowOff>1095120</xdr:rowOff>
    </xdr:to>
    <xdr:pic>
      <xdr:nvPicPr>
        <xdr:cNvPr id="595" name="image382.png"/>
        <xdr:cNvPicPr/>
      </xdr:nvPicPr>
      <xdr:blipFill>
        <a:blip xmlns:r="http://schemas.openxmlformats.org/officeDocument/2006/relationships" r:embed="rId33"/>
        <a:stretch/>
      </xdr:blipFill>
      <xdr:spPr>
        <a:xfrm>
          <a:off x="1739880" y="69570720"/>
          <a:ext cx="761760" cy="894960"/>
        </a:xfrm>
        <a:prstGeom prst="rect">
          <a:avLst/>
        </a:prstGeom>
        <a:ln>
          <a:noFill/>
        </a:ln>
      </xdr:spPr>
    </xdr:pic>
    <xdr:clientData/>
  </xdr:twoCellAnchor>
  <xdr:twoCellAnchor editAs="oneCell">
    <xdr:from>
      <xdr:col>1</xdr:col>
      <xdr:colOff>343080</xdr:colOff>
      <xdr:row>86</xdr:row>
      <xdr:rowOff>152280</xdr:rowOff>
    </xdr:from>
    <xdr:to>
      <xdr:col>1</xdr:col>
      <xdr:colOff>990360</xdr:colOff>
      <xdr:row>86</xdr:row>
      <xdr:rowOff>1104480</xdr:rowOff>
    </xdr:to>
    <xdr:pic>
      <xdr:nvPicPr>
        <xdr:cNvPr id="596" name="image384.png"/>
        <xdr:cNvPicPr/>
      </xdr:nvPicPr>
      <xdr:blipFill>
        <a:blip xmlns:r="http://schemas.openxmlformats.org/officeDocument/2006/relationships" r:embed="rId34"/>
        <a:stretch/>
      </xdr:blipFill>
      <xdr:spPr>
        <a:xfrm>
          <a:off x="1835280" y="84419640"/>
          <a:ext cx="647280" cy="952200"/>
        </a:xfrm>
        <a:prstGeom prst="rect">
          <a:avLst/>
        </a:prstGeom>
        <a:ln>
          <a:noFill/>
        </a:ln>
      </xdr:spPr>
    </xdr:pic>
    <xdr:clientData/>
  </xdr:twoCellAnchor>
  <xdr:twoCellAnchor editAs="oneCell">
    <xdr:from>
      <xdr:col>1</xdr:col>
      <xdr:colOff>295200</xdr:colOff>
      <xdr:row>87</xdr:row>
      <xdr:rowOff>295200</xdr:rowOff>
    </xdr:from>
    <xdr:to>
      <xdr:col>1</xdr:col>
      <xdr:colOff>1095120</xdr:colOff>
      <xdr:row>87</xdr:row>
      <xdr:rowOff>999720</xdr:rowOff>
    </xdr:to>
    <xdr:pic>
      <xdr:nvPicPr>
        <xdr:cNvPr id="597" name="image383.png"/>
        <xdr:cNvPicPr/>
      </xdr:nvPicPr>
      <xdr:blipFill>
        <a:blip xmlns:r="http://schemas.openxmlformats.org/officeDocument/2006/relationships" r:embed="rId30"/>
        <a:stretch/>
      </xdr:blipFill>
      <xdr:spPr>
        <a:xfrm>
          <a:off x="1787400" y="85924800"/>
          <a:ext cx="799920" cy="704520"/>
        </a:xfrm>
        <a:prstGeom prst="rect">
          <a:avLst/>
        </a:prstGeom>
        <a:ln>
          <a:noFill/>
        </a:ln>
      </xdr:spPr>
    </xdr:pic>
    <xdr:clientData/>
  </xdr:twoCellAnchor>
  <xdr:twoCellAnchor editAs="oneCell">
    <xdr:from>
      <xdr:col>1</xdr:col>
      <xdr:colOff>285840</xdr:colOff>
      <xdr:row>75</xdr:row>
      <xdr:rowOff>190440</xdr:rowOff>
    </xdr:from>
    <xdr:to>
      <xdr:col>1</xdr:col>
      <xdr:colOff>961920</xdr:colOff>
      <xdr:row>75</xdr:row>
      <xdr:rowOff>1095120</xdr:rowOff>
    </xdr:to>
    <xdr:pic>
      <xdr:nvPicPr>
        <xdr:cNvPr id="598" name="image381.png"/>
        <xdr:cNvPicPr/>
      </xdr:nvPicPr>
      <xdr:blipFill>
        <a:blip xmlns:r="http://schemas.openxmlformats.org/officeDocument/2006/relationships" r:embed="rId32"/>
        <a:stretch/>
      </xdr:blipFill>
      <xdr:spPr>
        <a:xfrm>
          <a:off x="1778040" y="70884720"/>
          <a:ext cx="676080" cy="904680"/>
        </a:xfrm>
        <a:prstGeom prst="rect">
          <a:avLst/>
        </a:prstGeom>
        <a:ln>
          <a:noFill/>
        </a:ln>
      </xdr:spPr>
    </xdr:pic>
    <xdr:clientData/>
  </xdr:twoCellAnchor>
  <xdr:twoCellAnchor editAs="oneCell">
    <xdr:from>
      <xdr:col>1</xdr:col>
      <xdr:colOff>247680</xdr:colOff>
      <xdr:row>76</xdr:row>
      <xdr:rowOff>152280</xdr:rowOff>
    </xdr:from>
    <xdr:to>
      <xdr:col>1</xdr:col>
      <xdr:colOff>1009440</xdr:colOff>
      <xdr:row>76</xdr:row>
      <xdr:rowOff>1047240</xdr:rowOff>
    </xdr:to>
    <xdr:pic>
      <xdr:nvPicPr>
        <xdr:cNvPr id="599" name="image382.png"/>
        <xdr:cNvPicPr/>
      </xdr:nvPicPr>
      <xdr:blipFill>
        <a:blip xmlns:r="http://schemas.openxmlformats.org/officeDocument/2006/relationships" r:embed="rId33"/>
        <a:stretch/>
      </xdr:blipFill>
      <xdr:spPr>
        <a:xfrm>
          <a:off x="1739880" y="72170640"/>
          <a:ext cx="761760" cy="894960"/>
        </a:xfrm>
        <a:prstGeom prst="rect">
          <a:avLst/>
        </a:prstGeom>
        <a:ln>
          <a:noFill/>
        </a:ln>
      </xdr:spPr>
    </xdr:pic>
    <xdr:clientData/>
  </xdr:twoCellAnchor>
  <xdr:twoCellAnchor editAs="oneCell">
    <xdr:from>
      <xdr:col>1</xdr:col>
      <xdr:colOff>333360</xdr:colOff>
      <xdr:row>88</xdr:row>
      <xdr:rowOff>162000</xdr:rowOff>
    </xdr:from>
    <xdr:to>
      <xdr:col>1</xdr:col>
      <xdr:colOff>980640</xdr:colOff>
      <xdr:row>88</xdr:row>
      <xdr:rowOff>1114200</xdr:rowOff>
    </xdr:to>
    <xdr:pic>
      <xdr:nvPicPr>
        <xdr:cNvPr id="600" name="image384.png"/>
        <xdr:cNvPicPr/>
      </xdr:nvPicPr>
      <xdr:blipFill>
        <a:blip xmlns:r="http://schemas.openxmlformats.org/officeDocument/2006/relationships" r:embed="rId34"/>
        <a:stretch/>
      </xdr:blipFill>
      <xdr:spPr>
        <a:xfrm>
          <a:off x="1825560" y="87153480"/>
          <a:ext cx="647280" cy="952200"/>
        </a:xfrm>
        <a:prstGeom prst="rect">
          <a:avLst/>
        </a:prstGeom>
        <a:ln>
          <a:noFill/>
        </a:ln>
      </xdr:spPr>
    </xdr:pic>
    <xdr:clientData/>
  </xdr:twoCellAnchor>
  <xdr:twoCellAnchor editAs="oneCell">
    <xdr:from>
      <xdr:col>1</xdr:col>
      <xdr:colOff>219240</xdr:colOff>
      <xdr:row>77</xdr:row>
      <xdr:rowOff>276120</xdr:rowOff>
    </xdr:from>
    <xdr:to>
      <xdr:col>1</xdr:col>
      <xdr:colOff>1000080</xdr:colOff>
      <xdr:row>77</xdr:row>
      <xdr:rowOff>999720</xdr:rowOff>
    </xdr:to>
    <xdr:pic>
      <xdr:nvPicPr>
        <xdr:cNvPr id="601" name="image386.png"/>
        <xdr:cNvPicPr/>
      </xdr:nvPicPr>
      <xdr:blipFill>
        <a:blip xmlns:r="http://schemas.openxmlformats.org/officeDocument/2006/relationships" r:embed="rId35"/>
        <a:stretch/>
      </xdr:blipFill>
      <xdr:spPr>
        <a:xfrm>
          <a:off x="1711440" y="73618560"/>
          <a:ext cx="780840" cy="723600"/>
        </a:xfrm>
        <a:prstGeom prst="rect">
          <a:avLst/>
        </a:prstGeom>
        <a:ln>
          <a:noFill/>
        </a:ln>
      </xdr:spPr>
    </xdr:pic>
    <xdr:clientData/>
  </xdr:twoCellAnchor>
  <xdr:twoCellAnchor editAs="oneCell">
    <xdr:from>
      <xdr:col>1</xdr:col>
      <xdr:colOff>219240</xdr:colOff>
      <xdr:row>78</xdr:row>
      <xdr:rowOff>247680</xdr:rowOff>
    </xdr:from>
    <xdr:to>
      <xdr:col>1</xdr:col>
      <xdr:colOff>1000080</xdr:colOff>
      <xdr:row>78</xdr:row>
      <xdr:rowOff>971280</xdr:rowOff>
    </xdr:to>
    <xdr:pic>
      <xdr:nvPicPr>
        <xdr:cNvPr id="602" name="image386.png"/>
        <xdr:cNvPicPr/>
      </xdr:nvPicPr>
      <xdr:blipFill>
        <a:blip xmlns:r="http://schemas.openxmlformats.org/officeDocument/2006/relationships" r:embed="rId35"/>
        <a:stretch/>
      </xdr:blipFill>
      <xdr:spPr>
        <a:xfrm>
          <a:off x="1711440" y="74913840"/>
          <a:ext cx="780840" cy="723600"/>
        </a:xfrm>
        <a:prstGeom prst="rect">
          <a:avLst/>
        </a:prstGeom>
        <a:ln>
          <a:noFill/>
        </a:ln>
      </xdr:spPr>
    </xdr:pic>
    <xdr:clientData/>
  </xdr:twoCellAnchor>
  <xdr:twoCellAnchor editAs="oneCell">
    <xdr:from>
      <xdr:col>1</xdr:col>
      <xdr:colOff>28440</xdr:colOff>
      <xdr:row>89</xdr:row>
      <xdr:rowOff>162000</xdr:rowOff>
    </xdr:from>
    <xdr:to>
      <xdr:col>1</xdr:col>
      <xdr:colOff>1266480</xdr:colOff>
      <xdr:row>89</xdr:row>
      <xdr:rowOff>1228320</xdr:rowOff>
    </xdr:to>
    <xdr:pic>
      <xdr:nvPicPr>
        <xdr:cNvPr id="603" name="image366.jpg"/>
        <xdr:cNvPicPr/>
      </xdr:nvPicPr>
      <xdr:blipFill>
        <a:blip xmlns:r="http://schemas.openxmlformats.org/officeDocument/2006/relationships" r:embed="rId16"/>
        <a:stretch/>
      </xdr:blipFill>
      <xdr:spPr>
        <a:xfrm>
          <a:off x="1520640" y="88515720"/>
          <a:ext cx="1238040" cy="1066320"/>
        </a:xfrm>
        <a:prstGeom prst="rect">
          <a:avLst/>
        </a:prstGeom>
        <a:ln>
          <a:noFill/>
        </a:ln>
      </xdr:spPr>
    </xdr:pic>
    <xdr:clientData/>
  </xdr:twoCellAnchor>
  <xdr:twoCellAnchor editAs="oneCell">
    <xdr:from>
      <xdr:col>1</xdr:col>
      <xdr:colOff>28440</xdr:colOff>
      <xdr:row>90</xdr:row>
      <xdr:rowOff>123840</xdr:rowOff>
    </xdr:from>
    <xdr:to>
      <xdr:col>1</xdr:col>
      <xdr:colOff>1266480</xdr:colOff>
      <xdr:row>90</xdr:row>
      <xdr:rowOff>1190160</xdr:rowOff>
    </xdr:to>
    <xdr:pic>
      <xdr:nvPicPr>
        <xdr:cNvPr id="604" name="image366.jpg"/>
        <xdr:cNvPicPr/>
      </xdr:nvPicPr>
      <xdr:blipFill>
        <a:blip xmlns:r="http://schemas.openxmlformats.org/officeDocument/2006/relationships" r:embed="rId16"/>
        <a:stretch/>
      </xdr:blipFill>
      <xdr:spPr>
        <a:xfrm>
          <a:off x="1520640" y="89839800"/>
          <a:ext cx="1238040" cy="1066320"/>
        </a:xfrm>
        <a:prstGeom prst="rect">
          <a:avLst/>
        </a:prstGeom>
        <a:ln>
          <a:noFill/>
        </a:ln>
      </xdr:spPr>
    </xdr:pic>
    <xdr:clientData/>
  </xdr:twoCellAnchor>
  <xdr:twoCellAnchor editAs="oneCell">
    <xdr:from>
      <xdr:col>1</xdr:col>
      <xdr:colOff>209520</xdr:colOff>
      <xdr:row>91</xdr:row>
      <xdr:rowOff>228600</xdr:rowOff>
    </xdr:from>
    <xdr:to>
      <xdr:col>1</xdr:col>
      <xdr:colOff>1095120</xdr:colOff>
      <xdr:row>91</xdr:row>
      <xdr:rowOff>1047240</xdr:rowOff>
    </xdr:to>
    <xdr:pic>
      <xdr:nvPicPr>
        <xdr:cNvPr id="605" name="image385.png"/>
        <xdr:cNvPicPr/>
      </xdr:nvPicPr>
      <xdr:blipFill>
        <a:blip xmlns:r="http://schemas.openxmlformats.org/officeDocument/2006/relationships" r:embed="rId36"/>
        <a:stretch/>
      </xdr:blipFill>
      <xdr:spPr>
        <a:xfrm>
          <a:off x="1701720" y="91306440"/>
          <a:ext cx="885600" cy="818640"/>
        </a:xfrm>
        <a:prstGeom prst="rect">
          <a:avLst/>
        </a:prstGeom>
        <a:ln>
          <a:noFill/>
        </a:ln>
      </xdr:spPr>
    </xdr:pic>
    <xdr:clientData/>
  </xdr:twoCellAnchor>
  <xdr:twoCellAnchor editAs="oneCell">
    <xdr:from>
      <xdr:col>1</xdr:col>
      <xdr:colOff>200160</xdr:colOff>
      <xdr:row>92</xdr:row>
      <xdr:rowOff>200160</xdr:rowOff>
    </xdr:from>
    <xdr:to>
      <xdr:col>1</xdr:col>
      <xdr:colOff>1152360</xdr:colOff>
      <xdr:row>92</xdr:row>
      <xdr:rowOff>1028520</xdr:rowOff>
    </xdr:to>
    <xdr:pic>
      <xdr:nvPicPr>
        <xdr:cNvPr id="606" name="image388.png"/>
        <xdr:cNvPicPr/>
      </xdr:nvPicPr>
      <xdr:blipFill>
        <a:blip xmlns:r="http://schemas.openxmlformats.org/officeDocument/2006/relationships" r:embed="rId37"/>
        <a:stretch/>
      </xdr:blipFill>
      <xdr:spPr>
        <a:xfrm>
          <a:off x="1692360" y="92640240"/>
          <a:ext cx="952200" cy="828360"/>
        </a:xfrm>
        <a:prstGeom prst="rect">
          <a:avLst/>
        </a:prstGeom>
        <a:ln>
          <a:noFill/>
        </a:ln>
      </xdr:spPr>
    </xdr:pic>
    <xdr:clientData/>
  </xdr:twoCellAnchor>
  <xdr:twoCellAnchor editAs="oneCell">
    <xdr:from>
      <xdr:col>0</xdr:col>
      <xdr:colOff>0</xdr:colOff>
      <xdr:row>26</xdr:row>
      <xdr:rowOff>0</xdr:rowOff>
    </xdr:from>
    <xdr:to>
      <xdr:col>0</xdr:col>
      <xdr:colOff>371160</xdr:colOff>
      <xdr:row>26</xdr:row>
      <xdr:rowOff>333000</xdr:rowOff>
    </xdr:to>
    <xdr:pic>
      <xdr:nvPicPr>
        <xdr:cNvPr id="607" name="image370.png"/>
        <xdr:cNvPicPr/>
      </xdr:nvPicPr>
      <xdr:blipFill>
        <a:blip xmlns:r="http://schemas.openxmlformats.org/officeDocument/2006/relationships" r:embed="rId19"/>
        <a:stretch/>
      </xdr:blipFill>
      <xdr:spPr>
        <a:xfrm>
          <a:off x="0" y="20907360"/>
          <a:ext cx="371160" cy="333000"/>
        </a:xfrm>
        <a:prstGeom prst="rect">
          <a:avLst/>
        </a:prstGeom>
        <a:ln>
          <a:noFill/>
        </a:ln>
      </xdr:spPr>
    </xdr:pic>
    <xdr:clientData/>
  </xdr:twoCellAnchor>
  <xdr:twoCellAnchor editAs="oneCell">
    <xdr:from>
      <xdr:col>0</xdr:col>
      <xdr:colOff>0</xdr:colOff>
      <xdr:row>27</xdr:row>
      <xdr:rowOff>0</xdr:rowOff>
    </xdr:from>
    <xdr:to>
      <xdr:col>0</xdr:col>
      <xdr:colOff>371160</xdr:colOff>
      <xdr:row>27</xdr:row>
      <xdr:rowOff>333000</xdr:rowOff>
    </xdr:to>
    <xdr:pic>
      <xdr:nvPicPr>
        <xdr:cNvPr id="608" name="image370.png"/>
        <xdr:cNvPicPr/>
      </xdr:nvPicPr>
      <xdr:blipFill>
        <a:blip xmlns:r="http://schemas.openxmlformats.org/officeDocument/2006/relationships" r:embed="rId19"/>
        <a:stretch/>
      </xdr:blipFill>
      <xdr:spPr>
        <a:xfrm>
          <a:off x="0" y="21954960"/>
          <a:ext cx="371160" cy="333000"/>
        </a:xfrm>
        <a:prstGeom prst="rect">
          <a:avLst/>
        </a:prstGeom>
        <a:ln>
          <a:noFill/>
        </a:ln>
      </xdr:spPr>
    </xdr:pic>
    <xdr:clientData/>
  </xdr:twoCellAnchor>
  <xdr:twoCellAnchor editAs="oneCell">
    <xdr:from>
      <xdr:col>1</xdr:col>
      <xdr:colOff>324000</xdr:colOff>
      <xdr:row>27</xdr:row>
      <xdr:rowOff>114480</xdr:rowOff>
    </xdr:from>
    <xdr:to>
      <xdr:col>1</xdr:col>
      <xdr:colOff>904680</xdr:colOff>
      <xdr:row>27</xdr:row>
      <xdr:rowOff>876240</xdr:rowOff>
    </xdr:to>
    <xdr:pic>
      <xdr:nvPicPr>
        <xdr:cNvPr id="609" name="image374.png"/>
        <xdr:cNvPicPr/>
      </xdr:nvPicPr>
      <xdr:blipFill>
        <a:blip xmlns:r="http://schemas.openxmlformats.org/officeDocument/2006/relationships" r:embed="rId21"/>
        <a:stretch/>
      </xdr:blipFill>
      <xdr:spPr>
        <a:xfrm>
          <a:off x="1816200" y="22069440"/>
          <a:ext cx="580680" cy="761760"/>
        </a:xfrm>
        <a:prstGeom prst="rect">
          <a:avLst/>
        </a:prstGeom>
        <a:ln>
          <a:noFill/>
        </a:ln>
      </xdr:spPr>
    </xdr:pic>
    <xdr:clientData/>
  </xdr:twoCellAnchor>
  <xdr:twoCellAnchor editAs="oneCell">
    <xdr:from>
      <xdr:col>1</xdr:col>
      <xdr:colOff>324000</xdr:colOff>
      <xdr:row>26</xdr:row>
      <xdr:rowOff>114480</xdr:rowOff>
    </xdr:from>
    <xdr:to>
      <xdr:col>1</xdr:col>
      <xdr:colOff>904680</xdr:colOff>
      <xdr:row>26</xdr:row>
      <xdr:rowOff>876240</xdr:rowOff>
    </xdr:to>
    <xdr:pic>
      <xdr:nvPicPr>
        <xdr:cNvPr id="610" name="image374.png"/>
        <xdr:cNvPicPr/>
      </xdr:nvPicPr>
      <xdr:blipFill>
        <a:blip xmlns:r="http://schemas.openxmlformats.org/officeDocument/2006/relationships" r:embed="rId21"/>
        <a:stretch/>
      </xdr:blipFill>
      <xdr:spPr>
        <a:xfrm>
          <a:off x="1816200" y="21021840"/>
          <a:ext cx="580680" cy="761760"/>
        </a:xfrm>
        <a:prstGeom prst="rect">
          <a:avLst/>
        </a:prstGeom>
        <a:ln>
          <a:noFill/>
        </a:ln>
      </xdr:spPr>
    </xdr:pic>
    <xdr:clientData/>
  </xdr:twoCellAnchor>
  <xdr:twoCellAnchor editAs="oneCell">
    <xdr:from>
      <xdr:col>1</xdr:col>
      <xdr:colOff>133200</xdr:colOff>
      <xdr:row>31</xdr:row>
      <xdr:rowOff>123840</xdr:rowOff>
    </xdr:from>
    <xdr:to>
      <xdr:col>1</xdr:col>
      <xdr:colOff>1085400</xdr:colOff>
      <xdr:row>31</xdr:row>
      <xdr:rowOff>866520</xdr:rowOff>
    </xdr:to>
    <xdr:pic>
      <xdr:nvPicPr>
        <xdr:cNvPr id="611" name="image371.png"/>
        <xdr:cNvPicPr/>
      </xdr:nvPicPr>
      <xdr:blipFill>
        <a:blip xmlns:r="http://schemas.openxmlformats.org/officeDocument/2006/relationships" r:embed="rId22"/>
        <a:stretch/>
      </xdr:blipFill>
      <xdr:spPr>
        <a:xfrm>
          <a:off x="1625400" y="26269920"/>
          <a:ext cx="952200" cy="742680"/>
        </a:xfrm>
        <a:prstGeom prst="rect">
          <a:avLst/>
        </a:prstGeom>
        <a:ln>
          <a:noFill/>
        </a:ln>
      </xdr:spPr>
    </xdr:pic>
    <xdr:clientData/>
  </xdr:twoCellAnchor>
  <xdr:twoCellAnchor editAs="oneCell">
    <xdr:from>
      <xdr:col>1</xdr:col>
      <xdr:colOff>142920</xdr:colOff>
      <xdr:row>32</xdr:row>
      <xdr:rowOff>104760</xdr:rowOff>
    </xdr:from>
    <xdr:to>
      <xdr:col>1</xdr:col>
      <xdr:colOff>1095120</xdr:colOff>
      <xdr:row>32</xdr:row>
      <xdr:rowOff>847440</xdr:rowOff>
    </xdr:to>
    <xdr:pic>
      <xdr:nvPicPr>
        <xdr:cNvPr id="612" name="image371.png"/>
        <xdr:cNvPicPr/>
      </xdr:nvPicPr>
      <xdr:blipFill>
        <a:blip xmlns:r="http://schemas.openxmlformats.org/officeDocument/2006/relationships" r:embed="rId22"/>
        <a:stretch/>
      </xdr:blipFill>
      <xdr:spPr>
        <a:xfrm>
          <a:off x="1635120" y="27298440"/>
          <a:ext cx="952200" cy="742680"/>
        </a:xfrm>
        <a:prstGeom prst="rect">
          <a:avLst/>
        </a:prstGeom>
        <a:ln>
          <a:noFill/>
        </a:ln>
      </xdr:spPr>
    </xdr:pic>
    <xdr:clientData/>
  </xdr:twoCellAnchor>
  <xdr:twoCellAnchor editAs="oneCell">
    <xdr:from>
      <xdr:col>0</xdr:col>
      <xdr:colOff>0</xdr:colOff>
      <xdr:row>31</xdr:row>
      <xdr:rowOff>0</xdr:rowOff>
    </xdr:from>
    <xdr:to>
      <xdr:col>0</xdr:col>
      <xdr:colOff>371160</xdr:colOff>
      <xdr:row>31</xdr:row>
      <xdr:rowOff>333000</xdr:rowOff>
    </xdr:to>
    <xdr:pic>
      <xdr:nvPicPr>
        <xdr:cNvPr id="613" name="image370.png"/>
        <xdr:cNvPicPr/>
      </xdr:nvPicPr>
      <xdr:blipFill>
        <a:blip xmlns:r="http://schemas.openxmlformats.org/officeDocument/2006/relationships" r:embed="rId19"/>
        <a:stretch/>
      </xdr:blipFill>
      <xdr:spPr>
        <a:xfrm>
          <a:off x="0" y="26146080"/>
          <a:ext cx="371160" cy="333000"/>
        </a:xfrm>
        <a:prstGeom prst="rect">
          <a:avLst/>
        </a:prstGeom>
        <a:ln>
          <a:noFill/>
        </a:ln>
      </xdr:spPr>
    </xdr:pic>
    <xdr:clientData/>
  </xdr:twoCellAnchor>
  <xdr:twoCellAnchor editAs="oneCell">
    <xdr:from>
      <xdr:col>0</xdr:col>
      <xdr:colOff>0</xdr:colOff>
      <xdr:row>32</xdr:row>
      <xdr:rowOff>0</xdr:rowOff>
    </xdr:from>
    <xdr:to>
      <xdr:col>0</xdr:col>
      <xdr:colOff>371160</xdr:colOff>
      <xdr:row>32</xdr:row>
      <xdr:rowOff>333000</xdr:rowOff>
    </xdr:to>
    <xdr:pic>
      <xdr:nvPicPr>
        <xdr:cNvPr id="614" name="image370.png"/>
        <xdr:cNvPicPr/>
      </xdr:nvPicPr>
      <xdr:blipFill>
        <a:blip xmlns:r="http://schemas.openxmlformats.org/officeDocument/2006/relationships" r:embed="rId19"/>
        <a:stretch/>
      </xdr:blipFill>
      <xdr:spPr>
        <a:xfrm>
          <a:off x="0" y="27193680"/>
          <a:ext cx="371160" cy="333000"/>
        </a:xfrm>
        <a:prstGeom prst="rect">
          <a:avLst/>
        </a:prstGeom>
        <a:ln>
          <a:noFill/>
        </a:ln>
      </xdr:spPr>
    </xdr:pic>
    <xdr:clientData/>
  </xdr:twoCellAnchor>
  <xdr:twoCellAnchor editAs="oneCell">
    <xdr:from>
      <xdr:col>0</xdr:col>
      <xdr:colOff>0</xdr:colOff>
      <xdr:row>29</xdr:row>
      <xdr:rowOff>0</xdr:rowOff>
    </xdr:from>
    <xdr:to>
      <xdr:col>0</xdr:col>
      <xdr:colOff>371160</xdr:colOff>
      <xdr:row>29</xdr:row>
      <xdr:rowOff>333000</xdr:rowOff>
    </xdr:to>
    <xdr:pic>
      <xdr:nvPicPr>
        <xdr:cNvPr id="615" name="image370.png"/>
        <xdr:cNvPicPr/>
      </xdr:nvPicPr>
      <xdr:blipFill>
        <a:blip xmlns:r="http://schemas.openxmlformats.org/officeDocument/2006/relationships" r:embed="rId19"/>
        <a:stretch/>
      </xdr:blipFill>
      <xdr:spPr>
        <a:xfrm>
          <a:off x="0" y="24050520"/>
          <a:ext cx="371160" cy="333000"/>
        </a:xfrm>
        <a:prstGeom prst="rect">
          <a:avLst/>
        </a:prstGeom>
        <a:ln>
          <a:noFill/>
        </a:ln>
      </xdr:spPr>
    </xdr:pic>
    <xdr:clientData/>
  </xdr:twoCellAnchor>
  <xdr:twoCellAnchor editAs="oneCell">
    <xdr:from>
      <xdr:col>1</xdr:col>
      <xdr:colOff>181080</xdr:colOff>
      <xdr:row>29</xdr:row>
      <xdr:rowOff>114480</xdr:rowOff>
    </xdr:from>
    <xdr:to>
      <xdr:col>1</xdr:col>
      <xdr:colOff>1133280</xdr:colOff>
      <xdr:row>29</xdr:row>
      <xdr:rowOff>857160</xdr:rowOff>
    </xdr:to>
    <xdr:pic>
      <xdr:nvPicPr>
        <xdr:cNvPr id="616" name="image371.png"/>
        <xdr:cNvPicPr/>
      </xdr:nvPicPr>
      <xdr:blipFill>
        <a:blip xmlns:r="http://schemas.openxmlformats.org/officeDocument/2006/relationships" r:embed="rId22"/>
        <a:stretch/>
      </xdr:blipFill>
      <xdr:spPr>
        <a:xfrm>
          <a:off x="1673280" y="24165000"/>
          <a:ext cx="952200" cy="742680"/>
        </a:xfrm>
        <a:prstGeom prst="rect">
          <a:avLst/>
        </a:prstGeom>
        <a:ln>
          <a:noFill/>
        </a:ln>
      </xdr:spPr>
    </xdr:pic>
    <xdr:clientData/>
  </xdr:twoCellAnchor>
  <xdr:twoCellAnchor editAs="oneCell">
    <xdr:from>
      <xdr:col>0</xdr:col>
      <xdr:colOff>0</xdr:colOff>
      <xdr:row>41</xdr:row>
      <xdr:rowOff>0</xdr:rowOff>
    </xdr:from>
    <xdr:to>
      <xdr:col>0</xdr:col>
      <xdr:colOff>371160</xdr:colOff>
      <xdr:row>41</xdr:row>
      <xdr:rowOff>333000</xdr:rowOff>
    </xdr:to>
    <xdr:pic>
      <xdr:nvPicPr>
        <xdr:cNvPr id="617" name="image370.png"/>
        <xdr:cNvPicPr/>
      </xdr:nvPicPr>
      <xdr:blipFill>
        <a:blip xmlns:r="http://schemas.openxmlformats.org/officeDocument/2006/relationships" r:embed="rId19"/>
        <a:stretch/>
      </xdr:blipFill>
      <xdr:spPr>
        <a:xfrm>
          <a:off x="0" y="35985240"/>
          <a:ext cx="371160" cy="333000"/>
        </a:xfrm>
        <a:prstGeom prst="rect">
          <a:avLst/>
        </a:prstGeom>
        <a:ln>
          <a:noFill/>
        </a:ln>
      </xdr:spPr>
    </xdr:pic>
    <xdr:clientData/>
  </xdr:twoCellAnchor>
  <xdr:twoCellAnchor editAs="oneCell">
    <xdr:from>
      <xdr:col>1</xdr:col>
      <xdr:colOff>9360</xdr:colOff>
      <xdr:row>42</xdr:row>
      <xdr:rowOff>466560</xdr:rowOff>
    </xdr:from>
    <xdr:to>
      <xdr:col>1</xdr:col>
      <xdr:colOff>1275840</xdr:colOff>
      <xdr:row>43</xdr:row>
      <xdr:rowOff>599400</xdr:rowOff>
    </xdr:to>
    <xdr:pic>
      <xdr:nvPicPr>
        <xdr:cNvPr id="618" name="image358.jpg"/>
        <xdr:cNvPicPr/>
      </xdr:nvPicPr>
      <xdr:blipFill>
        <a:blip xmlns:r="http://schemas.openxmlformats.org/officeDocument/2006/relationships" r:embed="rId8"/>
        <a:stretch/>
      </xdr:blipFill>
      <xdr:spPr>
        <a:xfrm>
          <a:off x="1501560" y="37528200"/>
          <a:ext cx="1266480" cy="1066320"/>
        </a:xfrm>
        <a:prstGeom prst="rect">
          <a:avLst/>
        </a:prstGeom>
        <a:ln>
          <a:noFill/>
        </a:ln>
      </xdr:spPr>
    </xdr:pic>
    <xdr:clientData/>
  </xdr:twoCellAnchor>
  <xdr:twoCellAnchor editAs="oneCell">
    <xdr:from>
      <xdr:col>1</xdr:col>
      <xdr:colOff>19080</xdr:colOff>
      <xdr:row>41</xdr:row>
      <xdr:rowOff>181080</xdr:rowOff>
    </xdr:from>
    <xdr:to>
      <xdr:col>1</xdr:col>
      <xdr:colOff>1266480</xdr:colOff>
      <xdr:row>41</xdr:row>
      <xdr:rowOff>780840</xdr:rowOff>
    </xdr:to>
    <xdr:pic>
      <xdr:nvPicPr>
        <xdr:cNvPr id="619" name="image387.png"/>
        <xdr:cNvPicPr/>
      </xdr:nvPicPr>
      <xdr:blipFill>
        <a:blip xmlns:r="http://schemas.openxmlformats.org/officeDocument/2006/relationships" r:embed="rId38"/>
        <a:stretch/>
      </xdr:blipFill>
      <xdr:spPr>
        <a:xfrm>
          <a:off x="1511280" y="36166320"/>
          <a:ext cx="1247400" cy="599760"/>
        </a:xfrm>
        <a:prstGeom prst="rect">
          <a:avLst/>
        </a:prstGeom>
        <a:ln>
          <a:noFill/>
        </a:ln>
      </xdr:spPr>
    </xdr:pic>
    <xdr:clientData/>
  </xdr:twoCellAnchor>
  <xdr:twoCellAnchor editAs="oneCell">
    <xdr:from>
      <xdr:col>1</xdr:col>
      <xdr:colOff>19080</xdr:colOff>
      <xdr:row>57</xdr:row>
      <xdr:rowOff>457200</xdr:rowOff>
    </xdr:from>
    <xdr:to>
      <xdr:col>2</xdr:col>
      <xdr:colOff>4320</xdr:colOff>
      <xdr:row>58</xdr:row>
      <xdr:rowOff>485280</xdr:rowOff>
    </xdr:to>
    <xdr:pic>
      <xdr:nvPicPr>
        <xdr:cNvPr id="620" name="image360.jpg"/>
        <xdr:cNvPicPr/>
      </xdr:nvPicPr>
      <xdr:blipFill>
        <a:blip xmlns:r="http://schemas.openxmlformats.org/officeDocument/2006/relationships" r:embed="rId11"/>
        <a:stretch/>
      </xdr:blipFill>
      <xdr:spPr>
        <a:xfrm>
          <a:off x="1511280" y="51949080"/>
          <a:ext cx="1266480" cy="1056960"/>
        </a:xfrm>
        <a:prstGeom prst="rect">
          <a:avLst/>
        </a:prstGeom>
        <a:ln>
          <a:noFill/>
        </a:ln>
      </xdr:spPr>
    </xdr:pic>
    <xdr:clientData/>
  </xdr:twoCellAnchor>
  <xdr:twoCellAnchor editAs="oneCell">
    <xdr:from>
      <xdr:col>0</xdr:col>
      <xdr:colOff>0</xdr:colOff>
      <xdr:row>56</xdr:row>
      <xdr:rowOff>0</xdr:rowOff>
    </xdr:from>
    <xdr:to>
      <xdr:col>0</xdr:col>
      <xdr:colOff>371160</xdr:colOff>
      <xdr:row>56</xdr:row>
      <xdr:rowOff>333000</xdr:rowOff>
    </xdr:to>
    <xdr:pic>
      <xdr:nvPicPr>
        <xdr:cNvPr id="621" name="image370.png"/>
        <xdr:cNvPicPr/>
      </xdr:nvPicPr>
      <xdr:blipFill>
        <a:blip xmlns:r="http://schemas.openxmlformats.org/officeDocument/2006/relationships" r:embed="rId19"/>
        <a:stretch/>
      </xdr:blipFill>
      <xdr:spPr>
        <a:xfrm>
          <a:off x="0" y="50634720"/>
          <a:ext cx="371160" cy="333000"/>
        </a:xfrm>
        <a:prstGeom prst="rect">
          <a:avLst/>
        </a:prstGeom>
        <a:ln>
          <a:noFill/>
        </a:ln>
      </xdr:spPr>
    </xdr:pic>
    <xdr:clientData/>
  </xdr:twoCellAnchor>
  <xdr:twoCellAnchor editAs="oneCell">
    <xdr:from>
      <xdr:col>1</xdr:col>
      <xdr:colOff>228600</xdr:colOff>
      <xdr:row>56</xdr:row>
      <xdr:rowOff>57240</xdr:rowOff>
    </xdr:from>
    <xdr:to>
      <xdr:col>1</xdr:col>
      <xdr:colOff>1095120</xdr:colOff>
      <xdr:row>57</xdr:row>
      <xdr:rowOff>18720</xdr:rowOff>
    </xdr:to>
    <xdr:pic>
      <xdr:nvPicPr>
        <xdr:cNvPr id="622" name="image389.png"/>
        <xdr:cNvPicPr/>
      </xdr:nvPicPr>
      <xdr:blipFill>
        <a:blip xmlns:r="http://schemas.openxmlformats.org/officeDocument/2006/relationships" r:embed="rId39"/>
        <a:stretch/>
      </xdr:blipFill>
      <xdr:spPr>
        <a:xfrm>
          <a:off x="1720800" y="50691960"/>
          <a:ext cx="866520" cy="818640"/>
        </a:xfrm>
        <a:prstGeom prst="rect">
          <a:avLst/>
        </a:prstGeom>
        <a:ln>
          <a:noFill/>
        </a:ln>
      </xdr:spPr>
    </xdr:pic>
    <xdr:clientData/>
  </xdr:twoCellAnchor>
  <xdr:twoCellAnchor editAs="oneCell">
    <xdr:from>
      <xdr:col>0</xdr:col>
      <xdr:colOff>0</xdr:colOff>
      <xdr:row>45</xdr:row>
      <xdr:rowOff>0</xdr:rowOff>
    </xdr:from>
    <xdr:to>
      <xdr:col>0</xdr:col>
      <xdr:colOff>371160</xdr:colOff>
      <xdr:row>45</xdr:row>
      <xdr:rowOff>333000</xdr:rowOff>
    </xdr:to>
    <xdr:pic>
      <xdr:nvPicPr>
        <xdr:cNvPr id="623" name="image370.png"/>
        <xdr:cNvPicPr/>
      </xdr:nvPicPr>
      <xdr:blipFill>
        <a:blip xmlns:r="http://schemas.openxmlformats.org/officeDocument/2006/relationships" r:embed="rId19"/>
        <a:stretch/>
      </xdr:blipFill>
      <xdr:spPr>
        <a:xfrm>
          <a:off x="0" y="40147560"/>
          <a:ext cx="371160" cy="333000"/>
        </a:xfrm>
        <a:prstGeom prst="rect">
          <a:avLst/>
        </a:prstGeom>
        <a:ln>
          <a:noFill/>
        </a:ln>
      </xdr:spPr>
    </xdr:pic>
    <xdr:clientData/>
  </xdr:twoCellAnchor>
  <xdr:twoCellAnchor editAs="oneCell">
    <xdr:from>
      <xdr:col>0</xdr:col>
      <xdr:colOff>0</xdr:colOff>
      <xdr:row>8</xdr:row>
      <xdr:rowOff>0</xdr:rowOff>
    </xdr:from>
    <xdr:to>
      <xdr:col>0</xdr:col>
      <xdr:colOff>371160</xdr:colOff>
      <xdr:row>8</xdr:row>
      <xdr:rowOff>333000</xdr:rowOff>
    </xdr:to>
    <xdr:pic>
      <xdr:nvPicPr>
        <xdr:cNvPr id="624" name="image370.png"/>
        <xdr:cNvPicPr/>
      </xdr:nvPicPr>
      <xdr:blipFill>
        <a:blip xmlns:r="http://schemas.openxmlformats.org/officeDocument/2006/relationships" r:embed="rId19"/>
        <a:stretch/>
      </xdr:blipFill>
      <xdr:spPr>
        <a:xfrm>
          <a:off x="0" y="3124080"/>
          <a:ext cx="371160" cy="333000"/>
        </a:xfrm>
        <a:prstGeom prst="rect">
          <a:avLst/>
        </a:prstGeom>
        <a:ln>
          <a:noFill/>
        </a:ln>
      </xdr:spPr>
    </xdr:pic>
    <xdr:clientData/>
  </xdr:twoCellAnchor>
  <xdr:twoCellAnchor editAs="oneCell">
    <xdr:from>
      <xdr:col>1</xdr:col>
      <xdr:colOff>162000</xdr:colOff>
      <xdr:row>8</xdr:row>
      <xdr:rowOff>104760</xdr:rowOff>
    </xdr:from>
    <xdr:to>
      <xdr:col>1</xdr:col>
      <xdr:colOff>1056960</xdr:colOff>
      <xdr:row>8</xdr:row>
      <xdr:rowOff>771120</xdr:rowOff>
    </xdr:to>
    <xdr:pic>
      <xdr:nvPicPr>
        <xdr:cNvPr id="625" name="image391.jpg"/>
        <xdr:cNvPicPr/>
      </xdr:nvPicPr>
      <xdr:blipFill>
        <a:blip xmlns:r="http://schemas.openxmlformats.org/officeDocument/2006/relationships" r:embed="rId20"/>
        <a:stretch/>
      </xdr:blipFill>
      <xdr:spPr>
        <a:xfrm>
          <a:off x="1654200" y="3228840"/>
          <a:ext cx="894960" cy="666360"/>
        </a:xfrm>
        <a:prstGeom prst="rect">
          <a:avLst/>
        </a:prstGeom>
        <a:ln>
          <a:noFill/>
        </a:ln>
      </xdr:spPr>
    </xdr:pic>
    <xdr:clientData/>
  </xdr:twoCellAnchor>
  <xdr:twoCellAnchor editAs="oneCell">
    <xdr:from>
      <xdr:col>0</xdr:col>
      <xdr:colOff>0</xdr:colOff>
      <xdr:row>11</xdr:row>
      <xdr:rowOff>0</xdr:rowOff>
    </xdr:from>
    <xdr:to>
      <xdr:col>0</xdr:col>
      <xdr:colOff>371160</xdr:colOff>
      <xdr:row>11</xdr:row>
      <xdr:rowOff>333000</xdr:rowOff>
    </xdr:to>
    <xdr:pic>
      <xdr:nvPicPr>
        <xdr:cNvPr id="626" name="image370.png"/>
        <xdr:cNvPicPr/>
      </xdr:nvPicPr>
      <xdr:blipFill>
        <a:blip xmlns:r="http://schemas.openxmlformats.org/officeDocument/2006/relationships" r:embed="rId19"/>
        <a:stretch/>
      </xdr:blipFill>
      <xdr:spPr>
        <a:xfrm>
          <a:off x="0" y="6200640"/>
          <a:ext cx="371160" cy="333000"/>
        </a:xfrm>
        <a:prstGeom prst="rect">
          <a:avLst/>
        </a:prstGeom>
        <a:ln>
          <a:noFill/>
        </a:ln>
      </xdr:spPr>
    </xdr:pic>
    <xdr:clientData/>
  </xdr:twoCellAnchor>
  <xdr:twoCellAnchor editAs="oneCell">
    <xdr:from>
      <xdr:col>1</xdr:col>
      <xdr:colOff>38160</xdr:colOff>
      <xdr:row>12</xdr:row>
      <xdr:rowOff>28440</xdr:rowOff>
    </xdr:from>
    <xdr:to>
      <xdr:col>1</xdr:col>
      <xdr:colOff>1266480</xdr:colOff>
      <xdr:row>12</xdr:row>
      <xdr:rowOff>970920</xdr:rowOff>
    </xdr:to>
    <xdr:pic>
      <xdr:nvPicPr>
        <xdr:cNvPr id="627" name="image354.jpg"/>
        <xdr:cNvPicPr/>
      </xdr:nvPicPr>
      <xdr:blipFill>
        <a:blip xmlns:r="http://schemas.openxmlformats.org/officeDocument/2006/relationships" r:embed="rId40"/>
        <a:stretch/>
      </xdr:blipFill>
      <xdr:spPr>
        <a:xfrm>
          <a:off x="1530360" y="7229160"/>
          <a:ext cx="1228320" cy="942480"/>
        </a:xfrm>
        <a:prstGeom prst="rect">
          <a:avLst/>
        </a:prstGeom>
        <a:ln>
          <a:noFill/>
        </a:ln>
      </xdr:spPr>
    </xdr:pic>
    <xdr:clientData/>
  </xdr:twoCellAnchor>
  <xdr:twoCellAnchor editAs="oneCell">
    <xdr:from>
      <xdr:col>1</xdr:col>
      <xdr:colOff>66600</xdr:colOff>
      <xdr:row>11</xdr:row>
      <xdr:rowOff>19080</xdr:rowOff>
    </xdr:from>
    <xdr:to>
      <xdr:col>1</xdr:col>
      <xdr:colOff>1247400</xdr:colOff>
      <xdr:row>11</xdr:row>
      <xdr:rowOff>990360</xdr:rowOff>
    </xdr:to>
    <xdr:pic>
      <xdr:nvPicPr>
        <xdr:cNvPr id="628" name="image390.png"/>
        <xdr:cNvPicPr/>
      </xdr:nvPicPr>
      <xdr:blipFill>
        <a:blip xmlns:r="http://schemas.openxmlformats.org/officeDocument/2006/relationships" r:embed="rId41"/>
        <a:stretch/>
      </xdr:blipFill>
      <xdr:spPr>
        <a:xfrm>
          <a:off x="1558800" y="6219720"/>
          <a:ext cx="1180800" cy="971280"/>
        </a:xfrm>
        <a:prstGeom prst="rect">
          <a:avLst/>
        </a:prstGeom>
        <a:ln>
          <a:noFill/>
        </a:ln>
      </xdr:spPr>
    </xdr:pic>
    <xdr:clientData/>
  </xdr:twoCellAnchor>
  <xdr:twoCellAnchor editAs="oneCell">
    <xdr:from>
      <xdr:col>0</xdr:col>
      <xdr:colOff>0</xdr:colOff>
      <xdr:row>35</xdr:row>
      <xdr:rowOff>0</xdr:rowOff>
    </xdr:from>
    <xdr:to>
      <xdr:col>0</xdr:col>
      <xdr:colOff>371160</xdr:colOff>
      <xdr:row>35</xdr:row>
      <xdr:rowOff>333000</xdr:rowOff>
    </xdr:to>
    <xdr:pic>
      <xdr:nvPicPr>
        <xdr:cNvPr id="629" name="image370.png"/>
        <xdr:cNvPicPr/>
      </xdr:nvPicPr>
      <xdr:blipFill>
        <a:blip xmlns:r="http://schemas.openxmlformats.org/officeDocument/2006/relationships" r:embed="rId19"/>
        <a:stretch/>
      </xdr:blipFill>
      <xdr:spPr>
        <a:xfrm>
          <a:off x="0" y="30336840"/>
          <a:ext cx="371160" cy="333000"/>
        </a:xfrm>
        <a:prstGeom prst="rect">
          <a:avLst/>
        </a:prstGeom>
        <a:ln>
          <a:noFill/>
        </a:ln>
      </xdr:spPr>
    </xdr:pic>
    <xdr:clientData/>
  </xdr:twoCellAnchor>
  <xdr:twoCellAnchor editAs="oneCell">
    <xdr:from>
      <xdr:col>1</xdr:col>
      <xdr:colOff>361800</xdr:colOff>
      <xdr:row>35</xdr:row>
      <xdr:rowOff>123840</xdr:rowOff>
    </xdr:from>
    <xdr:to>
      <xdr:col>1</xdr:col>
      <xdr:colOff>866160</xdr:colOff>
      <xdr:row>35</xdr:row>
      <xdr:rowOff>875880</xdr:rowOff>
    </xdr:to>
    <xdr:pic>
      <xdr:nvPicPr>
        <xdr:cNvPr id="630" name="image375.png"/>
        <xdr:cNvPicPr/>
      </xdr:nvPicPr>
      <xdr:blipFill>
        <a:blip xmlns:r="http://schemas.openxmlformats.org/officeDocument/2006/relationships" r:embed="rId24"/>
        <a:stretch/>
      </xdr:blipFill>
      <xdr:spPr>
        <a:xfrm>
          <a:off x="1854000" y="30460680"/>
          <a:ext cx="504360" cy="752040"/>
        </a:xfrm>
        <a:prstGeom prst="rect">
          <a:avLst/>
        </a:prstGeom>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343080</xdr:colOff>
      <xdr:row>52</xdr:row>
      <xdr:rowOff>104760</xdr:rowOff>
    </xdr:from>
    <xdr:to>
      <xdr:col>0</xdr:col>
      <xdr:colOff>961920</xdr:colOff>
      <xdr:row>52</xdr:row>
      <xdr:rowOff>628200</xdr:rowOff>
    </xdr:to>
    <xdr:pic>
      <xdr:nvPicPr>
        <xdr:cNvPr id="631" name="image392.png"/>
        <xdr:cNvPicPr/>
      </xdr:nvPicPr>
      <xdr:blipFill>
        <a:blip xmlns:r="http://schemas.openxmlformats.org/officeDocument/2006/relationships" r:embed="rId1"/>
        <a:stretch/>
      </xdr:blipFill>
      <xdr:spPr>
        <a:xfrm>
          <a:off x="343080" y="41347800"/>
          <a:ext cx="618840" cy="523440"/>
        </a:xfrm>
        <a:prstGeom prst="rect">
          <a:avLst/>
        </a:prstGeom>
        <a:ln>
          <a:noFill/>
        </a:ln>
      </xdr:spPr>
    </xdr:pic>
    <xdr:clientData/>
  </xdr:twoCellAnchor>
  <xdr:twoCellAnchor editAs="oneCell">
    <xdr:from>
      <xdr:col>0</xdr:col>
      <xdr:colOff>343080</xdr:colOff>
      <xdr:row>53</xdr:row>
      <xdr:rowOff>104760</xdr:rowOff>
    </xdr:from>
    <xdr:to>
      <xdr:col>0</xdr:col>
      <xdr:colOff>961920</xdr:colOff>
      <xdr:row>53</xdr:row>
      <xdr:rowOff>628200</xdr:rowOff>
    </xdr:to>
    <xdr:pic>
      <xdr:nvPicPr>
        <xdr:cNvPr id="632" name="image392.png"/>
        <xdr:cNvPicPr/>
      </xdr:nvPicPr>
      <xdr:blipFill>
        <a:blip xmlns:r="http://schemas.openxmlformats.org/officeDocument/2006/relationships" r:embed="rId1"/>
        <a:stretch/>
      </xdr:blipFill>
      <xdr:spPr>
        <a:xfrm>
          <a:off x="343080" y="42109920"/>
          <a:ext cx="618840" cy="523440"/>
        </a:xfrm>
        <a:prstGeom prst="rect">
          <a:avLst/>
        </a:prstGeom>
        <a:ln>
          <a:noFill/>
        </a:ln>
      </xdr:spPr>
    </xdr:pic>
    <xdr:clientData/>
  </xdr:twoCellAnchor>
  <xdr:twoCellAnchor editAs="oneCell">
    <xdr:from>
      <xdr:col>0</xdr:col>
      <xdr:colOff>343080</xdr:colOff>
      <xdr:row>54</xdr:row>
      <xdr:rowOff>104760</xdr:rowOff>
    </xdr:from>
    <xdr:to>
      <xdr:col>0</xdr:col>
      <xdr:colOff>961920</xdr:colOff>
      <xdr:row>54</xdr:row>
      <xdr:rowOff>628200</xdr:rowOff>
    </xdr:to>
    <xdr:pic>
      <xdr:nvPicPr>
        <xdr:cNvPr id="633" name="image392.png"/>
        <xdr:cNvPicPr/>
      </xdr:nvPicPr>
      <xdr:blipFill>
        <a:blip xmlns:r="http://schemas.openxmlformats.org/officeDocument/2006/relationships" r:embed="rId1"/>
        <a:stretch/>
      </xdr:blipFill>
      <xdr:spPr>
        <a:xfrm>
          <a:off x="343080" y="42871680"/>
          <a:ext cx="618840" cy="523440"/>
        </a:xfrm>
        <a:prstGeom prst="rect">
          <a:avLst/>
        </a:prstGeom>
        <a:ln>
          <a:noFill/>
        </a:ln>
      </xdr:spPr>
    </xdr:pic>
    <xdr:clientData/>
  </xdr:twoCellAnchor>
  <xdr:twoCellAnchor editAs="oneCell">
    <xdr:from>
      <xdr:col>0</xdr:col>
      <xdr:colOff>333360</xdr:colOff>
      <xdr:row>55</xdr:row>
      <xdr:rowOff>76320</xdr:rowOff>
    </xdr:from>
    <xdr:to>
      <xdr:col>0</xdr:col>
      <xdr:colOff>980640</xdr:colOff>
      <xdr:row>55</xdr:row>
      <xdr:rowOff>685440</xdr:rowOff>
    </xdr:to>
    <xdr:pic>
      <xdr:nvPicPr>
        <xdr:cNvPr id="634" name="image393.png"/>
        <xdr:cNvPicPr/>
      </xdr:nvPicPr>
      <xdr:blipFill>
        <a:blip xmlns:r="http://schemas.openxmlformats.org/officeDocument/2006/relationships" r:embed="rId2"/>
        <a:stretch/>
      </xdr:blipFill>
      <xdr:spPr>
        <a:xfrm>
          <a:off x="333360" y="43605360"/>
          <a:ext cx="647280" cy="609120"/>
        </a:xfrm>
        <a:prstGeom prst="rect">
          <a:avLst/>
        </a:prstGeom>
        <a:ln>
          <a:noFill/>
        </a:ln>
      </xdr:spPr>
    </xdr:pic>
    <xdr:clientData/>
  </xdr:twoCellAnchor>
  <xdr:twoCellAnchor editAs="oneCell">
    <xdr:from>
      <xdr:col>0</xdr:col>
      <xdr:colOff>333360</xdr:colOff>
      <xdr:row>56</xdr:row>
      <xdr:rowOff>76320</xdr:rowOff>
    </xdr:from>
    <xdr:to>
      <xdr:col>0</xdr:col>
      <xdr:colOff>980640</xdr:colOff>
      <xdr:row>56</xdr:row>
      <xdr:rowOff>685440</xdr:rowOff>
    </xdr:to>
    <xdr:pic>
      <xdr:nvPicPr>
        <xdr:cNvPr id="635" name="image393.png"/>
        <xdr:cNvPicPr/>
      </xdr:nvPicPr>
      <xdr:blipFill>
        <a:blip xmlns:r="http://schemas.openxmlformats.org/officeDocument/2006/relationships" r:embed="rId2"/>
        <a:stretch/>
      </xdr:blipFill>
      <xdr:spPr>
        <a:xfrm>
          <a:off x="333360" y="44367480"/>
          <a:ext cx="647280" cy="609120"/>
        </a:xfrm>
        <a:prstGeom prst="rect">
          <a:avLst/>
        </a:prstGeom>
        <a:ln>
          <a:noFill/>
        </a:ln>
      </xdr:spPr>
    </xdr:pic>
    <xdr:clientData/>
  </xdr:twoCellAnchor>
  <xdr:twoCellAnchor editAs="oneCell">
    <xdr:from>
      <xdr:col>0</xdr:col>
      <xdr:colOff>333360</xdr:colOff>
      <xdr:row>57</xdr:row>
      <xdr:rowOff>76320</xdr:rowOff>
    </xdr:from>
    <xdr:to>
      <xdr:col>0</xdr:col>
      <xdr:colOff>980640</xdr:colOff>
      <xdr:row>57</xdr:row>
      <xdr:rowOff>685440</xdr:rowOff>
    </xdr:to>
    <xdr:pic>
      <xdr:nvPicPr>
        <xdr:cNvPr id="636" name="image393.png"/>
        <xdr:cNvPicPr/>
      </xdr:nvPicPr>
      <xdr:blipFill>
        <a:blip xmlns:r="http://schemas.openxmlformats.org/officeDocument/2006/relationships" r:embed="rId2"/>
        <a:stretch/>
      </xdr:blipFill>
      <xdr:spPr>
        <a:xfrm>
          <a:off x="333360" y="45129240"/>
          <a:ext cx="647280" cy="609120"/>
        </a:xfrm>
        <a:prstGeom prst="rect">
          <a:avLst/>
        </a:prstGeom>
        <a:ln>
          <a:noFill/>
        </a:ln>
      </xdr:spPr>
    </xdr:pic>
    <xdr:clientData/>
  </xdr:twoCellAnchor>
  <xdr:twoCellAnchor editAs="oneCell">
    <xdr:from>
      <xdr:col>0</xdr:col>
      <xdr:colOff>343080</xdr:colOff>
      <xdr:row>71</xdr:row>
      <xdr:rowOff>76320</xdr:rowOff>
    </xdr:from>
    <xdr:to>
      <xdr:col>0</xdr:col>
      <xdr:colOff>1104840</xdr:colOff>
      <xdr:row>71</xdr:row>
      <xdr:rowOff>685440</xdr:rowOff>
    </xdr:to>
    <xdr:pic>
      <xdr:nvPicPr>
        <xdr:cNvPr id="637" name="image395.png"/>
        <xdr:cNvPicPr/>
      </xdr:nvPicPr>
      <xdr:blipFill>
        <a:blip xmlns:r="http://schemas.openxmlformats.org/officeDocument/2006/relationships" r:embed="rId3"/>
        <a:stretch/>
      </xdr:blipFill>
      <xdr:spPr>
        <a:xfrm>
          <a:off x="343080" y="57321360"/>
          <a:ext cx="761760" cy="609120"/>
        </a:xfrm>
        <a:prstGeom prst="rect">
          <a:avLst/>
        </a:prstGeom>
        <a:ln>
          <a:noFill/>
        </a:ln>
      </xdr:spPr>
    </xdr:pic>
    <xdr:clientData/>
  </xdr:twoCellAnchor>
  <xdr:twoCellAnchor editAs="oneCell">
    <xdr:from>
      <xdr:col>0</xdr:col>
      <xdr:colOff>343080</xdr:colOff>
      <xdr:row>72</xdr:row>
      <xdr:rowOff>76320</xdr:rowOff>
    </xdr:from>
    <xdr:to>
      <xdr:col>0</xdr:col>
      <xdr:colOff>1104840</xdr:colOff>
      <xdr:row>72</xdr:row>
      <xdr:rowOff>685440</xdr:rowOff>
    </xdr:to>
    <xdr:pic>
      <xdr:nvPicPr>
        <xdr:cNvPr id="638" name="image395.png"/>
        <xdr:cNvPicPr/>
      </xdr:nvPicPr>
      <xdr:blipFill>
        <a:blip xmlns:r="http://schemas.openxmlformats.org/officeDocument/2006/relationships" r:embed="rId3"/>
        <a:stretch/>
      </xdr:blipFill>
      <xdr:spPr>
        <a:xfrm>
          <a:off x="343080" y="58273920"/>
          <a:ext cx="761760" cy="609120"/>
        </a:xfrm>
        <a:prstGeom prst="rect">
          <a:avLst/>
        </a:prstGeom>
        <a:ln>
          <a:noFill/>
        </a:ln>
      </xdr:spPr>
    </xdr:pic>
    <xdr:clientData/>
  </xdr:twoCellAnchor>
  <xdr:twoCellAnchor editAs="oneCell">
    <xdr:from>
      <xdr:col>0</xdr:col>
      <xdr:colOff>76320</xdr:colOff>
      <xdr:row>74</xdr:row>
      <xdr:rowOff>228600</xdr:rowOff>
    </xdr:from>
    <xdr:to>
      <xdr:col>0</xdr:col>
      <xdr:colOff>1209600</xdr:colOff>
      <xdr:row>74</xdr:row>
      <xdr:rowOff>647280</xdr:rowOff>
    </xdr:to>
    <xdr:pic>
      <xdr:nvPicPr>
        <xdr:cNvPr id="639" name="image394.png"/>
        <xdr:cNvPicPr/>
      </xdr:nvPicPr>
      <xdr:blipFill>
        <a:blip xmlns:r="http://schemas.openxmlformats.org/officeDocument/2006/relationships" r:embed="rId4"/>
        <a:stretch/>
      </xdr:blipFill>
      <xdr:spPr>
        <a:xfrm>
          <a:off x="76320" y="60331320"/>
          <a:ext cx="1133280" cy="418680"/>
        </a:xfrm>
        <a:prstGeom prst="rect">
          <a:avLst/>
        </a:prstGeom>
        <a:ln>
          <a:noFill/>
        </a:ln>
      </xdr:spPr>
    </xdr:pic>
    <xdr:clientData/>
  </xdr:twoCellAnchor>
  <xdr:twoCellAnchor editAs="oneCell">
    <xdr:from>
      <xdr:col>0</xdr:col>
      <xdr:colOff>76320</xdr:colOff>
      <xdr:row>75</xdr:row>
      <xdr:rowOff>228600</xdr:rowOff>
    </xdr:from>
    <xdr:to>
      <xdr:col>0</xdr:col>
      <xdr:colOff>1209600</xdr:colOff>
      <xdr:row>75</xdr:row>
      <xdr:rowOff>647280</xdr:rowOff>
    </xdr:to>
    <xdr:pic>
      <xdr:nvPicPr>
        <xdr:cNvPr id="640" name="image394.png"/>
        <xdr:cNvPicPr/>
      </xdr:nvPicPr>
      <xdr:blipFill>
        <a:blip xmlns:r="http://schemas.openxmlformats.org/officeDocument/2006/relationships" r:embed="rId4"/>
        <a:stretch/>
      </xdr:blipFill>
      <xdr:spPr>
        <a:xfrm>
          <a:off x="76320" y="61159680"/>
          <a:ext cx="1133280" cy="418680"/>
        </a:xfrm>
        <a:prstGeom prst="rect">
          <a:avLst/>
        </a:prstGeom>
        <a:ln>
          <a:noFill/>
        </a:ln>
      </xdr:spPr>
    </xdr:pic>
    <xdr:clientData/>
  </xdr:twoCellAnchor>
  <xdr:twoCellAnchor editAs="oneCell">
    <xdr:from>
      <xdr:col>0</xdr:col>
      <xdr:colOff>76320</xdr:colOff>
      <xdr:row>76</xdr:row>
      <xdr:rowOff>228600</xdr:rowOff>
    </xdr:from>
    <xdr:to>
      <xdr:col>0</xdr:col>
      <xdr:colOff>1209600</xdr:colOff>
      <xdr:row>76</xdr:row>
      <xdr:rowOff>647280</xdr:rowOff>
    </xdr:to>
    <xdr:pic>
      <xdr:nvPicPr>
        <xdr:cNvPr id="641" name="image394.png"/>
        <xdr:cNvPicPr/>
      </xdr:nvPicPr>
      <xdr:blipFill>
        <a:blip xmlns:r="http://schemas.openxmlformats.org/officeDocument/2006/relationships" r:embed="rId4"/>
        <a:stretch/>
      </xdr:blipFill>
      <xdr:spPr>
        <a:xfrm>
          <a:off x="76320" y="61988400"/>
          <a:ext cx="1133280" cy="418680"/>
        </a:xfrm>
        <a:prstGeom prst="rect">
          <a:avLst/>
        </a:prstGeom>
        <a:ln>
          <a:noFill/>
        </a:ln>
      </xdr:spPr>
    </xdr:pic>
    <xdr:clientData/>
  </xdr:twoCellAnchor>
  <xdr:twoCellAnchor editAs="oneCell">
    <xdr:from>
      <xdr:col>0</xdr:col>
      <xdr:colOff>76320</xdr:colOff>
      <xdr:row>77</xdr:row>
      <xdr:rowOff>228600</xdr:rowOff>
    </xdr:from>
    <xdr:to>
      <xdr:col>0</xdr:col>
      <xdr:colOff>1209600</xdr:colOff>
      <xdr:row>77</xdr:row>
      <xdr:rowOff>647280</xdr:rowOff>
    </xdr:to>
    <xdr:pic>
      <xdr:nvPicPr>
        <xdr:cNvPr id="642" name="image394.png"/>
        <xdr:cNvPicPr/>
      </xdr:nvPicPr>
      <xdr:blipFill>
        <a:blip xmlns:r="http://schemas.openxmlformats.org/officeDocument/2006/relationships" r:embed="rId4"/>
        <a:stretch/>
      </xdr:blipFill>
      <xdr:spPr>
        <a:xfrm>
          <a:off x="76320" y="62817120"/>
          <a:ext cx="1133280" cy="418680"/>
        </a:xfrm>
        <a:prstGeom prst="rect">
          <a:avLst/>
        </a:prstGeom>
        <a:ln>
          <a:noFill/>
        </a:ln>
      </xdr:spPr>
    </xdr:pic>
    <xdr:clientData/>
  </xdr:twoCellAnchor>
  <xdr:twoCellAnchor editAs="oneCell">
    <xdr:from>
      <xdr:col>0</xdr:col>
      <xdr:colOff>343080</xdr:colOff>
      <xdr:row>79</xdr:row>
      <xdr:rowOff>104760</xdr:rowOff>
    </xdr:from>
    <xdr:to>
      <xdr:col>0</xdr:col>
      <xdr:colOff>961920</xdr:colOff>
      <xdr:row>79</xdr:row>
      <xdr:rowOff>628200</xdr:rowOff>
    </xdr:to>
    <xdr:pic>
      <xdr:nvPicPr>
        <xdr:cNvPr id="643" name="image392.png"/>
        <xdr:cNvPicPr/>
      </xdr:nvPicPr>
      <xdr:blipFill>
        <a:blip xmlns:r="http://schemas.openxmlformats.org/officeDocument/2006/relationships" r:embed="rId1"/>
        <a:stretch/>
      </xdr:blipFill>
      <xdr:spPr>
        <a:xfrm>
          <a:off x="343080" y="63779040"/>
          <a:ext cx="618840" cy="523440"/>
        </a:xfrm>
        <a:prstGeom prst="rect">
          <a:avLst/>
        </a:prstGeom>
        <a:ln>
          <a:noFill/>
        </a:ln>
      </xdr:spPr>
    </xdr:pic>
    <xdr:clientData/>
  </xdr:twoCellAnchor>
  <xdr:twoCellAnchor editAs="oneCell">
    <xdr:from>
      <xdr:col>0</xdr:col>
      <xdr:colOff>343080</xdr:colOff>
      <xdr:row>80</xdr:row>
      <xdr:rowOff>104760</xdr:rowOff>
    </xdr:from>
    <xdr:to>
      <xdr:col>0</xdr:col>
      <xdr:colOff>961920</xdr:colOff>
      <xdr:row>80</xdr:row>
      <xdr:rowOff>628200</xdr:rowOff>
    </xdr:to>
    <xdr:pic>
      <xdr:nvPicPr>
        <xdr:cNvPr id="644" name="image392.png"/>
        <xdr:cNvPicPr/>
      </xdr:nvPicPr>
      <xdr:blipFill>
        <a:blip xmlns:r="http://schemas.openxmlformats.org/officeDocument/2006/relationships" r:embed="rId1"/>
        <a:stretch/>
      </xdr:blipFill>
      <xdr:spPr>
        <a:xfrm>
          <a:off x="343080" y="64541160"/>
          <a:ext cx="618840" cy="523440"/>
        </a:xfrm>
        <a:prstGeom prst="rect">
          <a:avLst/>
        </a:prstGeom>
        <a:ln>
          <a:noFill/>
        </a:ln>
      </xdr:spPr>
    </xdr:pic>
    <xdr:clientData/>
  </xdr:twoCellAnchor>
  <xdr:twoCellAnchor editAs="oneCell">
    <xdr:from>
      <xdr:col>0</xdr:col>
      <xdr:colOff>343080</xdr:colOff>
      <xdr:row>81</xdr:row>
      <xdr:rowOff>104760</xdr:rowOff>
    </xdr:from>
    <xdr:to>
      <xdr:col>0</xdr:col>
      <xdr:colOff>961920</xdr:colOff>
      <xdr:row>81</xdr:row>
      <xdr:rowOff>628200</xdr:rowOff>
    </xdr:to>
    <xdr:pic>
      <xdr:nvPicPr>
        <xdr:cNvPr id="645" name="image392.png"/>
        <xdr:cNvPicPr/>
      </xdr:nvPicPr>
      <xdr:blipFill>
        <a:blip xmlns:r="http://schemas.openxmlformats.org/officeDocument/2006/relationships" r:embed="rId1"/>
        <a:stretch/>
      </xdr:blipFill>
      <xdr:spPr>
        <a:xfrm>
          <a:off x="343080" y="65303280"/>
          <a:ext cx="618840" cy="523440"/>
        </a:xfrm>
        <a:prstGeom prst="rect">
          <a:avLst/>
        </a:prstGeom>
        <a:ln>
          <a:noFill/>
        </a:ln>
      </xdr:spPr>
    </xdr:pic>
    <xdr:clientData/>
  </xdr:twoCellAnchor>
  <xdr:twoCellAnchor editAs="oneCell">
    <xdr:from>
      <xdr:col>0</xdr:col>
      <xdr:colOff>333360</xdr:colOff>
      <xdr:row>82</xdr:row>
      <xdr:rowOff>76320</xdr:rowOff>
    </xdr:from>
    <xdr:to>
      <xdr:col>0</xdr:col>
      <xdr:colOff>980640</xdr:colOff>
      <xdr:row>82</xdr:row>
      <xdr:rowOff>685440</xdr:rowOff>
    </xdr:to>
    <xdr:pic>
      <xdr:nvPicPr>
        <xdr:cNvPr id="646" name="image393.png"/>
        <xdr:cNvPicPr/>
      </xdr:nvPicPr>
      <xdr:blipFill>
        <a:blip xmlns:r="http://schemas.openxmlformats.org/officeDocument/2006/relationships" r:embed="rId2"/>
        <a:stretch/>
      </xdr:blipFill>
      <xdr:spPr>
        <a:xfrm>
          <a:off x="333360" y="66036600"/>
          <a:ext cx="647280" cy="609120"/>
        </a:xfrm>
        <a:prstGeom prst="rect">
          <a:avLst/>
        </a:prstGeom>
        <a:ln>
          <a:noFill/>
        </a:ln>
      </xdr:spPr>
    </xdr:pic>
    <xdr:clientData/>
  </xdr:twoCellAnchor>
  <xdr:twoCellAnchor editAs="oneCell">
    <xdr:from>
      <xdr:col>0</xdr:col>
      <xdr:colOff>333360</xdr:colOff>
      <xdr:row>83</xdr:row>
      <xdr:rowOff>76320</xdr:rowOff>
    </xdr:from>
    <xdr:to>
      <xdr:col>0</xdr:col>
      <xdr:colOff>980640</xdr:colOff>
      <xdr:row>83</xdr:row>
      <xdr:rowOff>685440</xdr:rowOff>
    </xdr:to>
    <xdr:pic>
      <xdr:nvPicPr>
        <xdr:cNvPr id="647" name="image393.png"/>
        <xdr:cNvPicPr/>
      </xdr:nvPicPr>
      <xdr:blipFill>
        <a:blip xmlns:r="http://schemas.openxmlformats.org/officeDocument/2006/relationships" r:embed="rId2"/>
        <a:stretch/>
      </xdr:blipFill>
      <xdr:spPr>
        <a:xfrm>
          <a:off x="333360" y="66951000"/>
          <a:ext cx="647280" cy="609120"/>
        </a:xfrm>
        <a:prstGeom prst="rect">
          <a:avLst/>
        </a:prstGeom>
        <a:ln>
          <a:noFill/>
        </a:ln>
      </xdr:spPr>
    </xdr:pic>
    <xdr:clientData/>
  </xdr:twoCellAnchor>
  <xdr:twoCellAnchor editAs="oneCell">
    <xdr:from>
      <xdr:col>0</xdr:col>
      <xdr:colOff>333360</xdr:colOff>
      <xdr:row>84</xdr:row>
      <xdr:rowOff>76320</xdr:rowOff>
    </xdr:from>
    <xdr:to>
      <xdr:col>0</xdr:col>
      <xdr:colOff>980640</xdr:colOff>
      <xdr:row>84</xdr:row>
      <xdr:rowOff>685440</xdr:rowOff>
    </xdr:to>
    <xdr:pic>
      <xdr:nvPicPr>
        <xdr:cNvPr id="648" name="image393.png"/>
        <xdr:cNvPicPr/>
      </xdr:nvPicPr>
      <xdr:blipFill>
        <a:blip xmlns:r="http://schemas.openxmlformats.org/officeDocument/2006/relationships" r:embed="rId2"/>
        <a:stretch/>
      </xdr:blipFill>
      <xdr:spPr>
        <a:xfrm>
          <a:off x="333360" y="67865400"/>
          <a:ext cx="647280" cy="609120"/>
        </a:xfrm>
        <a:prstGeom prst="rect">
          <a:avLst/>
        </a:prstGeom>
        <a:ln>
          <a:noFill/>
        </a:ln>
      </xdr:spPr>
    </xdr:pic>
    <xdr:clientData/>
  </xdr:twoCellAnchor>
  <xdr:twoCellAnchor editAs="oneCell">
    <xdr:from>
      <xdr:col>0</xdr:col>
      <xdr:colOff>76320</xdr:colOff>
      <xdr:row>101</xdr:row>
      <xdr:rowOff>228600</xdr:rowOff>
    </xdr:from>
    <xdr:to>
      <xdr:col>0</xdr:col>
      <xdr:colOff>1209600</xdr:colOff>
      <xdr:row>101</xdr:row>
      <xdr:rowOff>647280</xdr:rowOff>
    </xdr:to>
    <xdr:pic>
      <xdr:nvPicPr>
        <xdr:cNvPr id="649" name="image394.png"/>
        <xdr:cNvPicPr/>
      </xdr:nvPicPr>
      <xdr:blipFill>
        <a:blip xmlns:r="http://schemas.openxmlformats.org/officeDocument/2006/relationships" r:embed="rId4"/>
        <a:stretch/>
      </xdr:blipFill>
      <xdr:spPr>
        <a:xfrm>
          <a:off x="76320" y="84057840"/>
          <a:ext cx="1133280" cy="418680"/>
        </a:xfrm>
        <a:prstGeom prst="rect">
          <a:avLst/>
        </a:prstGeom>
        <a:ln>
          <a:noFill/>
        </a:ln>
      </xdr:spPr>
    </xdr:pic>
    <xdr:clientData/>
  </xdr:twoCellAnchor>
  <xdr:twoCellAnchor editAs="oneCell">
    <xdr:from>
      <xdr:col>0</xdr:col>
      <xdr:colOff>76320</xdr:colOff>
      <xdr:row>102</xdr:row>
      <xdr:rowOff>228600</xdr:rowOff>
    </xdr:from>
    <xdr:to>
      <xdr:col>0</xdr:col>
      <xdr:colOff>1209600</xdr:colOff>
      <xdr:row>102</xdr:row>
      <xdr:rowOff>647280</xdr:rowOff>
    </xdr:to>
    <xdr:pic>
      <xdr:nvPicPr>
        <xdr:cNvPr id="650" name="image394.png"/>
        <xdr:cNvPicPr/>
      </xdr:nvPicPr>
      <xdr:blipFill>
        <a:blip xmlns:r="http://schemas.openxmlformats.org/officeDocument/2006/relationships" r:embed="rId4"/>
        <a:stretch/>
      </xdr:blipFill>
      <xdr:spPr>
        <a:xfrm>
          <a:off x="76320" y="84886560"/>
          <a:ext cx="1133280" cy="418680"/>
        </a:xfrm>
        <a:prstGeom prst="rect">
          <a:avLst/>
        </a:prstGeom>
        <a:ln>
          <a:noFill/>
        </a:ln>
      </xdr:spPr>
    </xdr:pic>
    <xdr:clientData/>
  </xdr:twoCellAnchor>
  <xdr:twoCellAnchor editAs="oneCell">
    <xdr:from>
      <xdr:col>0</xdr:col>
      <xdr:colOff>76320</xdr:colOff>
      <xdr:row>103</xdr:row>
      <xdr:rowOff>228600</xdr:rowOff>
    </xdr:from>
    <xdr:to>
      <xdr:col>0</xdr:col>
      <xdr:colOff>1209600</xdr:colOff>
      <xdr:row>103</xdr:row>
      <xdr:rowOff>647280</xdr:rowOff>
    </xdr:to>
    <xdr:pic>
      <xdr:nvPicPr>
        <xdr:cNvPr id="651" name="image394.png"/>
        <xdr:cNvPicPr/>
      </xdr:nvPicPr>
      <xdr:blipFill>
        <a:blip xmlns:r="http://schemas.openxmlformats.org/officeDocument/2006/relationships" r:embed="rId4"/>
        <a:stretch/>
      </xdr:blipFill>
      <xdr:spPr>
        <a:xfrm>
          <a:off x="76320" y="85715280"/>
          <a:ext cx="1133280" cy="418680"/>
        </a:xfrm>
        <a:prstGeom prst="rect">
          <a:avLst/>
        </a:prstGeom>
        <a:ln>
          <a:noFill/>
        </a:ln>
      </xdr:spPr>
    </xdr:pic>
    <xdr:clientData/>
  </xdr:twoCellAnchor>
  <xdr:twoCellAnchor editAs="oneCell">
    <xdr:from>
      <xdr:col>0</xdr:col>
      <xdr:colOff>76320</xdr:colOff>
      <xdr:row>104</xdr:row>
      <xdr:rowOff>228600</xdr:rowOff>
    </xdr:from>
    <xdr:to>
      <xdr:col>0</xdr:col>
      <xdr:colOff>1209600</xdr:colOff>
      <xdr:row>104</xdr:row>
      <xdr:rowOff>647280</xdr:rowOff>
    </xdr:to>
    <xdr:pic>
      <xdr:nvPicPr>
        <xdr:cNvPr id="652" name="image394.png"/>
        <xdr:cNvPicPr/>
      </xdr:nvPicPr>
      <xdr:blipFill>
        <a:blip xmlns:r="http://schemas.openxmlformats.org/officeDocument/2006/relationships" r:embed="rId4"/>
        <a:stretch/>
      </xdr:blipFill>
      <xdr:spPr>
        <a:xfrm>
          <a:off x="76320" y="86544000"/>
          <a:ext cx="1133280" cy="418680"/>
        </a:xfrm>
        <a:prstGeom prst="rect">
          <a:avLst/>
        </a:prstGeom>
        <a:ln>
          <a:noFill/>
        </a:ln>
      </xdr:spPr>
    </xdr:pic>
    <xdr:clientData/>
  </xdr:twoCellAnchor>
  <xdr:twoCellAnchor editAs="oneCell">
    <xdr:from>
      <xdr:col>0</xdr:col>
      <xdr:colOff>343080</xdr:colOff>
      <xdr:row>98</xdr:row>
      <xdr:rowOff>76320</xdr:rowOff>
    </xdr:from>
    <xdr:to>
      <xdr:col>0</xdr:col>
      <xdr:colOff>1104840</xdr:colOff>
      <xdr:row>98</xdr:row>
      <xdr:rowOff>685440</xdr:rowOff>
    </xdr:to>
    <xdr:pic>
      <xdr:nvPicPr>
        <xdr:cNvPr id="653" name="image395.png"/>
        <xdr:cNvPicPr/>
      </xdr:nvPicPr>
      <xdr:blipFill>
        <a:blip xmlns:r="http://schemas.openxmlformats.org/officeDocument/2006/relationships" r:embed="rId3"/>
        <a:stretch/>
      </xdr:blipFill>
      <xdr:spPr>
        <a:xfrm>
          <a:off x="343080" y="81048240"/>
          <a:ext cx="761760" cy="609120"/>
        </a:xfrm>
        <a:prstGeom prst="rect">
          <a:avLst/>
        </a:prstGeom>
        <a:ln>
          <a:noFill/>
        </a:ln>
      </xdr:spPr>
    </xdr:pic>
    <xdr:clientData/>
  </xdr:twoCellAnchor>
  <xdr:twoCellAnchor editAs="oneCell">
    <xdr:from>
      <xdr:col>0</xdr:col>
      <xdr:colOff>343080</xdr:colOff>
      <xdr:row>99</xdr:row>
      <xdr:rowOff>76320</xdr:rowOff>
    </xdr:from>
    <xdr:to>
      <xdr:col>0</xdr:col>
      <xdr:colOff>1104840</xdr:colOff>
      <xdr:row>99</xdr:row>
      <xdr:rowOff>685440</xdr:rowOff>
    </xdr:to>
    <xdr:pic>
      <xdr:nvPicPr>
        <xdr:cNvPr id="654" name="image395.png"/>
        <xdr:cNvPicPr/>
      </xdr:nvPicPr>
      <xdr:blipFill>
        <a:blip xmlns:r="http://schemas.openxmlformats.org/officeDocument/2006/relationships" r:embed="rId3"/>
        <a:stretch/>
      </xdr:blipFill>
      <xdr:spPr>
        <a:xfrm>
          <a:off x="343080" y="82000800"/>
          <a:ext cx="761760" cy="609120"/>
        </a:xfrm>
        <a:prstGeom prst="rect">
          <a:avLst/>
        </a:prstGeom>
        <a:ln>
          <a:noFill/>
        </a:ln>
      </xdr:spPr>
    </xdr:pic>
    <xdr:clientData/>
  </xdr:twoCellAnchor>
  <xdr:twoCellAnchor editAs="oneCell">
    <xdr:from>
      <xdr:col>0</xdr:col>
      <xdr:colOff>343080</xdr:colOff>
      <xdr:row>106</xdr:row>
      <xdr:rowOff>104760</xdr:rowOff>
    </xdr:from>
    <xdr:to>
      <xdr:col>0</xdr:col>
      <xdr:colOff>961920</xdr:colOff>
      <xdr:row>106</xdr:row>
      <xdr:rowOff>628200</xdr:rowOff>
    </xdr:to>
    <xdr:pic>
      <xdr:nvPicPr>
        <xdr:cNvPr id="655" name="image392.png"/>
        <xdr:cNvPicPr/>
      </xdr:nvPicPr>
      <xdr:blipFill>
        <a:blip xmlns:r="http://schemas.openxmlformats.org/officeDocument/2006/relationships" r:embed="rId1"/>
        <a:stretch/>
      </xdr:blipFill>
      <xdr:spPr>
        <a:xfrm>
          <a:off x="343080" y="87505920"/>
          <a:ext cx="618840" cy="523440"/>
        </a:xfrm>
        <a:prstGeom prst="rect">
          <a:avLst/>
        </a:prstGeom>
        <a:ln>
          <a:noFill/>
        </a:ln>
      </xdr:spPr>
    </xdr:pic>
    <xdr:clientData/>
  </xdr:twoCellAnchor>
  <xdr:twoCellAnchor editAs="oneCell">
    <xdr:from>
      <xdr:col>0</xdr:col>
      <xdr:colOff>343080</xdr:colOff>
      <xdr:row>107</xdr:row>
      <xdr:rowOff>104760</xdr:rowOff>
    </xdr:from>
    <xdr:to>
      <xdr:col>0</xdr:col>
      <xdr:colOff>961920</xdr:colOff>
      <xdr:row>107</xdr:row>
      <xdr:rowOff>628200</xdr:rowOff>
    </xdr:to>
    <xdr:pic>
      <xdr:nvPicPr>
        <xdr:cNvPr id="656" name="image392.png"/>
        <xdr:cNvPicPr/>
      </xdr:nvPicPr>
      <xdr:blipFill>
        <a:blip xmlns:r="http://schemas.openxmlformats.org/officeDocument/2006/relationships" r:embed="rId1"/>
        <a:stretch/>
      </xdr:blipFill>
      <xdr:spPr>
        <a:xfrm>
          <a:off x="343080" y="88268040"/>
          <a:ext cx="618840" cy="523440"/>
        </a:xfrm>
        <a:prstGeom prst="rect">
          <a:avLst/>
        </a:prstGeom>
        <a:ln>
          <a:noFill/>
        </a:ln>
      </xdr:spPr>
    </xdr:pic>
    <xdr:clientData/>
  </xdr:twoCellAnchor>
  <xdr:twoCellAnchor editAs="oneCell">
    <xdr:from>
      <xdr:col>0</xdr:col>
      <xdr:colOff>380880</xdr:colOff>
      <xdr:row>109</xdr:row>
      <xdr:rowOff>28440</xdr:rowOff>
    </xdr:from>
    <xdr:to>
      <xdr:col>0</xdr:col>
      <xdr:colOff>1028160</xdr:colOff>
      <xdr:row>109</xdr:row>
      <xdr:rowOff>637560</xdr:rowOff>
    </xdr:to>
    <xdr:pic>
      <xdr:nvPicPr>
        <xdr:cNvPr id="657" name="image393.png"/>
        <xdr:cNvPicPr/>
      </xdr:nvPicPr>
      <xdr:blipFill>
        <a:blip xmlns:r="http://schemas.openxmlformats.org/officeDocument/2006/relationships" r:embed="rId2"/>
        <a:stretch/>
      </xdr:blipFill>
      <xdr:spPr>
        <a:xfrm>
          <a:off x="380880" y="89715600"/>
          <a:ext cx="647280" cy="609120"/>
        </a:xfrm>
        <a:prstGeom prst="rect">
          <a:avLst/>
        </a:prstGeom>
        <a:ln>
          <a:noFill/>
        </a:ln>
      </xdr:spPr>
    </xdr:pic>
    <xdr:clientData/>
  </xdr:twoCellAnchor>
  <xdr:twoCellAnchor editAs="oneCell">
    <xdr:from>
      <xdr:col>0</xdr:col>
      <xdr:colOff>380880</xdr:colOff>
      <xdr:row>110</xdr:row>
      <xdr:rowOff>28440</xdr:rowOff>
    </xdr:from>
    <xdr:to>
      <xdr:col>0</xdr:col>
      <xdr:colOff>1028160</xdr:colOff>
      <xdr:row>110</xdr:row>
      <xdr:rowOff>637560</xdr:rowOff>
    </xdr:to>
    <xdr:pic>
      <xdr:nvPicPr>
        <xdr:cNvPr id="658" name="image393.png"/>
        <xdr:cNvPicPr/>
      </xdr:nvPicPr>
      <xdr:blipFill>
        <a:blip xmlns:r="http://schemas.openxmlformats.org/officeDocument/2006/relationships" r:embed="rId2"/>
        <a:stretch/>
      </xdr:blipFill>
      <xdr:spPr>
        <a:xfrm>
          <a:off x="380880" y="90630000"/>
          <a:ext cx="647280" cy="609120"/>
        </a:xfrm>
        <a:prstGeom prst="rect">
          <a:avLst/>
        </a:prstGeom>
        <a:ln>
          <a:noFill/>
        </a:ln>
      </xdr:spPr>
    </xdr:pic>
    <xdr:clientData/>
  </xdr:twoCellAnchor>
  <xdr:twoCellAnchor editAs="oneCell">
    <xdr:from>
      <xdr:col>0</xdr:col>
      <xdr:colOff>380880</xdr:colOff>
      <xdr:row>111</xdr:row>
      <xdr:rowOff>28440</xdr:rowOff>
    </xdr:from>
    <xdr:to>
      <xdr:col>0</xdr:col>
      <xdr:colOff>1028160</xdr:colOff>
      <xdr:row>111</xdr:row>
      <xdr:rowOff>637560</xdr:rowOff>
    </xdr:to>
    <xdr:pic>
      <xdr:nvPicPr>
        <xdr:cNvPr id="659" name="image393.png"/>
        <xdr:cNvPicPr/>
      </xdr:nvPicPr>
      <xdr:blipFill>
        <a:blip xmlns:r="http://schemas.openxmlformats.org/officeDocument/2006/relationships" r:embed="rId2"/>
        <a:stretch/>
      </xdr:blipFill>
      <xdr:spPr>
        <a:xfrm>
          <a:off x="380880" y="91544400"/>
          <a:ext cx="647280" cy="609120"/>
        </a:xfrm>
        <a:prstGeom prst="rect">
          <a:avLst/>
        </a:prstGeom>
        <a:ln>
          <a:noFill/>
        </a:ln>
      </xdr:spPr>
    </xdr:pic>
    <xdr:clientData/>
  </xdr:twoCellAnchor>
  <xdr:twoCellAnchor editAs="oneCell">
    <xdr:from>
      <xdr:col>0</xdr:col>
      <xdr:colOff>76320</xdr:colOff>
      <xdr:row>118</xdr:row>
      <xdr:rowOff>228600</xdr:rowOff>
    </xdr:from>
    <xdr:to>
      <xdr:col>0</xdr:col>
      <xdr:colOff>1209600</xdr:colOff>
      <xdr:row>118</xdr:row>
      <xdr:rowOff>647280</xdr:rowOff>
    </xdr:to>
    <xdr:pic>
      <xdr:nvPicPr>
        <xdr:cNvPr id="660" name="image394.png"/>
        <xdr:cNvPicPr/>
      </xdr:nvPicPr>
      <xdr:blipFill>
        <a:blip xmlns:r="http://schemas.openxmlformats.org/officeDocument/2006/relationships" r:embed="rId4"/>
        <a:stretch/>
      </xdr:blipFill>
      <xdr:spPr>
        <a:xfrm>
          <a:off x="76320" y="97850160"/>
          <a:ext cx="1133280" cy="418680"/>
        </a:xfrm>
        <a:prstGeom prst="rect">
          <a:avLst/>
        </a:prstGeom>
        <a:ln>
          <a:noFill/>
        </a:ln>
      </xdr:spPr>
    </xdr:pic>
    <xdr:clientData/>
  </xdr:twoCellAnchor>
  <xdr:twoCellAnchor editAs="oneCell">
    <xdr:from>
      <xdr:col>0</xdr:col>
      <xdr:colOff>76320</xdr:colOff>
      <xdr:row>119</xdr:row>
      <xdr:rowOff>228600</xdr:rowOff>
    </xdr:from>
    <xdr:to>
      <xdr:col>0</xdr:col>
      <xdr:colOff>1209600</xdr:colOff>
      <xdr:row>119</xdr:row>
      <xdr:rowOff>647280</xdr:rowOff>
    </xdr:to>
    <xdr:pic>
      <xdr:nvPicPr>
        <xdr:cNvPr id="661" name="image394.png"/>
        <xdr:cNvPicPr/>
      </xdr:nvPicPr>
      <xdr:blipFill>
        <a:blip xmlns:r="http://schemas.openxmlformats.org/officeDocument/2006/relationships" r:embed="rId4"/>
        <a:stretch/>
      </xdr:blipFill>
      <xdr:spPr>
        <a:xfrm>
          <a:off x="76320" y="98678880"/>
          <a:ext cx="1133280" cy="418680"/>
        </a:xfrm>
        <a:prstGeom prst="rect">
          <a:avLst/>
        </a:prstGeom>
        <a:ln>
          <a:noFill/>
        </a:ln>
      </xdr:spPr>
    </xdr:pic>
    <xdr:clientData/>
  </xdr:twoCellAnchor>
  <xdr:twoCellAnchor editAs="oneCell">
    <xdr:from>
      <xdr:col>0</xdr:col>
      <xdr:colOff>76320</xdr:colOff>
      <xdr:row>120</xdr:row>
      <xdr:rowOff>228600</xdr:rowOff>
    </xdr:from>
    <xdr:to>
      <xdr:col>0</xdr:col>
      <xdr:colOff>1209600</xdr:colOff>
      <xdr:row>120</xdr:row>
      <xdr:rowOff>647280</xdr:rowOff>
    </xdr:to>
    <xdr:pic>
      <xdr:nvPicPr>
        <xdr:cNvPr id="662" name="image394.png"/>
        <xdr:cNvPicPr/>
      </xdr:nvPicPr>
      <xdr:blipFill>
        <a:blip xmlns:r="http://schemas.openxmlformats.org/officeDocument/2006/relationships" r:embed="rId4"/>
        <a:stretch/>
      </xdr:blipFill>
      <xdr:spPr>
        <a:xfrm>
          <a:off x="76320" y="99507600"/>
          <a:ext cx="1133280" cy="418680"/>
        </a:xfrm>
        <a:prstGeom prst="rect">
          <a:avLst/>
        </a:prstGeom>
        <a:ln>
          <a:noFill/>
        </a:ln>
      </xdr:spPr>
    </xdr:pic>
    <xdr:clientData/>
  </xdr:twoCellAnchor>
  <xdr:twoCellAnchor editAs="oneCell">
    <xdr:from>
      <xdr:col>0</xdr:col>
      <xdr:colOff>76320</xdr:colOff>
      <xdr:row>121</xdr:row>
      <xdr:rowOff>228600</xdr:rowOff>
    </xdr:from>
    <xdr:to>
      <xdr:col>0</xdr:col>
      <xdr:colOff>1209600</xdr:colOff>
      <xdr:row>121</xdr:row>
      <xdr:rowOff>647280</xdr:rowOff>
    </xdr:to>
    <xdr:pic>
      <xdr:nvPicPr>
        <xdr:cNvPr id="663" name="image394.png"/>
        <xdr:cNvPicPr/>
      </xdr:nvPicPr>
      <xdr:blipFill>
        <a:blip xmlns:r="http://schemas.openxmlformats.org/officeDocument/2006/relationships" r:embed="rId4"/>
        <a:stretch/>
      </xdr:blipFill>
      <xdr:spPr>
        <a:xfrm>
          <a:off x="76320" y="100336320"/>
          <a:ext cx="1133280" cy="418680"/>
        </a:xfrm>
        <a:prstGeom prst="rect">
          <a:avLst/>
        </a:prstGeom>
        <a:ln>
          <a:noFill/>
        </a:ln>
      </xdr:spPr>
    </xdr:pic>
    <xdr:clientData/>
  </xdr:twoCellAnchor>
  <xdr:twoCellAnchor editAs="oneCell">
    <xdr:from>
      <xdr:col>0</xdr:col>
      <xdr:colOff>343080</xdr:colOff>
      <xdr:row>5</xdr:row>
      <xdr:rowOff>104760</xdr:rowOff>
    </xdr:from>
    <xdr:to>
      <xdr:col>0</xdr:col>
      <xdr:colOff>961920</xdr:colOff>
      <xdr:row>5</xdr:row>
      <xdr:rowOff>628200</xdr:rowOff>
    </xdr:to>
    <xdr:pic>
      <xdr:nvPicPr>
        <xdr:cNvPr id="664" name="image392.png"/>
        <xdr:cNvPicPr/>
      </xdr:nvPicPr>
      <xdr:blipFill>
        <a:blip xmlns:r="http://schemas.openxmlformats.org/officeDocument/2006/relationships" r:embed="rId1"/>
        <a:stretch/>
      </xdr:blipFill>
      <xdr:spPr>
        <a:xfrm>
          <a:off x="343080" y="1123920"/>
          <a:ext cx="618840" cy="523440"/>
        </a:xfrm>
        <a:prstGeom prst="rect">
          <a:avLst/>
        </a:prstGeom>
        <a:ln>
          <a:noFill/>
        </a:ln>
      </xdr:spPr>
    </xdr:pic>
    <xdr:clientData/>
  </xdr:twoCellAnchor>
  <xdr:twoCellAnchor editAs="oneCell">
    <xdr:from>
      <xdr:col>0</xdr:col>
      <xdr:colOff>343080</xdr:colOff>
      <xdr:row>6</xdr:row>
      <xdr:rowOff>104760</xdr:rowOff>
    </xdr:from>
    <xdr:to>
      <xdr:col>0</xdr:col>
      <xdr:colOff>961920</xdr:colOff>
      <xdr:row>6</xdr:row>
      <xdr:rowOff>628200</xdr:rowOff>
    </xdr:to>
    <xdr:pic>
      <xdr:nvPicPr>
        <xdr:cNvPr id="665" name="image392.png"/>
        <xdr:cNvPicPr/>
      </xdr:nvPicPr>
      <xdr:blipFill>
        <a:blip xmlns:r="http://schemas.openxmlformats.org/officeDocument/2006/relationships" r:embed="rId1"/>
        <a:stretch/>
      </xdr:blipFill>
      <xdr:spPr>
        <a:xfrm>
          <a:off x="343080" y="1885680"/>
          <a:ext cx="618840" cy="523440"/>
        </a:xfrm>
        <a:prstGeom prst="rect">
          <a:avLst/>
        </a:prstGeom>
        <a:ln>
          <a:noFill/>
        </a:ln>
      </xdr:spPr>
    </xdr:pic>
    <xdr:clientData/>
  </xdr:twoCellAnchor>
  <xdr:twoCellAnchor editAs="oneCell">
    <xdr:from>
      <xdr:col>0</xdr:col>
      <xdr:colOff>343080</xdr:colOff>
      <xdr:row>7</xdr:row>
      <xdr:rowOff>104760</xdr:rowOff>
    </xdr:from>
    <xdr:to>
      <xdr:col>0</xdr:col>
      <xdr:colOff>961920</xdr:colOff>
      <xdr:row>7</xdr:row>
      <xdr:rowOff>628200</xdr:rowOff>
    </xdr:to>
    <xdr:pic>
      <xdr:nvPicPr>
        <xdr:cNvPr id="666" name="image392.png"/>
        <xdr:cNvPicPr/>
      </xdr:nvPicPr>
      <xdr:blipFill>
        <a:blip xmlns:r="http://schemas.openxmlformats.org/officeDocument/2006/relationships" r:embed="rId1"/>
        <a:stretch/>
      </xdr:blipFill>
      <xdr:spPr>
        <a:xfrm>
          <a:off x="343080" y="2647800"/>
          <a:ext cx="618840" cy="523440"/>
        </a:xfrm>
        <a:prstGeom prst="rect">
          <a:avLst/>
        </a:prstGeom>
        <a:ln>
          <a:noFill/>
        </a:ln>
      </xdr:spPr>
    </xdr:pic>
    <xdr:clientData/>
  </xdr:twoCellAnchor>
  <xdr:twoCellAnchor editAs="oneCell">
    <xdr:from>
      <xdr:col>0</xdr:col>
      <xdr:colOff>343080</xdr:colOff>
      <xdr:row>8</xdr:row>
      <xdr:rowOff>104760</xdr:rowOff>
    </xdr:from>
    <xdr:to>
      <xdr:col>0</xdr:col>
      <xdr:colOff>961920</xdr:colOff>
      <xdr:row>8</xdr:row>
      <xdr:rowOff>628200</xdr:rowOff>
    </xdr:to>
    <xdr:pic>
      <xdr:nvPicPr>
        <xdr:cNvPr id="667" name="image392.png"/>
        <xdr:cNvPicPr/>
      </xdr:nvPicPr>
      <xdr:blipFill>
        <a:blip xmlns:r="http://schemas.openxmlformats.org/officeDocument/2006/relationships" r:embed="rId1"/>
        <a:stretch/>
      </xdr:blipFill>
      <xdr:spPr>
        <a:xfrm>
          <a:off x="343080" y="3409920"/>
          <a:ext cx="618840" cy="523440"/>
        </a:xfrm>
        <a:prstGeom prst="rect">
          <a:avLst/>
        </a:prstGeom>
        <a:ln>
          <a:noFill/>
        </a:ln>
      </xdr:spPr>
    </xdr:pic>
    <xdr:clientData/>
  </xdr:twoCellAnchor>
  <xdr:twoCellAnchor editAs="oneCell">
    <xdr:from>
      <xdr:col>0</xdr:col>
      <xdr:colOff>343080</xdr:colOff>
      <xdr:row>9</xdr:row>
      <xdr:rowOff>104760</xdr:rowOff>
    </xdr:from>
    <xdr:to>
      <xdr:col>0</xdr:col>
      <xdr:colOff>961920</xdr:colOff>
      <xdr:row>9</xdr:row>
      <xdr:rowOff>628200</xdr:rowOff>
    </xdr:to>
    <xdr:pic>
      <xdr:nvPicPr>
        <xdr:cNvPr id="668" name="image392.png"/>
        <xdr:cNvPicPr/>
      </xdr:nvPicPr>
      <xdr:blipFill>
        <a:blip xmlns:r="http://schemas.openxmlformats.org/officeDocument/2006/relationships" r:embed="rId1"/>
        <a:stretch/>
      </xdr:blipFill>
      <xdr:spPr>
        <a:xfrm>
          <a:off x="343080" y="4171680"/>
          <a:ext cx="618840" cy="523440"/>
        </a:xfrm>
        <a:prstGeom prst="rect">
          <a:avLst/>
        </a:prstGeom>
        <a:ln>
          <a:noFill/>
        </a:ln>
      </xdr:spPr>
    </xdr:pic>
    <xdr:clientData/>
  </xdr:twoCellAnchor>
  <xdr:twoCellAnchor editAs="oneCell">
    <xdr:from>
      <xdr:col>0</xdr:col>
      <xdr:colOff>343080</xdr:colOff>
      <xdr:row>10</xdr:row>
      <xdr:rowOff>104760</xdr:rowOff>
    </xdr:from>
    <xdr:to>
      <xdr:col>0</xdr:col>
      <xdr:colOff>961920</xdr:colOff>
      <xdr:row>10</xdr:row>
      <xdr:rowOff>628200</xdr:rowOff>
    </xdr:to>
    <xdr:pic>
      <xdr:nvPicPr>
        <xdr:cNvPr id="669" name="image392.png"/>
        <xdr:cNvPicPr/>
      </xdr:nvPicPr>
      <xdr:blipFill>
        <a:blip xmlns:r="http://schemas.openxmlformats.org/officeDocument/2006/relationships" r:embed="rId1"/>
        <a:stretch/>
      </xdr:blipFill>
      <xdr:spPr>
        <a:xfrm>
          <a:off x="343080" y="4933800"/>
          <a:ext cx="618840" cy="523440"/>
        </a:xfrm>
        <a:prstGeom prst="rect">
          <a:avLst/>
        </a:prstGeom>
        <a:ln>
          <a:noFill/>
        </a:ln>
      </xdr:spPr>
    </xdr:pic>
    <xdr:clientData/>
  </xdr:twoCellAnchor>
  <xdr:twoCellAnchor editAs="oneCell">
    <xdr:from>
      <xdr:col>0</xdr:col>
      <xdr:colOff>333360</xdr:colOff>
      <xdr:row>11</xdr:row>
      <xdr:rowOff>76320</xdr:rowOff>
    </xdr:from>
    <xdr:to>
      <xdr:col>0</xdr:col>
      <xdr:colOff>980640</xdr:colOff>
      <xdr:row>11</xdr:row>
      <xdr:rowOff>685440</xdr:rowOff>
    </xdr:to>
    <xdr:pic>
      <xdr:nvPicPr>
        <xdr:cNvPr id="670" name="image393.png"/>
        <xdr:cNvPicPr/>
      </xdr:nvPicPr>
      <xdr:blipFill>
        <a:blip xmlns:r="http://schemas.openxmlformats.org/officeDocument/2006/relationships" r:embed="rId2"/>
        <a:stretch/>
      </xdr:blipFill>
      <xdr:spPr>
        <a:xfrm>
          <a:off x="333360" y="5667480"/>
          <a:ext cx="647280" cy="609120"/>
        </a:xfrm>
        <a:prstGeom prst="rect">
          <a:avLst/>
        </a:prstGeom>
        <a:ln>
          <a:noFill/>
        </a:ln>
      </xdr:spPr>
    </xdr:pic>
    <xdr:clientData/>
  </xdr:twoCellAnchor>
  <xdr:twoCellAnchor editAs="oneCell">
    <xdr:from>
      <xdr:col>0</xdr:col>
      <xdr:colOff>333360</xdr:colOff>
      <xdr:row>12</xdr:row>
      <xdr:rowOff>76320</xdr:rowOff>
    </xdr:from>
    <xdr:to>
      <xdr:col>0</xdr:col>
      <xdr:colOff>980640</xdr:colOff>
      <xdr:row>12</xdr:row>
      <xdr:rowOff>685440</xdr:rowOff>
    </xdr:to>
    <xdr:pic>
      <xdr:nvPicPr>
        <xdr:cNvPr id="671" name="image393.png"/>
        <xdr:cNvPicPr/>
      </xdr:nvPicPr>
      <xdr:blipFill>
        <a:blip xmlns:r="http://schemas.openxmlformats.org/officeDocument/2006/relationships" r:embed="rId2"/>
        <a:stretch/>
      </xdr:blipFill>
      <xdr:spPr>
        <a:xfrm>
          <a:off x="333360" y="6514920"/>
          <a:ext cx="647280" cy="609120"/>
        </a:xfrm>
        <a:prstGeom prst="rect">
          <a:avLst/>
        </a:prstGeom>
        <a:ln>
          <a:noFill/>
        </a:ln>
      </xdr:spPr>
    </xdr:pic>
    <xdr:clientData/>
  </xdr:twoCellAnchor>
  <xdr:twoCellAnchor editAs="oneCell">
    <xdr:from>
      <xdr:col>0</xdr:col>
      <xdr:colOff>333360</xdr:colOff>
      <xdr:row>13</xdr:row>
      <xdr:rowOff>76320</xdr:rowOff>
    </xdr:from>
    <xdr:to>
      <xdr:col>0</xdr:col>
      <xdr:colOff>980640</xdr:colOff>
      <xdr:row>13</xdr:row>
      <xdr:rowOff>685440</xdr:rowOff>
    </xdr:to>
    <xdr:pic>
      <xdr:nvPicPr>
        <xdr:cNvPr id="672" name="image393.png"/>
        <xdr:cNvPicPr/>
      </xdr:nvPicPr>
      <xdr:blipFill>
        <a:blip xmlns:r="http://schemas.openxmlformats.org/officeDocument/2006/relationships" r:embed="rId2"/>
        <a:stretch/>
      </xdr:blipFill>
      <xdr:spPr>
        <a:xfrm>
          <a:off x="333360" y="7353360"/>
          <a:ext cx="647280" cy="609120"/>
        </a:xfrm>
        <a:prstGeom prst="rect">
          <a:avLst/>
        </a:prstGeom>
        <a:ln>
          <a:noFill/>
        </a:ln>
      </xdr:spPr>
    </xdr:pic>
    <xdr:clientData/>
  </xdr:twoCellAnchor>
  <xdr:twoCellAnchor editAs="oneCell">
    <xdr:from>
      <xdr:col>0</xdr:col>
      <xdr:colOff>333360</xdr:colOff>
      <xdr:row>14</xdr:row>
      <xdr:rowOff>76320</xdr:rowOff>
    </xdr:from>
    <xdr:to>
      <xdr:col>0</xdr:col>
      <xdr:colOff>980640</xdr:colOff>
      <xdr:row>14</xdr:row>
      <xdr:rowOff>685440</xdr:rowOff>
    </xdr:to>
    <xdr:pic>
      <xdr:nvPicPr>
        <xdr:cNvPr id="673" name="image393.png"/>
        <xdr:cNvPicPr/>
      </xdr:nvPicPr>
      <xdr:blipFill>
        <a:blip xmlns:r="http://schemas.openxmlformats.org/officeDocument/2006/relationships" r:embed="rId2"/>
        <a:stretch/>
      </xdr:blipFill>
      <xdr:spPr>
        <a:xfrm>
          <a:off x="333360" y="8191440"/>
          <a:ext cx="647280" cy="609120"/>
        </a:xfrm>
        <a:prstGeom prst="rect">
          <a:avLst/>
        </a:prstGeom>
        <a:ln>
          <a:noFill/>
        </a:ln>
      </xdr:spPr>
    </xdr:pic>
    <xdr:clientData/>
  </xdr:twoCellAnchor>
  <xdr:twoCellAnchor editAs="oneCell">
    <xdr:from>
      <xdr:col>0</xdr:col>
      <xdr:colOff>333360</xdr:colOff>
      <xdr:row>15</xdr:row>
      <xdr:rowOff>76320</xdr:rowOff>
    </xdr:from>
    <xdr:to>
      <xdr:col>0</xdr:col>
      <xdr:colOff>980640</xdr:colOff>
      <xdr:row>15</xdr:row>
      <xdr:rowOff>685440</xdr:rowOff>
    </xdr:to>
    <xdr:pic>
      <xdr:nvPicPr>
        <xdr:cNvPr id="674" name="image393.png"/>
        <xdr:cNvPicPr/>
      </xdr:nvPicPr>
      <xdr:blipFill>
        <a:blip xmlns:r="http://schemas.openxmlformats.org/officeDocument/2006/relationships" r:embed="rId2"/>
        <a:stretch/>
      </xdr:blipFill>
      <xdr:spPr>
        <a:xfrm>
          <a:off x="333360" y="9029520"/>
          <a:ext cx="647280" cy="609120"/>
        </a:xfrm>
        <a:prstGeom prst="rect">
          <a:avLst/>
        </a:prstGeom>
        <a:ln>
          <a:noFill/>
        </a:ln>
      </xdr:spPr>
    </xdr:pic>
    <xdr:clientData/>
  </xdr:twoCellAnchor>
  <xdr:twoCellAnchor editAs="oneCell">
    <xdr:from>
      <xdr:col>0</xdr:col>
      <xdr:colOff>333360</xdr:colOff>
      <xdr:row>16</xdr:row>
      <xdr:rowOff>76320</xdr:rowOff>
    </xdr:from>
    <xdr:to>
      <xdr:col>0</xdr:col>
      <xdr:colOff>980640</xdr:colOff>
      <xdr:row>16</xdr:row>
      <xdr:rowOff>685440</xdr:rowOff>
    </xdr:to>
    <xdr:pic>
      <xdr:nvPicPr>
        <xdr:cNvPr id="675" name="image393.png"/>
        <xdr:cNvPicPr/>
      </xdr:nvPicPr>
      <xdr:blipFill>
        <a:blip xmlns:r="http://schemas.openxmlformats.org/officeDocument/2006/relationships" r:embed="rId2"/>
        <a:stretch/>
      </xdr:blipFill>
      <xdr:spPr>
        <a:xfrm>
          <a:off x="333360" y="9867960"/>
          <a:ext cx="647280" cy="609120"/>
        </a:xfrm>
        <a:prstGeom prst="rect">
          <a:avLst/>
        </a:prstGeom>
        <a:ln>
          <a:noFill/>
        </a:ln>
      </xdr:spPr>
    </xdr:pic>
    <xdr:clientData/>
  </xdr:twoCellAnchor>
  <xdr:twoCellAnchor editAs="oneCell">
    <xdr:from>
      <xdr:col>0</xdr:col>
      <xdr:colOff>380880</xdr:colOff>
      <xdr:row>17</xdr:row>
      <xdr:rowOff>38160</xdr:rowOff>
    </xdr:from>
    <xdr:to>
      <xdr:col>0</xdr:col>
      <xdr:colOff>980640</xdr:colOff>
      <xdr:row>17</xdr:row>
      <xdr:rowOff>657000</xdr:rowOff>
    </xdr:to>
    <xdr:pic>
      <xdr:nvPicPr>
        <xdr:cNvPr id="676" name="image398.png"/>
        <xdr:cNvPicPr/>
      </xdr:nvPicPr>
      <xdr:blipFill>
        <a:blip xmlns:r="http://schemas.openxmlformats.org/officeDocument/2006/relationships" r:embed="rId5"/>
        <a:stretch/>
      </xdr:blipFill>
      <xdr:spPr>
        <a:xfrm>
          <a:off x="380880" y="10667880"/>
          <a:ext cx="599760" cy="618840"/>
        </a:xfrm>
        <a:prstGeom prst="rect">
          <a:avLst/>
        </a:prstGeom>
        <a:ln>
          <a:noFill/>
        </a:ln>
      </xdr:spPr>
    </xdr:pic>
    <xdr:clientData/>
  </xdr:twoCellAnchor>
  <xdr:twoCellAnchor editAs="oneCell">
    <xdr:from>
      <xdr:col>0</xdr:col>
      <xdr:colOff>76320</xdr:colOff>
      <xdr:row>43</xdr:row>
      <xdr:rowOff>228600</xdr:rowOff>
    </xdr:from>
    <xdr:to>
      <xdr:col>0</xdr:col>
      <xdr:colOff>1209600</xdr:colOff>
      <xdr:row>43</xdr:row>
      <xdr:rowOff>647280</xdr:rowOff>
    </xdr:to>
    <xdr:pic>
      <xdr:nvPicPr>
        <xdr:cNvPr id="677" name="image394.png"/>
        <xdr:cNvPicPr/>
      </xdr:nvPicPr>
      <xdr:blipFill>
        <a:blip xmlns:r="http://schemas.openxmlformats.org/officeDocument/2006/relationships" r:embed="rId4"/>
        <a:stretch/>
      </xdr:blipFill>
      <xdr:spPr>
        <a:xfrm>
          <a:off x="76320" y="34508880"/>
          <a:ext cx="1133280" cy="418680"/>
        </a:xfrm>
        <a:prstGeom prst="rect">
          <a:avLst/>
        </a:prstGeom>
        <a:ln>
          <a:noFill/>
        </a:ln>
      </xdr:spPr>
    </xdr:pic>
    <xdr:clientData/>
  </xdr:twoCellAnchor>
  <xdr:twoCellAnchor editAs="oneCell">
    <xdr:from>
      <xdr:col>0</xdr:col>
      <xdr:colOff>76320</xdr:colOff>
      <xdr:row>44</xdr:row>
      <xdr:rowOff>228600</xdr:rowOff>
    </xdr:from>
    <xdr:to>
      <xdr:col>0</xdr:col>
      <xdr:colOff>1209600</xdr:colOff>
      <xdr:row>44</xdr:row>
      <xdr:rowOff>647280</xdr:rowOff>
    </xdr:to>
    <xdr:pic>
      <xdr:nvPicPr>
        <xdr:cNvPr id="678" name="image394.png"/>
        <xdr:cNvPicPr/>
      </xdr:nvPicPr>
      <xdr:blipFill>
        <a:blip xmlns:r="http://schemas.openxmlformats.org/officeDocument/2006/relationships" r:embed="rId4"/>
        <a:stretch/>
      </xdr:blipFill>
      <xdr:spPr>
        <a:xfrm>
          <a:off x="76320" y="35346960"/>
          <a:ext cx="1133280" cy="418680"/>
        </a:xfrm>
        <a:prstGeom prst="rect">
          <a:avLst/>
        </a:prstGeom>
        <a:ln>
          <a:noFill/>
        </a:ln>
      </xdr:spPr>
    </xdr:pic>
    <xdr:clientData/>
  </xdr:twoCellAnchor>
  <xdr:twoCellAnchor editAs="oneCell">
    <xdr:from>
      <xdr:col>0</xdr:col>
      <xdr:colOff>76320</xdr:colOff>
      <xdr:row>45</xdr:row>
      <xdr:rowOff>228600</xdr:rowOff>
    </xdr:from>
    <xdr:to>
      <xdr:col>0</xdr:col>
      <xdr:colOff>1209600</xdr:colOff>
      <xdr:row>45</xdr:row>
      <xdr:rowOff>647280</xdr:rowOff>
    </xdr:to>
    <xdr:pic>
      <xdr:nvPicPr>
        <xdr:cNvPr id="679" name="image394.png"/>
        <xdr:cNvPicPr/>
      </xdr:nvPicPr>
      <xdr:blipFill>
        <a:blip xmlns:r="http://schemas.openxmlformats.org/officeDocument/2006/relationships" r:embed="rId4"/>
        <a:stretch/>
      </xdr:blipFill>
      <xdr:spPr>
        <a:xfrm>
          <a:off x="76320" y="36185400"/>
          <a:ext cx="1133280" cy="418680"/>
        </a:xfrm>
        <a:prstGeom prst="rect">
          <a:avLst/>
        </a:prstGeom>
        <a:ln>
          <a:noFill/>
        </a:ln>
      </xdr:spPr>
    </xdr:pic>
    <xdr:clientData/>
  </xdr:twoCellAnchor>
  <xdr:twoCellAnchor editAs="oneCell">
    <xdr:from>
      <xdr:col>0</xdr:col>
      <xdr:colOff>76320</xdr:colOff>
      <xdr:row>46</xdr:row>
      <xdr:rowOff>228600</xdr:rowOff>
    </xdr:from>
    <xdr:to>
      <xdr:col>0</xdr:col>
      <xdr:colOff>1209600</xdr:colOff>
      <xdr:row>46</xdr:row>
      <xdr:rowOff>647280</xdr:rowOff>
    </xdr:to>
    <xdr:pic>
      <xdr:nvPicPr>
        <xdr:cNvPr id="680" name="image394.png"/>
        <xdr:cNvPicPr/>
      </xdr:nvPicPr>
      <xdr:blipFill>
        <a:blip xmlns:r="http://schemas.openxmlformats.org/officeDocument/2006/relationships" r:embed="rId4"/>
        <a:stretch/>
      </xdr:blipFill>
      <xdr:spPr>
        <a:xfrm>
          <a:off x="76320" y="37023480"/>
          <a:ext cx="1133280" cy="418680"/>
        </a:xfrm>
        <a:prstGeom prst="rect">
          <a:avLst/>
        </a:prstGeom>
        <a:ln>
          <a:noFill/>
        </a:ln>
      </xdr:spPr>
    </xdr:pic>
    <xdr:clientData/>
  </xdr:twoCellAnchor>
  <xdr:twoCellAnchor editAs="oneCell">
    <xdr:from>
      <xdr:col>0</xdr:col>
      <xdr:colOff>76320</xdr:colOff>
      <xdr:row>47</xdr:row>
      <xdr:rowOff>228600</xdr:rowOff>
    </xdr:from>
    <xdr:to>
      <xdr:col>0</xdr:col>
      <xdr:colOff>1209600</xdr:colOff>
      <xdr:row>47</xdr:row>
      <xdr:rowOff>647280</xdr:rowOff>
    </xdr:to>
    <xdr:pic>
      <xdr:nvPicPr>
        <xdr:cNvPr id="681" name="image394.png"/>
        <xdr:cNvPicPr/>
      </xdr:nvPicPr>
      <xdr:blipFill>
        <a:blip xmlns:r="http://schemas.openxmlformats.org/officeDocument/2006/relationships" r:embed="rId4"/>
        <a:stretch/>
      </xdr:blipFill>
      <xdr:spPr>
        <a:xfrm>
          <a:off x="76320" y="37861560"/>
          <a:ext cx="1133280" cy="418680"/>
        </a:xfrm>
        <a:prstGeom prst="rect">
          <a:avLst/>
        </a:prstGeom>
        <a:ln>
          <a:noFill/>
        </a:ln>
      </xdr:spPr>
    </xdr:pic>
    <xdr:clientData/>
  </xdr:twoCellAnchor>
  <xdr:twoCellAnchor editAs="oneCell">
    <xdr:from>
      <xdr:col>0</xdr:col>
      <xdr:colOff>76320</xdr:colOff>
      <xdr:row>48</xdr:row>
      <xdr:rowOff>228600</xdr:rowOff>
    </xdr:from>
    <xdr:to>
      <xdr:col>0</xdr:col>
      <xdr:colOff>1209600</xdr:colOff>
      <xdr:row>48</xdr:row>
      <xdr:rowOff>647280</xdr:rowOff>
    </xdr:to>
    <xdr:pic>
      <xdr:nvPicPr>
        <xdr:cNvPr id="682" name="image394.png"/>
        <xdr:cNvPicPr/>
      </xdr:nvPicPr>
      <xdr:blipFill>
        <a:blip xmlns:r="http://schemas.openxmlformats.org/officeDocument/2006/relationships" r:embed="rId4"/>
        <a:stretch/>
      </xdr:blipFill>
      <xdr:spPr>
        <a:xfrm>
          <a:off x="76320" y="38700000"/>
          <a:ext cx="1133280" cy="418680"/>
        </a:xfrm>
        <a:prstGeom prst="rect">
          <a:avLst/>
        </a:prstGeom>
        <a:ln>
          <a:noFill/>
        </a:ln>
      </xdr:spPr>
    </xdr:pic>
    <xdr:clientData/>
  </xdr:twoCellAnchor>
  <xdr:twoCellAnchor editAs="oneCell">
    <xdr:from>
      <xdr:col>0</xdr:col>
      <xdr:colOff>76320</xdr:colOff>
      <xdr:row>49</xdr:row>
      <xdr:rowOff>228600</xdr:rowOff>
    </xdr:from>
    <xdr:to>
      <xdr:col>0</xdr:col>
      <xdr:colOff>1209600</xdr:colOff>
      <xdr:row>49</xdr:row>
      <xdr:rowOff>647280</xdr:rowOff>
    </xdr:to>
    <xdr:pic>
      <xdr:nvPicPr>
        <xdr:cNvPr id="683" name="image394.png"/>
        <xdr:cNvPicPr/>
      </xdr:nvPicPr>
      <xdr:blipFill>
        <a:blip xmlns:r="http://schemas.openxmlformats.org/officeDocument/2006/relationships" r:embed="rId4"/>
        <a:stretch/>
      </xdr:blipFill>
      <xdr:spPr>
        <a:xfrm>
          <a:off x="76320" y="39538080"/>
          <a:ext cx="1133280" cy="418680"/>
        </a:xfrm>
        <a:prstGeom prst="rect">
          <a:avLst/>
        </a:prstGeom>
        <a:ln>
          <a:noFill/>
        </a:ln>
      </xdr:spPr>
    </xdr:pic>
    <xdr:clientData/>
  </xdr:twoCellAnchor>
  <xdr:twoCellAnchor editAs="oneCell">
    <xdr:from>
      <xdr:col>0</xdr:col>
      <xdr:colOff>76320</xdr:colOff>
      <xdr:row>50</xdr:row>
      <xdr:rowOff>228600</xdr:rowOff>
    </xdr:from>
    <xdr:to>
      <xdr:col>0</xdr:col>
      <xdr:colOff>1209600</xdr:colOff>
      <xdr:row>50</xdr:row>
      <xdr:rowOff>647280</xdr:rowOff>
    </xdr:to>
    <xdr:pic>
      <xdr:nvPicPr>
        <xdr:cNvPr id="684" name="image394.png"/>
        <xdr:cNvPicPr/>
      </xdr:nvPicPr>
      <xdr:blipFill>
        <a:blip xmlns:r="http://schemas.openxmlformats.org/officeDocument/2006/relationships" r:embed="rId4"/>
        <a:stretch/>
      </xdr:blipFill>
      <xdr:spPr>
        <a:xfrm>
          <a:off x="76320" y="40376160"/>
          <a:ext cx="1133280" cy="418680"/>
        </a:xfrm>
        <a:prstGeom prst="rect">
          <a:avLst/>
        </a:prstGeom>
        <a:ln>
          <a:noFill/>
        </a:ln>
      </xdr:spPr>
    </xdr:pic>
    <xdr:clientData/>
  </xdr:twoCellAnchor>
  <xdr:twoCellAnchor editAs="oneCell">
    <xdr:from>
      <xdr:col>0</xdr:col>
      <xdr:colOff>95400</xdr:colOff>
      <xdr:row>37</xdr:row>
      <xdr:rowOff>152280</xdr:rowOff>
    </xdr:from>
    <xdr:to>
      <xdr:col>1</xdr:col>
      <xdr:colOff>12600</xdr:colOff>
      <xdr:row>37</xdr:row>
      <xdr:rowOff>675720</xdr:rowOff>
    </xdr:to>
    <xdr:pic>
      <xdr:nvPicPr>
        <xdr:cNvPr id="685" name="image396.png"/>
        <xdr:cNvPicPr/>
      </xdr:nvPicPr>
      <xdr:blipFill>
        <a:blip xmlns:r="http://schemas.openxmlformats.org/officeDocument/2006/relationships" r:embed="rId6"/>
        <a:stretch/>
      </xdr:blipFill>
      <xdr:spPr>
        <a:xfrm>
          <a:off x="95400" y="28879560"/>
          <a:ext cx="1171080" cy="523440"/>
        </a:xfrm>
        <a:prstGeom prst="rect">
          <a:avLst/>
        </a:prstGeom>
        <a:ln>
          <a:noFill/>
        </a:ln>
      </xdr:spPr>
    </xdr:pic>
    <xdr:clientData/>
  </xdr:twoCellAnchor>
  <xdr:twoCellAnchor editAs="oneCell">
    <xdr:from>
      <xdr:col>0</xdr:col>
      <xdr:colOff>95400</xdr:colOff>
      <xdr:row>38</xdr:row>
      <xdr:rowOff>152280</xdr:rowOff>
    </xdr:from>
    <xdr:to>
      <xdr:col>1</xdr:col>
      <xdr:colOff>12600</xdr:colOff>
      <xdr:row>38</xdr:row>
      <xdr:rowOff>675720</xdr:rowOff>
    </xdr:to>
    <xdr:pic>
      <xdr:nvPicPr>
        <xdr:cNvPr id="686" name="image396.png"/>
        <xdr:cNvPicPr/>
      </xdr:nvPicPr>
      <xdr:blipFill>
        <a:blip xmlns:r="http://schemas.openxmlformats.org/officeDocument/2006/relationships" r:embed="rId6"/>
        <a:stretch/>
      </xdr:blipFill>
      <xdr:spPr>
        <a:xfrm>
          <a:off x="95400" y="29813040"/>
          <a:ext cx="1171080" cy="523440"/>
        </a:xfrm>
        <a:prstGeom prst="rect">
          <a:avLst/>
        </a:prstGeom>
        <a:ln>
          <a:noFill/>
        </a:ln>
      </xdr:spPr>
    </xdr:pic>
    <xdr:clientData/>
  </xdr:twoCellAnchor>
  <xdr:twoCellAnchor editAs="oneCell">
    <xdr:from>
      <xdr:col>0</xdr:col>
      <xdr:colOff>295200</xdr:colOff>
      <xdr:row>39</xdr:row>
      <xdr:rowOff>38160</xdr:rowOff>
    </xdr:from>
    <xdr:to>
      <xdr:col>0</xdr:col>
      <xdr:colOff>1028160</xdr:colOff>
      <xdr:row>39</xdr:row>
      <xdr:rowOff>790200</xdr:rowOff>
    </xdr:to>
    <xdr:pic>
      <xdr:nvPicPr>
        <xdr:cNvPr id="687" name="image397.png"/>
        <xdr:cNvPicPr/>
      </xdr:nvPicPr>
      <xdr:blipFill>
        <a:blip xmlns:r="http://schemas.openxmlformats.org/officeDocument/2006/relationships" r:embed="rId7"/>
        <a:stretch/>
      </xdr:blipFill>
      <xdr:spPr>
        <a:xfrm>
          <a:off x="295200" y="30622680"/>
          <a:ext cx="732960" cy="752040"/>
        </a:xfrm>
        <a:prstGeom prst="rect">
          <a:avLst/>
        </a:prstGeom>
        <a:ln>
          <a:noFill/>
        </a:ln>
      </xdr:spPr>
    </xdr:pic>
    <xdr:clientData/>
  </xdr:twoCellAnchor>
  <xdr:twoCellAnchor editAs="oneCell">
    <xdr:from>
      <xdr:col>0</xdr:col>
      <xdr:colOff>295200</xdr:colOff>
      <xdr:row>40</xdr:row>
      <xdr:rowOff>38160</xdr:rowOff>
    </xdr:from>
    <xdr:to>
      <xdr:col>0</xdr:col>
      <xdr:colOff>1028160</xdr:colOff>
      <xdr:row>40</xdr:row>
      <xdr:rowOff>790200</xdr:rowOff>
    </xdr:to>
    <xdr:pic>
      <xdr:nvPicPr>
        <xdr:cNvPr id="688" name="image397.png"/>
        <xdr:cNvPicPr/>
      </xdr:nvPicPr>
      <xdr:blipFill>
        <a:blip xmlns:r="http://schemas.openxmlformats.org/officeDocument/2006/relationships" r:embed="rId7"/>
        <a:stretch/>
      </xdr:blipFill>
      <xdr:spPr>
        <a:xfrm>
          <a:off x="295200" y="31546800"/>
          <a:ext cx="732960" cy="752040"/>
        </a:xfrm>
        <a:prstGeom prst="rect">
          <a:avLst/>
        </a:prstGeom>
        <a:ln>
          <a:noFill/>
        </a:ln>
      </xdr:spPr>
    </xdr:pic>
    <xdr:clientData/>
  </xdr:twoCellAnchor>
  <xdr:twoCellAnchor editAs="oneCell">
    <xdr:from>
      <xdr:col>0</xdr:col>
      <xdr:colOff>95400</xdr:colOff>
      <xdr:row>69</xdr:row>
      <xdr:rowOff>152280</xdr:rowOff>
    </xdr:from>
    <xdr:to>
      <xdr:col>1</xdr:col>
      <xdr:colOff>12600</xdr:colOff>
      <xdr:row>69</xdr:row>
      <xdr:rowOff>675720</xdr:rowOff>
    </xdr:to>
    <xdr:pic>
      <xdr:nvPicPr>
        <xdr:cNvPr id="689" name="image396.png"/>
        <xdr:cNvPicPr/>
      </xdr:nvPicPr>
      <xdr:blipFill>
        <a:blip xmlns:r="http://schemas.openxmlformats.org/officeDocument/2006/relationships" r:embed="rId6"/>
        <a:stretch/>
      </xdr:blipFill>
      <xdr:spPr>
        <a:xfrm>
          <a:off x="95400" y="55568520"/>
          <a:ext cx="1171080" cy="523440"/>
        </a:xfrm>
        <a:prstGeom prst="rect">
          <a:avLst/>
        </a:prstGeom>
        <a:ln>
          <a:noFill/>
        </a:ln>
      </xdr:spPr>
    </xdr:pic>
    <xdr:clientData/>
  </xdr:twoCellAnchor>
  <xdr:twoCellAnchor editAs="oneCell">
    <xdr:from>
      <xdr:col>0</xdr:col>
      <xdr:colOff>295200</xdr:colOff>
      <xdr:row>70</xdr:row>
      <xdr:rowOff>38160</xdr:rowOff>
    </xdr:from>
    <xdr:to>
      <xdr:col>0</xdr:col>
      <xdr:colOff>1028160</xdr:colOff>
      <xdr:row>70</xdr:row>
      <xdr:rowOff>790200</xdr:rowOff>
    </xdr:to>
    <xdr:pic>
      <xdr:nvPicPr>
        <xdr:cNvPr id="690" name="image397.png"/>
        <xdr:cNvPicPr/>
      </xdr:nvPicPr>
      <xdr:blipFill>
        <a:blip xmlns:r="http://schemas.openxmlformats.org/officeDocument/2006/relationships" r:embed="rId7"/>
        <a:stretch/>
      </xdr:blipFill>
      <xdr:spPr>
        <a:xfrm>
          <a:off x="295200" y="56368800"/>
          <a:ext cx="732960" cy="752040"/>
        </a:xfrm>
        <a:prstGeom prst="rect">
          <a:avLst/>
        </a:prstGeom>
        <a:ln>
          <a:noFill/>
        </a:ln>
      </xdr:spPr>
    </xdr:pic>
    <xdr:clientData/>
  </xdr:twoCellAnchor>
  <xdr:twoCellAnchor editAs="oneCell">
    <xdr:from>
      <xdr:col>0</xdr:col>
      <xdr:colOff>95400</xdr:colOff>
      <xdr:row>96</xdr:row>
      <xdr:rowOff>152280</xdr:rowOff>
    </xdr:from>
    <xdr:to>
      <xdr:col>1</xdr:col>
      <xdr:colOff>12600</xdr:colOff>
      <xdr:row>96</xdr:row>
      <xdr:rowOff>675720</xdr:rowOff>
    </xdr:to>
    <xdr:pic>
      <xdr:nvPicPr>
        <xdr:cNvPr id="691" name="image396.png"/>
        <xdr:cNvPicPr/>
      </xdr:nvPicPr>
      <xdr:blipFill>
        <a:blip xmlns:r="http://schemas.openxmlformats.org/officeDocument/2006/relationships" r:embed="rId6"/>
        <a:stretch/>
      </xdr:blipFill>
      <xdr:spPr>
        <a:xfrm>
          <a:off x="95400" y="79142760"/>
          <a:ext cx="1171080" cy="523440"/>
        </a:xfrm>
        <a:prstGeom prst="rect">
          <a:avLst/>
        </a:prstGeom>
        <a:ln>
          <a:noFill/>
        </a:ln>
      </xdr:spPr>
    </xdr:pic>
    <xdr:clientData/>
  </xdr:twoCellAnchor>
  <xdr:twoCellAnchor editAs="oneCell">
    <xdr:from>
      <xdr:col>0</xdr:col>
      <xdr:colOff>295200</xdr:colOff>
      <xdr:row>97</xdr:row>
      <xdr:rowOff>38160</xdr:rowOff>
    </xdr:from>
    <xdr:to>
      <xdr:col>0</xdr:col>
      <xdr:colOff>1028160</xdr:colOff>
      <xdr:row>97</xdr:row>
      <xdr:rowOff>790200</xdr:rowOff>
    </xdr:to>
    <xdr:pic>
      <xdr:nvPicPr>
        <xdr:cNvPr id="692" name="image397.png"/>
        <xdr:cNvPicPr/>
      </xdr:nvPicPr>
      <xdr:blipFill>
        <a:blip xmlns:r="http://schemas.openxmlformats.org/officeDocument/2006/relationships" r:embed="rId7"/>
        <a:stretch/>
      </xdr:blipFill>
      <xdr:spPr>
        <a:xfrm>
          <a:off x="295200" y="80029080"/>
          <a:ext cx="732960" cy="752040"/>
        </a:xfrm>
        <a:prstGeom prst="rect">
          <a:avLst/>
        </a:prstGeom>
        <a:ln>
          <a:noFill/>
        </a:ln>
      </xdr:spPr>
    </xdr:pic>
    <xdr:clientData/>
  </xdr:twoCellAnchor>
  <xdr:twoCellAnchor editAs="oneCell">
    <xdr:from>
      <xdr:col>0</xdr:col>
      <xdr:colOff>95400</xdr:colOff>
      <xdr:row>115</xdr:row>
      <xdr:rowOff>152280</xdr:rowOff>
    </xdr:from>
    <xdr:to>
      <xdr:col>1</xdr:col>
      <xdr:colOff>12600</xdr:colOff>
      <xdr:row>115</xdr:row>
      <xdr:rowOff>675720</xdr:rowOff>
    </xdr:to>
    <xdr:pic>
      <xdr:nvPicPr>
        <xdr:cNvPr id="693" name="image396.png"/>
        <xdr:cNvPicPr/>
      </xdr:nvPicPr>
      <xdr:blipFill>
        <a:blip xmlns:r="http://schemas.openxmlformats.org/officeDocument/2006/relationships" r:embed="rId6"/>
        <a:stretch/>
      </xdr:blipFill>
      <xdr:spPr>
        <a:xfrm>
          <a:off x="95400" y="94868640"/>
          <a:ext cx="1171080" cy="523440"/>
        </a:xfrm>
        <a:prstGeom prst="rect">
          <a:avLst/>
        </a:prstGeom>
        <a:ln>
          <a:noFill/>
        </a:ln>
      </xdr:spPr>
    </xdr:pic>
    <xdr:clientData/>
  </xdr:twoCellAnchor>
  <xdr:twoCellAnchor editAs="oneCell">
    <xdr:from>
      <xdr:col>0</xdr:col>
      <xdr:colOff>295200</xdr:colOff>
      <xdr:row>116</xdr:row>
      <xdr:rowOff>38160</xdr:rowOff>
    </xdr:from>
    <xdr:to>
      <xdr:col>0</xdr:col>
      <xdr:colOff>1028160</xdr:colOff>
      <xdr:row>116</xdr:row>
      <xdr:rowOff>790200</xdr:rowOff>
    </xdr:to>
    <xdr:pic>
      <xdr:nvPicPr>
        <xdr:cNvPr id="694" name="image397.png"/>
        <xdr:cNvPicPr/>
      </xdr:nvPicPr>
      <xdr:blipFill>
        <a:blip xmlns:r="http://schemas.openxmlformats.org/officeDocument/2006/relationships" r:embed="rId7"/>
        <a:stretch/>
      </xdr:blipFill>
      <xdr:spPr>
        <a:xfrm>
          <a:off x="295200" y="95735520"/>
          <a:ext cx="732960" cy="752040"/>
        </a:xfrm>
        <a:prstGeom prst="rect">
          <a:avLst/>
        </a:prstGeom>
        <a:ln>
          <a:noFill/>
        </a:ln>
      </xdr:spPr>
    </xdr:pic>
    <xdr:clientData/>
  </xdr:twoCellAnchor>
  <xdr:twoCellAnchor editAs="oneCell">
    <xdr:from>
      <xdr:col>0</xdr:col>
      <xdr:colOff>343080</xdr:colOff>
      <xdr:row>108</xdr:row>
      <xdr:rowOff>104760</xdr:rowOff>
    </xdr:from>
    <xdr:to>
      <xdr:col>0</xdr:col>
      <xdr:colOff>961920</xdr:colOff>
      <xdr:row>108</xdr:row>
      <xdr:rowOff>628200</xdr:rowOff>
    </xdr:to>
    <xdr:pic>
      <xdr:nvPicPr>
        <xdr:cNvPr id="695" name="image392.png"/>
        <xdr:cNvPicPr/>
      </xdr:nvPicPr>
      <xdr:blipFill>
        <a:blip xmlns:r="http://schemas.openxmlformats.org/officeDocument/2006/relationships" r:embed="rId1"/>
        <a:stretch/>
      </xdr:blipFill>
      <xdr:spPr>
        <a:xfrm>
          <a:off x="343080" y="89030160"/>
          <a:ext cx="618840" cy="523440"/>
        </a:xfrm>
        <a:prstGeom prst="rect">
          <a:avLst/>
        </a:prstGeom>
        <a:ln>
          <a:noFill/>
        </a:ln>
      </xdr:spPr>
    </xdr:pic>
    <xdr:clientData/>
  </xdr:twoCellAnchor>
  <xdr:twoCellAnchor editAs="oneCell">
    <xdr:from>
      <xdr:col>0</xdr:col>
      <xdr:colOff>380880</xdr:colOff>
      <xdr:row>41</xdr:row>
      <xdr:rowOff>38160</xdr:rowOff>
    </xdr:from>
    <xdr:to>
      <xdr:col>0</xdr:col>
      <xdr:colOff>980640</xdr:colOff>
      <xdr:row>41</xdr:row>
      <xdr:rowOff>752040</xdr:rowOff>
    </xdr:to>
    <xdr:pic>
      <xdr:nvPicPr>
        <xdr:cNvPr id="696" name="image399.png"/>
        <xdr:cNvPicPr/>
      </xdr:nvPicPr>
      <xdr:blipFill>
        <a:blip xmlns:r="http://schemas.openxmlformats.org/officeDocument/2006/relationships" r:embed="rId8"/>
        <a:stretch/>
      </xdr:blipFill>
      <xdr:spPr>
        <a:xfrm>
          <a:off x="380880" y="32470560"/>
          <a:ext cx="599760" cy="713880"/>
        </a:xfrm>
        <a:prstGeom prst="rect">
          <a:avLst/>
        </a:prstGeom>
        <a:ln>
          <a:noFill/>
        </a:ln>
      </xdr:spPr>
    </xdr:pic>
    <xdr:clientData/>
  </xdr:twoCellAnchor>
  <xdr:twoCellAnchor editAs="oneCell">
    <xdr:from>
      <xdr:col>0</xdr:col>
      <xdr:colOff>380880</xdr:colOff>
      <xdr:row>42</xdr:row>
      <xdr:rowOff>38160</xdr:rowOff>
    </xdr:from>
    <xdr:to>
      <xdr:col>0</xdr:col>
      <xdr:colOff>980640</xdr:colOff>
      <xdr:row>42</xdr:row>
      <xdr:rowOff>752040</xdr:rowOff>
    </xdr:to>
    <xdr:pic>
      <xdr:nvPicPr>
        <xdr:cNvPr id="697" name="image399.png"/>
        <xdr:cNvPicPr/>
      </xdr:nvPicPr>
      <xdr:blipFill>
        <a:blip xmlns:r="http://schemas.openxmlformats.org/officeDocument/2006/relationships" r:embed="rId8"/>
        <a:stretch/>
      </xdr:blipFill>
      <xdr:spPr>
        <a:xfrm>
          <a:off x="380880" y="33394680"/>
          <a:ext cx="599760" cy="713880"/>
        </a:xfrm>
        <a:prstGeom prst="rect">
          <a:avLst/>
        </a:prstGeom>
        <a:ln>
          <a:noFill/>
        </a:ln>
      </xdr:spPr>
    </xdr:pic>
    <xdr:clientData/>
  </xdr:twoCellAnchor>
  <xdr:twoCellAnchor editAs="oneCell">
    <xdr:from>
      <xdr:col>0</xdr:col>
      <xdr:colOff>380880</xdr:colOff>
      <xdr:row>73</xdr:row>
      <xdr:rowOff>38160</xdr:rowOff>
    </xdr:from>
    <xdr:to>
      <xdr:col>0</xdr:col>
      <xdr:colOff>980640</xdr:colOff>
      <xdr:row>73</xdr:row>
      <xdr:rowOff>752040</xdr:rowOff>
    </xdr:to>
    <xdr:pic>
      <xdr:nvPicPr>
        <xdr:cNvPr id="698" name="image399.png"/>
        <xdr:cNvPicPr/>
      </xdr:nvPicPr>
      <xdr:blipFill>
        <a:blip xmlns:r="http://schemas.openxmlformats.org/officeDocument/2006/relationships" r:embed="rId8"/>
        <a:stretch/>
      </xdr:blipFill>
      <xdr:spPr>
        <a:xfrm>
          <a:off x="380880" y="59188320"/>
          <a:ext cx="599760" cy="713880"/>
        </a:xfrm>
        <a:prstGeom prst="rect">
          <a:avLst/>
        </a:prstGeom>
        <a:ln>
          <a:noFill/>
        </a:ln>
      </xdr:spPr>
    </xdr:pic>
    <xdr:clientData/>
  </xdr:twoCellAnchor>
  <xdr:twoCellAnchor editAs="oneCell">
    <xdr:from>
      <xdr:col>0</xdr:col>
      <xdr:colOff>380880</xdr:colOff>
      <xdr:row>100</xdr:row>
      <xdr:rowOff>38160</xdr:rowOff>
    </xdr:from>
    <xdr:to>
      <xdr:col>0</xdr:col>
      <xdr:colOff>980640</xdr:colOff>
      <xdr:row>100</xdr:row>
      <xdr:rowOff>752040</xdr:rowOff>
    </xdr:to>
    <xdr:pic>
      <xdr:nvPicPr>
        <xdr:cNvPr id="699" name="image399.png"/>
        <xdr:cNvPicPr/>
      </xdr:nvPicPr>
      <xdr:blipFill>
        <a:blip xmlns:r="http://schemas.openxmlformats.org/officeDocument/2006/relationships" r:embed="rId8"/>
        <a:stretch/>
      </xdr:blipFill>
      <xdr:spPr>
        <a:xfrm>
          <a:off x="380880" y="82914840"/>
          <a:ext cx="599760" cy="713880"/>
        </a:xfrm>
        <a:prstGeom prst="rect">
          <a:avLst/>
        </a:prstGeom>
        <a:ln>
          <a:noFill/>
        </a:ln>
      </xdr:spPr>
    </xdr:pic>
    <xdr:clientData/>
  </xdr:twoCellAnchor>
  <xdr:twoCellAnchor editAs="oneCell">
    <xdr:from>
      <xdr:col>0</xdr:col>
      <xdr:colOff>380880</xdr:colOff>
      <xdr:row>117</xdr:row>
      <xdr:rowOff>38160</xdr:rowOff>
    </xdr:from>
    <xdr:to>
      <xdr:col>0</xdr:col>
      <xdr:colOff>980640</xdr:colOff>
      <xdr:row>117</xdr:row>
      <xdr:rowOff>752040</xdr:rowOff>
    </xdr:to>
    <xdr:pic>
      <xdr:nvPicPr>
        <xdr:cNvPr id="700" name="image399.png"/>
        <xdr:cNvPicPr/>
      </xdr:nvPicPr>
      <xdr:blipFill>
        <a:blip xmlns:r="http://schemas.openxmlformats.org/officeDocument/2006/relationships" r:embed="rId8"/>
        <a:stretch/>
      </xdr:blipFill>
      <xdr:spPr>
        <a:xfrm>
          <a:off x="380880" y="96697800"/>
          <a:ext cx="599760" cy="713880"/>
        </a:xfrm>
        <a:prstGeom prst="rect">
          <a:avLst/>
        </a:prstGeom>
        <a:ln>
          <a:noFill/>
        </a:ln>
      </xdr:spPr>
    </xdr:pic>
    <xdr:clientData/>
  </xdr:twoCellAnchor>
  <xdr:twoCellAnchor editAs="oneCell">
    <xdr:from>
      <xdr:col>0</xdr:col>
      <xdr:colOff>380880</xdr:colOff>
      <xdr:row>18</xdr:row>
      <xdr:rowOff>38160</xdr:rowOff>
    </xdr:from>
    <xdr:to>
      <xdr:col>0</xdr:col>
      <xdr:colOff>980640</xdr:colOff>
      <xdr:row>18</xdr:row>
      <xdr:rowOff>657000</xdr:rowOff>
    </xdr:to>
    <xdr:pic>
      <xdr:nvPicPr>
        <xdr:cNvPr id="701" name="image398.png"/>
        <xdr:cNvPicPr/>
      </xdr:nvPicPr>
      <xdr:blipFill>
        <a:blip xmlns:r="http://schemas.openxmlformats.org/officeDocument/2006/relationships" r:embed="rId5"/>
        <a:stretch/>
      </xdr:blipFill>
      <xdr:spPr>
        <a:xfrm>
          <a:off x="380880" y="11505960"/>
          <a:ext cx="599760" cy="618840"/>
        </a:xfrm>
        <a:prstGeom prst="rect">
          <a:avLst/>
        </a:prstGeom>
        <a:ln>
          <a:noFill/>
        </a:ln>
      </xdr:spPr>
    </xdr:pic>
    <xdr:clientData/>
  </xdr:twoCellAnchor>
  <xdr:twoCellAnchor editAs="oneCell">
    <xdr:from>
      <xdr:col>0</xdr:col>
      <xdr:colOff>380880</xdr:colOff>
      <xdr:row>19</xdr:row>
      <xdr:rowOff>38160</xdr:rowOff>
    </xdr:from>
    <xdr:to>
      <xdr:col>0</xdr:col>
      <xdr:colOff>980640</xdr:colOff>
      <xdr:row>19</xdr:row>
      <xdr:rowOff>657000</xdr:rowOff>
    </xdr:to>
    <xdr:pic>
      <xdr:nvPicPr>
        <xdr:cNvPr id="702" name="image398.png"/>
        <xdr:cNvPicPr/>
      </xdr:nvPicPr>
      <xdr:blipFill>
        <a:blip xmlns:r="http://schemas.openxmlformats.org/officeDocument/2006/relationships" r:embed="rId5"/>
        <a:stretch/>
      </xdr:blipFill>
      <xdr:spPr>
        <a:xfrm>
          <a:off x="380880" y="12344400"/>
          <a:ext cx="599760" cy="618840"/>
        </a:xfrm>
        <a:prstGeom prst="rect">
          <a:avLst/>
        </a:prstGeom>
        <a:ln>
          <a:noFill/>
        </a:ln>
      </xdr:spPr>
    </xdr:pic>
    <xdr:clientData/>
  </xdr:twoCellAnchor>
  <xdr:twoCellAnchor editAs="oneCell">
    <xdr:from>
      <xdr:col>0</xdr:col>
      <xdr:colOff>380880</xdr:colOff>
      <xdr:row>20</xdr:row>
      <xdr:rowOff>38160</xdr:rowOff>
    </xdr:from>
    <xdr:to>
      <xdr:col>0</xdr:col>
      <xdr:colOff>980640</xdr:colOff>
      <xdr:row>20</xdr:row>
      <xdr:rowOff>657000</xdr:rowOff>
    </xdr:to>
    <xdr:pic>
      <xdr:nvPicPr>
        <xdr:cNvPr id="703" name="image398.png"/>
        <xdr:cNvPicPr/>
      </xdr:nvPicPr>
      <xdr:blipFill>
        <a:blip xmlns:r="http://schemas.openxmlformats.org/officeDocument/2006/relationships" r:embed="rId5"/>
        <a:stretch/>
      </xdr:blipFill>
      <xdr:spPr>
        <a:xfrm>
          <a:off x="380880" y="13182480"/>
          <a:ext cx="599760" cy="618840"/>
        </a:xfrm>
        <a:prstGeom prst="rect">
          <a:avLst/>
        </a:prstGeom>
        <a:ln>
          <a:noFill/>
        </a:ln>
      </xdr:spPr>
    </xdr:pic>
    <xdr:clientData/>
  </xdr:twoCellAnchor>
  <xdr:twoCellAnchor editAs="oneCell">
    <xdr:from>
      <xdr:col>0</xdr:col>
      <xdr:colOff>380880</xdr:colOff>
      <xdr:row>21</xdr:row>
      <xdr:rowOff>38160</xdr:rowOff>
    </xdr:from>
    <xdr:to>
      <xdr:col>0</xdr:col>
      <xdr:colOff>980640</xdr:colOff>
      <xdr:row>21</xdr:row>
      <xdr:rowOff>657000</xdr:rowOff>
    </xdr:to>
    <xdr:pic>
      <xdr:nvPicPr>
        <xdr:cNvPr id="704" name="image398.png"/>
        <xdr:cNvPicPr/>
      </xdr:nvPicPr>
      <xdr:blipFill>
        <a:blip xmlns:r="http://schemas.openxmlformats.org/officeDocument/2006/relationships" r:embed="rId5"/>
        <a:stretch/>
      </xdr:blipFill>
      <xdr:spPr>
        <a:xfrm>
          <a:off x="380880" y="14020560"/>
          <a:ext cx="599760" cy="618840"/>
        </a:xfrm>
        <a:prstGeom prst="rect">
          <a:avLst/>
        </a:prstGeom>
        <a:ln>
          <a:noFill/>
        </a:ln>
      </xdr:spPr>
    </xdr:pic>
    <xdr:clientData/>
  </xdr:twoCellAnchor>
  <xdr:twoCellAnchor editAs="oneCell">
    <xdr:from>
      <xdr:col>0</xdr:col>
      <xdr:colOff>380880</xdr:colOff>
      <xdr:row>22</xdr:row>
      <xdr:rowOff>38160</xdr:rowOff>
    </xdr:from>
    <xdr:to>
      <xdr:col>0</xdr:col>
      <xdr:colOff>980640</xdr:colOff>
      <xdr:row>22</xdr:row>
      <xdr:rowOff>657000</xdr:rowOff>
    </xdr:to>
    <xdr:pic>
      <xdr:nvPicPr>
        <xdr:cNvPr id="705" name="image398.png"/>
        <xdr:cNvPicPr/>
      </xdr:nvPicPr>
      <xdr:blipFill>
        <a:blip xmlns:r="http://schemas.openxmlformats.org/officeDocument/2006/relationships" r:embed="rId5"/>
        <a:stretch/>
      </xdr:blipFill>
      <xdr:spPr>
        <a:xfrm>
          <a:off x="380880" y="14859000"/>
          <a:ext cx="599760" cy="618840"/>
        </a:xfrm>
        <a:prstGeom prst="rect">
          <a:avLst/>
        </a:prstGeom>
        <a:ln>
          <a:noFill/>
        </a:ln>
      </xdr:spPr>
    </xdr:pic>
    <xdr:clientData/>
  </xdr:twoCellAnchor>
  <xdr:twoCellAnchor editAs="oneCell">
    <xdr:from>
      <xdr:col>0</xdr:col>
      <xdr:colOff>380880</xdr:colOff>
      <xdr:row>58</xdr:row>
      <xdr:rowOff>28440</xdr:rowOff>
    </xdr:from>
    <xdr:to>
      <xdr:col>0</xdr:col>
      <xdr:colOff>980640</xdr:colOff>
      <xdr:row>58</xdr:row>
      <xdr:rowOff>647280</xdr:rowOff>
    </xdr:to>
    <xdr:pic>
      <xdr:nvPicPr>
        <xdr:cNvPr id="706" name="image398.png"/>
        <xdr:cNvPicPr/>
      </xdr:nvPicPr>
      <xdr:blipFill>
        <a:blip xmlns:r="http://schemas.openxmlformats.org/officeDocument/2006/relationships" r:embed="rId5"/>
        <a:stretch/>
      </xdr:blipFill>
      <xdr:spPr>
        <a:xfrm>
          <a:off x="380880" y="45843480"/>
          <a:ext cx="599760" cy="618840"/>
        </a:xfrm>
        <a:prstGeom prst="rect">
          <a:avLst/>
        </a:prstGeom>
        <a:ln>
          <a:noFill/>
        </a:ln>
      </xdr:spPr>
    </xdr:pic>
    <xdr:clientData/>
  </xdr:twoCellAnchor>
  <xdr:twoCellAnchor editAs="oneCell">
    <xdr:from>
      <xdr:col>0</xdr:col>
      <xdr:colOff>380880</xdr:colOff>
      <xdr:row>59</xdr:row>
      <xdr:rowOff>28440</xdr:rowOff>
    </xdr:from>
    <xdr:to>
      <xdr:col>0</xdr:col>
      <xdr:colOff>980640</xdr:colOff>
      <xdr:row>59</xdr:row>
      <xdr:rowOff>647280</xdr:rowOff>
    </xdr:to>
    <xdr:pic>
      <xdr:nvPicPr>
        <xdr:cNvPr id="707" name="image398.png"/>
        <xdr:cNvPicPr/>
      </xdr:nvPicPr>
      <xdr:blipFill>
        <a:blip xmlns:r="http://schemas.openxmlformats.org/officeDocument/2006/relationships" r:embed="rId5"/>
        <a:stretch/>
      </xdr:blipFill>
      <xdr:spPr>
        <a:xfrm>
          <a:off x="380880" y="46605600"/>
          <a:ext cx="599760" cy="618840"/>
        </a:xfrm>
        <a:prstGeom prst="rect">
          <a:avLst/>
        </a:prstGeom>
        <a:ln>
          <a:noFill/>
        </a:ln>
      </xdr:spPr>
    </xdr:pic>
    <xdr:clientData/>
  </xdr:twoCellAnchor>
  <xdr:twoCellAnchor editAs="oneCell">
    <xdr:from>
      <xdr:col>0</xdr:col>
      <xdr:colOff>380880</xdr:colOff>
      <xdr:row>60</xdr:row>
      <xdr:rowOff>28440</xdr:rowOff>
    </xdr:from>
    <xdr:to>
      <xdr:col>0</xdr:col>
      <xdr:colOff>980640</xdr:colOff>
      <xdr:row>60</xdr:row>
      <xdr:rowOff>647280</xdr:rowOff>
    </xdr:to>
    <xdr:pic>
      <xdr:nvPicPr>
        <xdr:cNvPr id="708" name="image398.png"/>
        <xdr:cNvPicPr/>
      </xdr:nvPicPr>
      <xdr:blipFill>
        <a:blip xmlns:r="http://schemas.openxmlformats.org/officeDocument/2006/relationships" r:embed="rId5"/>
        <a:stretch/>
      </xdr:blipFill>
      <xdr:spPr>
        <a:xfrm>
          <a:off x="380880" y="47367360"/>
          <a:ext cx="599760" cy="618840"/>
        </a:xfrm>
        <a:prstGeom prst="rect">
          <a:avLst/>
        </a:prstGeom>
        <a:ln>
          <a:noFill/>
        </a:ln>
      </xdr:spPr>
    </xdr:pic>
    <xdr:clientData/>
  </xdr:twoCellAnchor>
  <xdr:twoCellAnchor editAs="oneCell">
    <xdr:from>
      <xdr:col>0</xdr:col>
      <xdr:colOff>380880</xdr:colOff>
      <xdr:row>85</xdr:row>
      <xdr:rowOff>28440</xdr:rowOff>
    </xdr:from>
    <xdr:to>
      <xdr:col>0</xdr:col>
      <xdr:colOff>980640</xdr:colOff>
      <xdr:row>85</xdr:row>
      <xdr:rowOff>647280</xdr:rowOff>
    </xdr:to>
    <xdr:pic>
      <xdr:nvPicPr>
        <xdr:cNvPr id="709" name="image398.png"/>
        <xdr:cNvPicPr/>
      </xdr:nvPicPr>
      <xdr:blipFill>
        <a:blip xmlns:r="http://schemas.openxmlformats.org/officeDocument/2006/relationships" r:embed="rId5"/>
        <a:stretch/>
      </xdr:blipFill>
      <xdr:spPr>
        <a:xfrm>
          <a:off x="380880" y="68731920"/>
          <a:ext cx="599760" cy="618840"/>
        </a:xfrm>
        <a:prstGeom prst="rect">
          <a:avLst/>
        </a:prstGeom>
        <a:ln>
          <a:noFill/>
        </a:ln>
      </xdr:spPr>
    </xdr:pic>
    <xdr:clientData/>
  </xdr:twoCellAnchor>
  <xdr:twoCellAnchor editAs="oneCell">
    <xdr:from>
      <xdr:col>0</xdr:col>
      <xdr:colOff>380880</xdr:colOff>
      <xdr:row>86</xdr:row>
      <xdr:rowOff>28440</xdr:rowOff>
    </xdr:from>
    <xdr:to>
      <xdr:col>0</xdr:col>
      <xdr:colOff>980640</xdr:colOff>
      <xdr:row>86</xdr:row>
      <xdr:rowOff>647280</xdr:rowOff>
    </xdr:to>
    <xdr:pic>
      <xdr:nvPicPr>
        <xdr:cNvPr id="710" name="image398.png"/>
        <xdr:cNvPicPr/>
      </xdr:nvPicPr>
      <xdr:blipFill>
        <a:blip xmlns:r="http://schemas.openxmlformats.org/officeDocument/2006/relationships" r:embed="rId5"/>
        <a:stretch/>
      </xdr:blipFill>
      <xdr:spPr>
        <a:xfrm>
          <a:off x="380880" y="69494040"/>
          <a:ext cx="599760" cy="618840"/>
        </a:xfrm>
        <a:prstGeom prst="rect">
          <a:avLst/>
        </a:prstGeom>
        <a:ln>
          <a:noFill/>
        </a:ln>
      </xdr:spPr>
    </xdr:pic>
    <xdr:clientData/>
  </xdr:twoCellAnchor>
  <xdr:twoCellAnchor editAs="oneCell">
    <xdr:from>
      <xdr:col>0</xdr:col>
      <xdr:colOff>380880</xdr:colOff>
      <xdr:row>87</xdr:row>
      <xdr:rowOff>28440</xdr:rowOff>
    </xdr:from>
    <xdr:to>
      <xdr:col>0</xdr:col>
      <xdr:colOff>980640</xdr:colOff>
      <xdr:row>87</xdr:row>
      <xdr:rowOff>647280</xdr:rowOff>
    </xdr:to>
    <xdr:pic>
      <xdr:nvPicPr>
        <xdr:cNvPr id="711" name="image398.png"/>
        <xdr:cNvPicPr/>
      </xdr:nvPicPr>
      <xdr:blipFill>
        <a:blip xmlns:r="http://schemas.openxmlformats.org/officeDocument/2006/relationships" r:embed="rId5"/>
        <a:stretch/>
      </xdr:blipFill>
      <xdr:spPr>
        <a:xfrm>
          <a:off x="380880" y="70256160"/>
          <a:ext cx="599760" cy="618840"/>
        </a:xfrm>
        <a:prstGeom prst="rect">
          <a:avLst/>
        </a:prstGeom>
        <a:ln>
          <a:noFill/>
        </a:ln>
      </xdr:spPr>
    </xdr:pic>
    <xdr:clientData/>
  </xdr:twoCellAnchor>
  <xdr:twoCellAnchor editAs="oneCell">
    <xdr:from>
      <xdr:col>0</xdr:col>
      <xdr:colOff>380880</xdr:colOff>
      <xdr:row>112</xdr:row>
      <xdr:rowOff>28440</xdr:rowOff>
    </xdr:from>
    <xdr:to>
      <xdr:col>0</xdr:col>
      <xdr:colOff>980640</xdr:colOff>
      <xdr:row>112</xdr:row>
      <xdr:rowOff>647280</xdr:rowOff>
    </xdr:to>
    <xdr:pic>
      <xdr:nvPicPr>
        <xdr:cNvPr id="712" name="image398.png"/>
        <xdr:cNvPicPr/>
      </xdr:nvPicPr>
      <xdr:blipFill>
        <a:blip xmlns:r="http://schemas.openxmlformats.org/officeDocument/2006/relationships" r:embed="rId5"/>
        <a:stretch/>
      </xdr:blipFill>
      <xdr:spPr>
        <a:xfrm>
          <a:off x="380880" y="92458800"/>
          <a:ext cx="599760" cy="618840"/>
        </a:xfrm>
        <a:prstGeom prst="rect">
          <a:avLst/>
        </a:prstGeom>
        <a:ln>
          <a:noFill/>
        </a:ln>
      </xdr:spPr>
    </xdr:pic>
    <xdr:clientData/>
  </xdr:twoCellAnchor>
  <xdr:twoCellAnchor editAs="oneCell">
    <xdr:from>
      <xdr:col>0</xdr:col>
      <xdr:colOff>380880</xdr:colOff>
      <xdr:row>113</xdr:row>
      <xdr:rowOff>28440</xdr:rowOff>
    </xdr:from>
    <xdr:to>
      <xdr:col>0</xdr:col>
      <xdr:colOff>980640</xdr:colOff>
      <xdr:row>113</xdr:row>
      <xdr:rowOff>647280</xdr:rowOff>
    </xdr:to>
    <xdr:pic>
      <xdr:nvPicPr>
        <xdr:cNvPr id="713" name="image398.png"/>
        <xdr:cNvPicPr/>
      </xdr:nvPicPr>
      <xdr:blipFill>
        <a:blip xmlns:r="http://schemas.openxmlformats.org/officeDocument/2006/relationships" r:embed="rId5"/>
        <a:stretch/>
      </xdr:blipFill>
      <xdr:spPr>
        <a:xfrm>
          <a:off x="380880" y="93220920"/>
          <a:ext cx="599760" cy="618840"/>
        </a:xfrm>
        <a:prstGeom prst="rect">
          <a:avLst/>
        </a:prstGeom>
        <a:ln>
          <a:noFill/>
        </a:ln>
      </xdr:spPr>
    </xdr:pic>
    <xdr:clientData/>
  </xdr:twoCellAnchor>
  <xdr:twoCellAnchor editAs="oneCell">
    <xdr:from>
      <xdr:col>0</xdr:col>
      <xdr:colOff>380880</xdr:colOff>
      <xdr:row>114</xdr:row>
      <xdr:rowOff>28440</xdr:rowOff>
    </xdr:from>
    <xdr:to>
      <xdr:col>0</xdr:col>
      <xdr:colOff>980640</xdr:colOff>
      <xdr:row>114</xdr:row>
      <xdr:rowOff>647280</xdr:rowOff>
    </xdr:to>
    <xdr:pic>
      <xdr:nvPicPr>
        <xdr:cNvPr id="714" name="image398.png"/>
        <xdr:cNvPicPr/>
      </xdr:nvPicPr>
      <xdr:blipFill>
        <a:blip xmlns:r="http://schemas.openxmlformats.org/officeDocument/2006/relationships" r:embed="rId5"/>
        <a:stretch/>
      </xdr:blipFill>
      <xdr:spPr>
        <a:xfrm>
          <a:off x="380880" y="93983040"/>
          <a:ext cx="599760" cy="618840"/>
        </a:xfrm>
        <a:prstGeom prst="rect">
          <a:avLst/>
        </a:prstGeom>
        <a:ln>
          <a:noFill/>
        </a:ln>
      </xdr:spPr>
    </xdr:pic>
    <xdr:clientData/>
  </xdr:twoCellAnchor>
  <xdr:twoCellAnchor editAs="oneCell">
    <xdr:from>
      <xdr:col>0</xdr:col>
      <xdr:colOff>171360</xdr:colOff>
      <xdr:row>1</xdr:row>
      <xdr:rowOff>76320</xdr:rowOff>
    </xdr:from>
    <xdr:to>
      <xdr:col>2</xdr:col>
      <xdr:colOff>11160</xdr:colOff>
      <xdr:row>1</xdr:row>
      <xdr:rowOff>475950</xdr:rowOff>
    </xdr:to>
    <xdr:pic>
      <xdr:nvPicPr>
        <xdr:cNvPr id="716" name="image401.png"/>
        <xdr:cNvPicPr/>
      </xdr:nvPicPr>
      <xdr:blipFill>
        <a:blip xmlns:r="http://schemas.openxmlformats.org/officeDocument/2006/relationships" r:embed="rId9"/>
        <a:stretch/>
      </xdr:blipFill>
      <xdr:spPr>
        <a:xfrm>
          <a:off x="171360" y="237960"/>
          <a:ext cx="2704680" cy="399600"/>
        </a:xfrm>
        <a:prstGeom prst="rect">
          <a:avLst/>
        </a:prstGeom>
        <a:ln>
          <a:noFill/>
        </a:ln>
      </xdr:spPr>
    </xdr:pic>
    <xdr:clientData/>
  </xdr:twoCellAnchor>
  <xdr:twoCellAnchor editAs="oneCell">
    <xdr:from>
      <xdr:col>0</xdr:col>
      <xdr:colOff>371520</xdr:colOff>
      <xdr:row>23</xdr:row>
      <xdr:rowOff>19080</xdr:rowOff>
    </xdr:from>
    <xdr:to>
      <xdr:col>0</xdr:col>
      <xdr:colOff>980640</xdr:colOff>
      <xdr:row>23</xdr:row>
      <xdr:rowOff>771120</xdr:rowOff>
    </xdr:to>
    <xdr:pic>
      <xdr:nvPicPr>
        <xdr:cNvPr id="717" name="image402.jpg"/>
        <xdr:cNvPicPr/>
      </xdr:nvPicPr>
      <xdr:blipFill>
        <a:blip xmlns:r="http://schemas.openxmlformats.org/officeDocument/2006/relationships" r:embed="rId10"/>
        <a:stretch/>
      </xdr:blipFill>
      <xdr:spPr>
        <a:xfrm>
          <a:off x="371520" y="15678000"/>
          <a:ext cx="609120" cy="752040"/>
        </a:xfrm>
        <a:prstGeom prst="rect">
          <a:avLst/>
        </a:prstGeom>
        <a:ln>
          <a:noFill/>
        </a:ln>
      </xdr:spPr>
    </xdr:pic>
    <xdr:clientData/>
  </xdr:twoCellAnchor>
  <xdr:twoCellAnchor editAs="oneCell">
    <xdr:from>
      <xdr:col>0</xdr:col>
      <xdr:colOff>304920</xdr:colOff>
      <xdr:row>24</xdr:row>
      <xdr:rowOff>9360</xdr:rowOff>
    </xdr:from>
    <xdr:to>
      <xdr:col>0</xdr:col>
      <xdr:colOff>914040</xdr:colOff>
      <xdr:row>24</xdr:row>
      <xdr:rowOff>761400</xdr:rowOff>
    </xdr:to>
    <xdr:pic>
      <xdr:nvPicPr>
        <xdr:cNvPr id="718" name="image402.jpg"/>
        <xdr:cNvPicPr/>
      </xdr:nvPicPr>
      <xdr:blipFill>
        <a:blip xmlns:r="http://schemas.openxmlformats.org/officeDocument/2006/relationships" r:embed="rId10"/>
        <a:stretch/>
      </xdr:blipFill>
      <xdr:spPr>
        <a:xfrm>
          <a:off x="304920" y="16601760"/>
          <a:ext cx="609120" cy="752040"/>
        </a:xfrm>
        <a:prstGeom prst="rect">
          <a:avLst/>
        </a:prstGeom>
        <a:ln>
          <a:noFill/>
        </a:ln>
      </xdr:spPr>
    </xdr:pic>
    <xdr:clientData/>
  </xdr:twoCellAnchor>
  <xdr:twoCellAnchor editAs="oneCell">
    <xdr:from>
      <xdr:col>0</xdr:col>
      <xdr:colOff>0</xdr:colOff>
      <xdr:row>26</xdr:row>
      <xdr:rowOff>0</xdr:rowOff>
    </xdr:from>
    <xdr:to>
      <xdr:col>0</xdr:col>
      <xdr:colOff>952200</xdr:colOff>
      <xdr:row>26</xdr:row>
      <xdr:rowOff>742680</xdr:rowOff>
    </xdr:to>
    <xdr:pic>
      <xdr:nvPicPr>
        <xdr:cNvPr id="719" name="image403.png"/>
        <xdr:cNvPicPr/>
      </xdr:nvPicPr>
      <xdr:blipFill>
        <a:blip xmlns:r="http://schemas.openxmlformats.org/officeDocument/2006/relationships" r:embed="rId11"/>
        <a:stretch/>
      </xdr:blipFill>
      <xdr:spPr>
        <a:xfrm>
          <a:off x="0" y="18459360"/>
          <a:ext cx="952200" cy="742680"/>
        </a:xfrm>
        <a:prstGeom prst="rect">
          <a:avLst/>
        </a:prstGeom>
        <a:ln>
          <a:noFill/>
        </a:ln>
      </xdr:spPr>
    </xdr:pic>
    <xdr:clientData/>
  </xdr:twoCellAnchor>
  <xdr:twoCellAnchor editAs="oneCell">
    <xdr:from>
      <xdr:col>0</xdr:col>
      <xdr:colOff>0</xdr:colOff>
      <xdr:row>27</xdr:row>
      <xdr:rowOff>0</xdr:rowOff>
    </xdr:from>
    <xdr:to>
      <xdr:col>0</xdr:col>
      <xdr:colOff>952200</xdr:colOff>
      <xdr:row>27</xdr:row>
      <xdr:rowOff>742680</xdr:rowOff>
    </xdr:to>
    <xdr:pic>
      <xdr:nvPicPr>
        <xdr:cNvPr id="720" name="image403.png"/>
        <xdr:cNvPicPr/>
      </xdr:nvPicPr>
      <xdr:blipFill>
        <a:blip xmlns:r="http://schemas.openxmlformats.org/officeDocument/2006/relationships" r:embed="rId11"/>
        <a:stretch/>
      </xdr:blipFill>
      <xdr:spPr>
        <a:xfrm>
          <a:off x="0" y="19392840"/>
          <a:ext cx="952200" cy="742680"/>
        </a:xfrm>
        <a:prstGeom prst="rect">
          <a:avLst/>
        </a:prstGeom>
        <a:ln>
          <a:noFill/>
        </a:ln>
      </xdr:spPr>
    </xdr:pic>
    <xdr:clientData/>
  </xdr:twoCellAnchor>
  <xdr:twoCellAnchor editAs="oneCell">
    <xdr:from>
      <xdr:col>0</xdr:col>
      <xdr:colOff>0</xdr:colOff>
      <xdr:row>28</xdr:row>
      <xdr:rowOff>0</xdr:rowOff>
    </xdr:from>
    <xdr:to>
      <xdr:col>0</xdr:col>
      <xdr:colOff>952200</xdr:colOff>
      <xdr:row>28</xdr:row>
      <xdr:rowOff>742680</xdr:rowOff>
    </xdr:to>
    <xdr:pic>
      <xdr:nvPicPr>
        <xdr:cNvPr id="721" name="image403.png"/>
        <xdr:cNvPicPr/>
      </xdr:nvPicPr>
      <xdr:blipFill>
        <a:blip xmlns:r="http://schemas.openxmlformats.org/officeDocument/2006/relationships" r:embed="rId11"/>
        <a:stretch/>
      </xdr:blipFill>
      <xdr:spPr>
        <a:xfrm>
          <a:off x="0" y="20326320"/>
          <a:ext cx="952200" cy="742680"/>
        </a:xfrm>
        <a:prstGeom prst="rect">
          <a:avLst/>
        </a:prstGeom>
        <a:ln>
          <a:noFill/>
        </a:ln>
      </xdr:spPr>
    </xdr:pic>
    <xdr:clientData/>
  </xdr:twoCellAnchor>
  <xdr:twoCellAnchor editAs="oneCell">
    <xdr:from>
      <xdr:col>0</xdr:col>
      <xdr:colOff>0</xdr:colOff>
      <xdr:row>29</xdr:row>
      <xdr:rowOff>0</xdr:rowOff>
    </xdr:from>
    <xdr:to>
      <xdr:col>0</xdr:col>
      <xdr:colOff>952200</xdr:colOff>
      <xdr:row>29</xdr:row>
      <xdr:rowOff>742680</xdr:rowOff>
    </xdr:to>
    <xdr:pic>
      <xdr:nvPicPr>
        <xdr:cNvPr id="722" name="image403.png"/>
        <xdr:cNvPicPr/>
      </xdr:nvPicPr>
      <xdr:blipFill>
        <a:blip xmlns:r="http://schemas.openxmlformats.org/officeDocument/2006/relationships" r:embed="rId11"/>
        <a:stretch/>
      </xdr:blipFill>
      <xdr:spPr>
        <a:xfrm>
          <a:off x="0" y="21259800"/>
          <a:ext cx="952200" cy="742680"/>
        </a:xfrm>
        <a:prstGeom prst="rect">
          <a:avLst/>
        </a:prstGeom>
        <a:ln>
          <a:noFill/>
        </a:ln>
      </xdr:spPr>
    </xdr:pic>
    <xdr:clientData/>
  </xdr:twoCellAnchor>
  <xdr:twoCellAnchor editAs="oneCell">
    <xdr:from>
      <xdr:col>0</xdr:col>
      <xdr:colOff>0</xdr:colOff>
      <xdr:row>30</xdr:row>
      <xdr:rowOff>0</xdr:rowOff>
    </xdr:from>
    <xdr:to>
      <xdr:col>0</xdr:col>
      <xdr:colOff>952200</xdr:colOff>
      <xdr:row>30</xdr:row>
      <xdr:rowOff>742680</xdr:rowOff>
    </xdr:to>
    <xdr:pic>
      <xdr:nvPicPr>
        <xdr:cNvPr id="723" name="image403.png"/>
        <xdr:cNvPicPr/>
      </xdr:nvPicPr>
      <xdr:blipFill>
        <a:blip xmlns:r="http://schemas.openxmlformats.org/officeDocument/2006/relationships" r:embed="rId11"/>
        <a:stretch/>
      </xdr:blipFill>
      <xdr:spPr>
        <a:xfrm>
          <a:off x="0" y="22192920"/>
          <a:ext cx="952200" cy="742680"/>
        </a:xfrm>
        <a:prstGeom prst="rect">
          <a:avLst/>
        </a:prstGeom>
        <a:ln>
          <a:noFill/>
        </a:ln>
      </xdr:spPr>
    </xdr:pic>
    <xdr:clientData/>
  </xdr:twoCellAnchor>
  <xdr:twoCellAnchor editAs="oneCell">
    <xdr:from>
      <xdr:col>0</xdr:col>
      <xdr:colOff>0</xdr:colOff>
      <xdr:row>31</xdr:row>
      <xdr:rowOff>0</xdr:rowOff>
    </xdr:from>
    <xdr:to>
      <xdr:col>0</xdr:col>
      <xdr:colOff>952200</xdr:colOff>
      <xdr:row>31</xdr:row>
      <xdr:rowOff>742680</xdr:rowOff>
    </xdr:to>
    <xdr:pic>
      <xdr:nvPicPr>
        <xdr:cNvPr id="724" name="image403.png"/>
        <xdr:cNvPicPr/>
      </xdr:nvPicPr>
      <xdr:blipFill>
        <a:blip xmlns:r="http://schemas.openxmlformats.org/officeDocument/2006/relationships" r:embed="rId11"/>
        <a:stretch/>
      </xdr:blipFill>
      <xdr:spPr>
        <a:xfrm>
          <a:off x="0" y="23126400"/>
          <a:ext cx="952200" cy="742680"/>
        </a:xfrm>
        <a:prstGeom prst="rect">
          <a:avLst/>
        </a:prstGeom>
        <a:ln>
          <a:noFill/>
        </a:ln>
      </xdr:spPr>
    </xdr:pic>
    <xdr:clientData/>
  </xdr:twoCellAnchor>
  <xdr:twoCellAnchor editAs="oneCell">
    <xdr:from>
      <xdr:col>0</xdr:col>
      <xdr:colOff>0</xdr:colOff>
      <xdr:row>32</xdr:row>
      <xdr:rowOff>0</xdr:rowOff>
    </xdr:from>
    <xdr:to>
      <xdr:col>0</xdr:col>
      <xdr:colOff>952200</xdr:colOff>
      <xdr:row>32</xdr:row>
      <xdr:rowOff>742680</xdr:rowOff>
    </xdr:to>
    <xdr:pic>
      <xdr:nvPicPr>
        <xdr:cNvPr id="725" name="image403.png"/>
        <xdr:cNvPicPr/>
      </xdr:nvPicPr>
      <xdr:blipFill>
        <a:blip xmlns:r="http://schemas.openxmlformats.org/officeDocument/2006/relationships" r:embed="rId11"/>
        <a:stretch/>
      </xdr:blipFill>
      <xdr:spPr>
        <a:xfrm>
          <a:off x="0" y="24059880"/>
          <a:ext cx="952200" cy="742680"/>
        </a:xfrm>
        <a:prstGeom prst="rect">
          <a:avLst/>
        </a:prstGeom>
        <a:ln>
          <a:noFill/>
        </a:ln>
      </xdr:spPr>
    </xdr:pic>
    <xdr:clientData/>
  </xdr:twoCellAnchor>
  <xdr:twoCellAnchor editAs="oneCell">
    <xdr:from>
      <xdr:col>0</xdr:col>
      <xdr:colOff>0</xdr:colOff>
      <xdr:row>33</xdr:row>
      <xdr:rowOff>0</xdr:rowOff>
    </xdr:from>
    <xdr:to>
      <xdr:col>0</xdr:col>
      <xdr:colOff>952200</xdr:colOff>
      <xdr:row>33</xdr:row>
      <xdr:rowOff>742680</xdr:rowOff>
    </xdr:to>
    <xdr:pic>
      <xdr:nvPicPr>
        <xdr:cNvPr id="726" name="image403.png"/>
        <xdr:cNvPicPr/>
      </xdr:nvPicPr>
      <xdr:blipFill>
        <a:blip xmlns:r="http://schemas.openxmlformats.org/officeDocument/2006/relationships" r:embed="rId11"/>
        <a:stretch/>
      </xdr:blipFill>
      <xdr:spPr>
        <a:xfrm>
          <a:off x="0" y="24993360"/>
          <a:ext cx="952200" cy="742680"/>
        </a:xfrm>
        <a:prstGeom prst="rect">
          <a:avLst/>
        </a:prstGeom>
        <a:ln>
          <a:noFill/>
        </a:ln>
      </xdr:spPr>
    </xdr:pic>
    <xdr:clientData/>
  </xdr:twoCellAnchor>
  <xdr:twoCellAnchor editAs="oneCell">
    <xdr:from>
      <xdr:col>0</xdr:col>
      <xdr:colOff>0</xdr:colOff>
      <xdr:row>34</xdr:row>
      <xdr:rowOff>0</xdr:rowOff>
    </xdr:from>
    <xdr:to>
      <xdr:col>0</xdr:col>
      <xdr:colOff>952200</xdr:colOff>
      <xdr:row>34</xdr:row>
      <xdr:rowOff>742680</xdr:rowOff>
    </xdr:to>
    <xdr:pic>
      <xdr:nvPicPr>
        <xdr:cNvPr id="727" name="image403.png"/>
        <xdr:cNvPicPr/>
      </xdr:nvPicPr>
      <xdr:blipFill>
        <a:blip xmlns:r="http://schemas.openxmlformats.org/officeDocument/2006/relationships" r:embed="rId11"/>
        <a:stretch/>
      </xdr:blipFill>
      <xdr:spPr>
        <a:xfrm>
          <a:off x="0" y="25926840"/>
          <a:ext cx="952200" cy="742680"/>
        </a:xfrm>
        <a:prstGeom prst="rect">
          <a:avLst/>
        </a:prstGeom>
        <a:ln>
          <a:noFill/>
        </a:ln>
      </xdr:spPr>
    </xdr:pic>
    <xdr:clientData/>
  </xdr:twoCellAnchor>
  <xdr:twoCellAnchor editAs="oneCell">
    <xdr:from>
      <xdr:col>0</xdr:col>
      <xdr:colOff>0</xdr:colOff>
      <xdr:row>35</xdr:row>
      <xdr:rowOff>0</xdr:rowOff>
    </xdr:from>
    <xdr:to>
      <xdr:col>0</xdr:col>
      <xdr:colOff>952200</xdr:colOff>
      <xdr:row>35</xdr:row>
      <xdr:rowOff>742680</xdr:rowOff>
    </xdr:to>
    <xdr:pic>
      <xdr:nvPicPr>
        <xdr:cNvPr id="728" name="image403.png"/>
        <xdr:cNvPicPr/>
      </xdr:nvPicPr>
      <xdr:blipFill>
        <a:blip xmlns:r="http://schemas.openxmlformats.org/officeDocument/2006/relationships" r:embed="rId11"/>
        <a:stretch/>
      </xdr:blipFill>
      <xdr:spPr>
        <a:xfrm>
          <a:off x="0" y="26860320"/>
          <a:ext cx="952200" cy="742680"/>
        </a:xfrm>
        <a:prstGeom prst="rect">
          <a:avLst/>
        </a:prstGeom>
        <a:ln>
          <a:noFill/>
        </a:ln>
      </xdr:spPr>
    </xdr:pic>
    <xdr:clientData/>
  </xdr:twoCellAnchor>
  <xdr:twoCellAnchor editAs="oneCell">
    <xdr:from>
      <xdr:col>0</xdr:col>
      <xdr:colOff>0</xdr:colOff>
      <xdr:row>36</xdr:row>
      <xdr:rowOff>0</xdr:rowOff>
    </xdr:from>
    <xdr:to>
      <xdr:col>0</xdr:col>
      <xdr:colOff>952200</xdr:colOff>
      <xdr:row>36</xdr:row>
      <xdr:rowOff>742680</xdr:rowOff>
    </xdr:to>
    <xdr:pic>
      <xdr:nvPicPr>
        <xdr:cNvPr id="729" name="image403.png"/>
        <xdr:cNvPicPr/>
      </xdr:nvPicPr>
      <xdr:blipFill>
        <a:blip xmlns:r="http://schemas.openxmlformats.org/officeDocument/2006/relationships" r:embed="rId11"/>
        <a:stretch/>
      </xdr:blipFill>
      <xdr:spPr>
        <a:xfrm>
          <a:off x="0" y="27793800"/>
          <a:ext cx="952200" cy="742680"/>
        </a:xfrm>
        <a:prstGeom prst="rect">
          <a:avLst/>
        </a:prstGeom>
        <a:ln>
          <a:noFill/>
        </a:ln>
      </xdr:spPr>
    </xdr:pic>
    <xdr:clientData/>
  </xdr:twoCellAnchor>
  <xdr:twoCellAnchor editAs="oneCell">
    <xdr:from>
      <xdr:col>0</xdr:col>
      <xdr:colOff>0</xdr:colOff>
      <xdr:row>25</xdr:row>
      <xdr:rowOff>0</xdr:rowOff>
    </xdr:from>
    <xdr:to>
      <xdr:col>0</xdr:col>
      <xdr:colOff>952200</xdr:colOff>
      <xdr:row>25</xdr:row>
      <xdr:rowOff>742680</xdr:rowOff>
    </xdr:to>
    <xdr:pic>
      <xdr:nvPicPr>
        <xdr:cNvPr id="730" name="image403.png"/>
        <xdr:cNvPicPr/>
      </xdr:nvPicPr>
      <xdr:blipFill>
        <a:blip xmlns:r="http://schemas.openxmlformats.org/officeDocument/2006/relationships" r:embed="rId11"/>
        <a:stretch/>
      </xdr:blipFill>
      <xdr:spPr>
        <a:xfrm>
          <a:off x="0" y="17525880"/>
          <a:ext cx="952200" cy="742680"/>
        </a:xfrm>
        <a:prstGeom prst="rect">
          <a:avLst/>
        </a:prstGeom>
        <a:ln>
          <a:noFill/>
        </a:ln>
      </xdr:spPr>
    </xdr:pic>
    <xdr:clientData/>
  </xdr:twoCellAnchor>
  <xdr:twoCellAnchor editAs="oneCell">
    <xdr:from>
      <xdr:col>0</xdr:col>
      <xdr:colOff>0</xdr:colOff>
      <xdr:row>64</xdr:row>
      <xdr:rowOff>0</xdr:rowOff>
    </xdr:from>
    <xdr:to>
      <xdr:col>0</xdr:col>
      <xdr:colOff>952200</xdr:colOff>
      <xdr:row>64</xdr:row>
      <xdr:rowOff>742680</xdr:rowOff>
    </xdr:to>
    <xdr:pic>
      <xdr:nvPicPr>
        <xdr:cNvPr id="731" name="image404.png"/>
        <xdr:cNvPicPr/>
      </xdr:nvPicPr>
      <xdr:blipFill>
        <a:blip xmlns:r="http://schemas.openxmlformats.org/officeDocument/2006/relationships" r:embed="rId11"/>
        <a:stretch/>
      </xdr:blipFill>
      <xdr:spPr>
        <a:xfrm>
          <a:off x="0" y="50844240"/>
          <a:ext cx="952200" cy="742680"/>
        </a:xfrm>
        <a:prstGeom prst="rect">
          <a:avLst/>
        </a:prstGeom>
        <a:ln>
          <a:noFill/>
        </a:ln>
      </xdr:spPr>
    </xdr:pic>
    <xdr:clientData/>
  </xdr:twoCellAnchor>
  <xdr:twoCellAnchor editAs="oneCell">
    <xdr:from>
      <xdr:col>0</xdr:col>
      <xdr:colOff>0</xdr:colOff>
      <xdr:row>65</xdr:row>
      <xdr:rowOff>0</xdr:rowOff>
    </xdr:from>
    <xdr:to>
      <xdr:col>0</xdr:col>
      <xdr:colOff>952200</xdr:colOff>
      <xdr:row>65</xdr:row>
      <xdr:rowOff>742680</xdr:rowOff>
    </xdr:to>
    <xdr:pic>
      <xdr:nvPicPr>
        <xdr:cNvPr id="732" name="image404.png"/>
        <xdr:cNvPicPr/>
      </xdr:nvPicPr>
      <xdr:blipFill>
        <a:blip xmlns:r="http://schemas.openxmlformats.org/officeDocument/2006/relationships" r:embed="rId11"/>
        <a:stretch/>
      </xdr:blipFill>
      <xdr:spPr>
        <a:xfrm>
          <a:off x="0" y="51758640"/>
          <a:ext cx="952200" cy="742680"/>
        </a:xfrm>
        <a:prstGeom prst="rect">
          <a:avLst/>
        </a:prstGeom>
        <a:ln>
          <a:noFill/>
        </a:ln>
      </xdr:spPr>
    </xdr:pic>
    <xdr:clientData/>
  </xdr:twoCellAnchor>
  <xdr:twoCellAnchor editAs="oneCell">
    <xdr:from>
      <xdr:col>0</xdr:col>
      <xdr:colOff>0</xdr:colOff>
      <xdr:row>66</xdr:row>
      <xdr:rowOff>0</xdr:rowOff>
    </xdr:from>
    <xdr:to>
      <xdr:col>0</xdr:col>
      <xdr:colOff>952200</xdr:colOff>
      <xdr:row>66</xdr:row>
      <xdr:rowOff>742680</xdr:rowOff>
    </xdr:to>
    <xdr:pic>
      <xdr:nvPicPr>
        <xdr:cNvPr id="733" name="image404.png"/>
        <xdr:cNvPicPr/>
      </xdr:nvPicPr>
      <xdr:blipFill>
        <a:blip xmlns:r="http://schemas.openxmlformats.org/officeDocument/2006/relationships" r:embed="rId11"/>
        <a:stretch/>
      </xdr:blipFill>
      <xdr:spPr>
        <a:xfrm>
          <a:off x="0" y="52673040"/>
          <a:ext cx="952200" cy="742680"/>
        </a:xfrm>
        <a:prstGeom prst="rect">
          <a:avLst/>
        </a:prstGeom>
        <a:ln>
          <a:noFill/>
        </a:ln>
      </xdr:spPr>
    </xdr:pic>
    <xdr:clientData/>
  </xdr:twoCellAnchor>
  <xdr:twoCellAnchor editAs="oneCell">
    <xdr:from>
      <xdr:col>0</xdr:col>
      <xdr:colOff>0</xdr:colOff>
      <xdr:row>67</xdr:row>
      <xdr:rowOff>0</xdr:rowOff>
    </xdr:from>
    <xdr:to>
      <xdr:col>0</xdr:col>
      <xdr:colOff>952200</xdr:colOff>
      <xdr:row>67</xdr:row>
      <xdr:rowOff>742680</xdr:rowOff>
    </xdr:to>
    <xdr:pic>
      <xdr:nvPicPr>
        <xdr:cNvPr id="734" name="image404.png"/>
        <xdr:cNvPicPr/>
      </xdr:nvPicPr>
      <xdr:blipFill>
        <a:blip xmlns:r="http://schemas.openxmlformats.org/officeDocument/2006/relationships" r:embed="rId11"/>
        <a:stretch/>
      </xdr:blipFill>
      <xdr:spPr>
        <a:xfrm>
          <a:off x="0" y="53587440"/>
          <a:ext cx="952200" cy="742680"/>
        </a:xfrm>
        <a:prstGeom prst="rect">
          <a:avLst/>
        </a:prstGeom>
        <a:ln>
          <a:noFill/>
        </a:ln>
      </xdr:spPr>
    </xdr:pic>
    <xdr:clientData/>
  </xdr:twoCellAnchor>
  <xdr:twoCellAnchor editAs="oneCell">
    <xdr:from>
      <xdr:col>0</xdr:col>
      <xdr:colOff>0</xdr:colOff>
      <xdr:row>68</xdr:row>
      <xdr:rowOff>0</xdr:rowOff>
    </xdr:from>
    <xdr:to>
      <xdr:col>0</xdr:col>
      <xdr:colOff>952200</xdr:colOff>
      <xdr:row>68</xdr:row>
      <xdr:rowOff>742680</xdr:rowOff>
    </xdr:to>
    <xdr:pic>
      <xdr:nvPicPr>
        <xdr:cNvPr id="735" name="image404.png"/>
        <xdr:cNvPicPr/>
      </xdr:nvPicPr>
      <xdr:blipFill>
        <a:blip xmlns:r="http://schemas.openxmlformats.org/officeDocument/2006/relationships" r:embed="rId11"/>
        <a:stretch/>
      </xdr:blipFill>
      <xdr:spPr>
        <a:xfrm>
          <a:off x="0" y="54501840"/>
          <a:ext cx="952200" cy="742680"/>
        </a:xfrm>
        <a:prstGeom prst="rect">
          <a:avLst/>
        </a:prstGeom>
        <a:ln>
          <a:noFill/>
        </a:ln>
      </xdr:spPr>
    </xdr:pic>
    <xdr:clientData/>
  </xdr:twoCellAnchor>
  <xdr:twoCellAnchor editAs="oneCell">
    <xdr:from>
      <xdr:col>0</xdr:col>
      <xdr:colOff>0</xdr:colOff>
      <xdr:row>63</xdr:row>
      <xdr:rowOff>0</xdr:rowOff>
    </xdr:from>
    <xdr:to>
      <xdr:col>0</xdr:col>
      <xdr:colOff>952200</xdr:colOff>
      <xdr:row>63</xdr:row>
      <xdr:rowOff>742680</xdr:rowOff>
    </xdr:to>
    <xdr:pic>
      <xdr:nvPicPr>
        <xdr:cNvPr id="736" name="image404.png"/>
        <xdr:cNvPicPr/>
      </xdr:nvPicPr>
      <xdr:blipFill>
        <a:blip xmlns:r="http://schemas.openxmlformats.org/officeDocument/2006/relationships" r:embed="rId11"/>
        <a:stretch/>
      </xdr:blipFill>
      <xdr:spPr>
        <a:xfrm>
          <a:off x="0" y="49929840"/>
          <a:ext cx="952200" cy="742680"/>
        </a:xfrm>
        <a:prstGeom prst="rect">
          <a:avLst/>
        </a:prstGeom>
        <a:ln>
          <a:noFill/>
        </a:ln>
      </xdr:spPr>
    </xdr:pic>
    <xdr:clientData/>
  </xdr:twoCellAnchor>
  <xdr:twoCellAnchor editAs="oneCell">
    <xdr:from>
      <xdr:col>0</xdr:col>
      <xdr:colOff>390600</xdr:colOff>
      <xdr:row>61</xdr:row>
      <xdr:rowOff>38160</xdr:rowOff>
    </xdr:from>
    <xdr:to>
      <xdr:col>0</xdr:col>
      <xdr:colOff>894960</xdr:colOff>
      <xdr:row>61</xdr:row>
      <xdr:rowOff>732960</xdr:rowOff>
    </xdr:to>
    <xdr:pic>
      <xdr:nvPicPr>
        <xdr:cNvPr id="737" name="image405.jpg"/>
        <xdr:cNvPicPr/>
      </xdr:nvPicPr>
      <xdr:blipFill>
        <a:blip xmlns:r="http://schemas.openxmlformats.org/officeDocument/2006/relationships" r:embed="rId12"/>
        <a:stretch/>
      </xdr:blipFill>
      <xdr:spPr>
        <a:xfrm>
          <a:off x="390600" y="48139200"/>
          <a:ext cx="504360" cy="694800"/>
        </a:xfrm>
        <a:prstGeom prst="rect">
          <a:avLst/>
        </a:prstGeom>
        <a:ln>
          <a:noFill/>
        </a:ln>
      </xdr:spPr>
    </xdr:pic>
    <xdr:clientData/>
  </xdr:twoCellAnchor>
  <xdr:twoCellAnchor editAs="oneCell">
    <xdr:from>
      <xdr:col>0</xdr:col>
      <xdr:colOff>361800</xdr:colOff>
      <xdr:row>62</xdr:row>
      <xdr:rowOff>19080</xdr:rowOff>
    </xdr:from>
    <xdr:to>
      <xdr:col>0</xdr:col>
      <xdr:colOff>866160</xdr:colOff>
      <xdr:row>62</xdr:row>
      <xdr:rowOff>713880</xdr:rowOff>
    </xdr:to>
    <xdr:pic>
      <xdr:nvPicPr>
        <xdr:cNvPr id="738" name="image405.jpg"/>
        <xdr:cNvPicPr/>
      </xdr:nvPicPr>
      <xdr:blipFill>
        <a:blip xmlns:r="http://schemas.openxmlformats.org/officeDocument/2006/relationships" r:embed="rId12"/>
        <a:stretch/>
      </xdr:blipFill>
      <xdr:spPr>
        <a:xfrm>
          <a:off x="361800" y="49034520"/>
          <a:ext cx="504360" cy="694800"/>
        </a:xfrm>
        <a:prstGeom prst="rect">
          <a:avLst/>
        </a:prstGeom>
        <a:ln>
          <a:noFill/>
        </a:ln>
      </xdr:spPr>
    </xdr:pic>
    <xdr:clientData/>
  </xdr:twoCellAnchor>
  <xdr:twoCellAnchor editAs="oneCell">
    <xdr:from>
      <xdr:col>0</xdr:col>
      <xdr:colOff>257040</xdr:colOff>
      <xdr:row>88</xdr:row>
      <xdr:rowOff>47520</xdr:rowOff>
    </xdr:from>
    <xdr:to>
      <xdr:col>0</xdr:col>
      <xdr:colOff>894960</xdr:colOff>
      <xdr:row>88</xdr:row>
      <xdr:rowOff>837720</xdr:rowOff>
    </xdr:to>
    <xdr:pic>
      <xdr:nvPicPr>
        <xdr:cNvPr id="739" name="image406.jpg"/>
        <xdr:cNvPicPr/>
      </xdr:nvPicPr>
      <xdr:blipFill>
        <a:blip xmlns:r="http://schemas.openxmlformats.org/officeDocument/2006/relationships" r:embed="rId13"/>
        <a:stretch/>
      </xdr:blipFill>
      <xdr:spPr>
        <a:xfrm>
          <a:off x="257040" y="71037000"/>
          <a:ext cx="637920" cy="790200"/>
        </a:xfrm>
        <a:prstGeom prst="rect">
          <a:avLst/>
        </a:prstGeom>
        <a:ln>
          <a:noFill/>
        </a:ln>
      </xdr:spPr>
    </xdr:pic>
    <xdr:clientData/>
  </xdr:twoCellAnchor>
  <xdr:twoCellAnchor editAs="oneCell">
    <xdr:from>
      <xdr:col>0</xdr:col>
      <xdr:colOff>237960</xdr:colOff>
      <xdr:row>89</xdr:row>
      <xdr:rowOff>9360</xdr:rowOff>
    </xdr:from>
    <xdr:to>
      <xdr:col>0</xdr:col>
      <xdr:colOff>875880</xdr:colOff>
      <xdr:row>89</xdr:row>
      <xdr:rowOff>828000</xdr:rowOff>
    </xdr:to>
    <xdr:pic>
      <xdr:nvPicPr>
        <xdr:cNvPr id="740" name="image406.jpg"/>
        <xdr:cNvPicPr/>
      </xdr:nvPicPr>
      <xdr:blipFill>
        <a:blip xmlns:r="http://schemas.openxmlformats.org/officeDocument/2006/relationships" r:embed="rId14"/>
        <a:stretch/>
      </xdr:blipFill>
      <xdr:spPr>
        <a:xfrm>
          <a:off x="237960" y="71999280"/>
          <a:ext cx="637920" cy="818640"/>
        </a:xfrm>
        <a:prstGeom prst="rect">
          <a:avLst/>
        </a:prstGeom>
        <a:ln>
          <a:noFill/>
        </a:ln>
      </xdr:spPr>
    </xdr:pic>
    <xdr:clientData/>
  </xdr:twoCellAnchor>
  <xdr:twoCellAnchor editAs="oneCell">
    <xdr:from>
      <xdr:col>0</xdr:col>
      <xdr:colOff>0</xdr:colOff>
      <xdr:row>91</xdr:row>
      <xdr:rowOff>0</xdr:rowOff>
    </xdr:from>
    <xdr:to>
      <xdr:col>0</xdr:col>
      <xdr:colOff>952200</xdr:colOff>
      <xdr:row>91</xdr:row>
      <xdr:rowOff>742680</xdr:rowOff>
    </xdr:to>
    <xdr:pic>
      <xdr:nvPicPr>
        <xdr:cNvPr id="741" name="image407.png"/>
        <xdr:cNvPicPr/>
      </xdr:nvPicPr>
      <xdr:blipFill>
        <a:blip xmlns:r="http://schemas.openxmlformats.org/officeDocument/2006/relationships" r:embed="rId11"/>
        <a:stretch/>
      </xdr:blipFill>
      <xdr:spPr>
        <a:xfrm>
          <a:off x="0" y="73990080"/>
          <a:ext cx="952200" cy="742680"/>
        </a:xfrm>
        <a:prstGeom prst="rect">
          <a:avLst/>
        </a:prstGeom>
        <a:ln>
          <a:noFill/>
        </a:ln>
      </xdr:spPr>
    </xdr:pic>
    <xdr:clientData/>
  </xdr:twoCellAnchor>
  <xdr:twoCellAnchor editAs="oneCell">
    <xdr:from>
      <xdr:col>0</xdr:col>
      <xdr:colOff>0</xdr:colOff>
      <xdr:row>92</xdr:row>
      <xdr:rowOff>0</xdr:rowOff>
    </xdr:from>
    <xdr:to>
      <xdr:col>0</xdr:col>
      <xdr:colOff>952200</xdr:colOff>
      <xdr:row>92</xdr:row>
      <xdr:rowOff>742680</xdr:rowOff>
    </xdr:to>
    <xdr:pic>
      <xdr:nvPicPr>
        <xdr:cNvPr id="742" name="image407.png"/>
        <xdr:cNvPicPr/>
      </xdr:nvPicPr>
      <xdr:blipFill>
        <a:blip xmlns:r="http://schemas.openxmlformats.org/officeDocument/2006/relationships" r:embed="rId11"/>
        <a:stretch/>
      </xdr:blipFill>
      <xdr:spPr>
        <a:xfrm>
          <a:off x="0" y="74990160"/>
          <a:ext cx="952200" cy="742680"/>
        </a:xfrm>
        <a:prstGeom prst="rect">
          <a:avLst/>
        </a:prstGeom>
        <a:ln>
          <a:noFill/>
        </a:ln>
      </xdr:spPr>
    </xdr:pic>
    <xdr:clientData/>
  </xdr:twoCellAnchor>
  <xdr:twoCellAnchor editAs="oneCell">
    <xdr:from>
      <xdr:col>0</xdr:col>
      <xdr:colOff>0</xdr:colOff>
      <xdr:row>93</xdr:row>
      <xdr:rowOff>0</xdr:rowOff>
    </xdr:from>
    <xdr:to>
      <xdr:col>0</xdr:col>
      <xdr:colOff>952200</xdr:colOff>
      <xdr:row>93</xdr:row>
      <xdr:rowOff>742680</xdr:rowOff>
    </xdr:to>
    <xdr:pic>
      <xdr:nvPicPr>
        <xdr:cNvPr id="743" name="image407.png"/>
        <xdr:cNvPicPr/>
      </xdr:nvPicPr>
      <xdr:blipFill>
        <a:blip xmlns:r="http://schemas.openxmlformats.org/officeDocument/2006/relationships" r:embed="rId11"/>
        <a:stretch/>
      </xdr:blipFill>
      <xdr:spPr>
        <a:xfrm>
          <a:off x="0" y="75990240"/>
          <a:ext cx="952200" cy="742680"/>
        </a:xfrm>
        <a:prstGeom prst="rect">
          <a:avLst/>
        </a:prstGeom>
        <a:ln>
          <a:noFill/>
        </a:ln>
      </xdr:spPr>
    </xdr:pic>
    <xdr:clientData/>
  </xdr:twoCellAnchor>
  <xdr:twoCellAnchor editAs="oneCell">
    <xdr:from>
      <xdr:col>0</xdr:col>
      <xdr:colOff>0</xdr:colOff>
      <xdr:row>94</xdr:row>
      <xdr:rowOff>0</xdr:rowOff>
    </xdr:from>
    <xdr:to>
      <xdr:col>0</xdr:col>
      <xdr:colOff>952200</xdr:colOff>
      <xdr:row>94</xdr:row>
      <xdr:rowOff>742680</xdr:rowOff>
    </xdr:to>
    <xdr:pic>
      <xdr:nvPicPr>
        <xdr:cNvPr id="744" name="image407.png"/>
        <xdr:cNvPicPr/>
      </xdr:nvPicPr>
      <xdr:blipFill>
        <a:blip xmlns:r="http://schemas.openxmlformats.org/officeDocument/2006/relationships" r:embed="rId11"/>
        <a:stretch/>
      </xdr:blipFill>
      <xdr:spPr>
        <a:xfrm>
          <a:off x="0" y="76990320"/>
          <a:ext cx="952200" cy="742680"/>
        </a:xfrm>
        <a:prstGeom prst="rect">
          <a:avLst/>
        </a:prstGeom>
        <a:ln>
          <a:noFill/>
        </a:ln>
      </xdr:spPr>
    </xdr:pic>
    <xdr:clientData/>
  </xdr:twoCellAnchor>
  <xdr:twoCellAnchor editAs="oneCell">
    <xdr:from>
      <xdr:col>0</xdr:col>
      <xdr:colOff>0</xdr:colOff>
      <xdr:row>95</xdr:row>
      <xdr:rowOff>0</xdr:rowOff>
    </xdr:from>
    <xdr:to>
      <xdr:col>0</xdr:col>
      <xdr:colOff>952200</xdr:colOff>
      <xdr:row>95</xdr:row>
      <xdr:rowOff>742680</xdr:rowOff>
    </xdr:to>
    <xdr:pic>
      <xdr:nvPicPr>
        <xdr:cNvPr id="745" name="image407.png"/>
        <xdr:cNvPicPr/>
      </xdr:nvPicPr>
      <xdr:blipFill>
        <a:blip xmlns:r="http://schemas.openxmlformats.org/officeDocument/2006/relationships" r:embed="rId11"/>
        <a:stretch/>
      </xdr:blipFill>
      <xdr:spPr>
        <a:xfrm>
          <a:off x="0" y="77990400"/>
          <a:ext cx="952200" cy="742680"/>
        </a:xfrm>
        <a:prstGeom prst="rect">
          <a:avLst/>
        </a:prstGeom>
        <a:ln>
          <a:noFill/>
        </a:ln>
      </xdr:spPr>
    </xdr:pic>
    <xdr:clientData/>
  </xdr:twoCellAnchor>
  <xdr:twoCellAnchor editAs="oneCell">
    <xdr:from>
      <xdr:col>0</xdr:col>
      <xdr:colOff>0</xdr:colOff>
      <xdr:row>90</xdr:row>
      <xdr:rowOff>0</xdr:rowOff>
    </xdr:from>
    <xdr:to>
      <xdr:col>0</xdr:col>
      <xdr:colOff>952200</xdr:colOff>
      <xdr:row>90</xdr:row>
      <xdr:rowOff>742680</xdr:rowOff>
    </xdr:to>
    <xdr:pic>
      <xdr:nvPicPr>
        <xdr:cNvPr id="746" name="image407.png"/>
        <xdr:cNvPicPr/>
      </xdr:nvPicPr>
      <xdr:blipFill>
        <a:blip xmlns:r="http://schemas.openxmlformats.org/officeDocument/2006/relationships" r:embed="rId11"/>
        <a:stretch/>
      </xdr:blipFill>
      <xdr:spPr>
        <a:xfrm>
          <a:off x="0" y="72990000"/>
          <a:ext cx="952200" cy="742680"/>
        </a:xfrm>
        <a:prstGeom prst="rect">
          <a:avLst/>
        </a:prstGeom>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19080</xdr:colOff>
      <xdr:row>11</xdr:row>
      <xdr:rowOff>237960</xdr:rowOff>
    </xdr:from>
    <xdr:to>
      <xdr:col>3</xdr:col>
      <xdr:colOff>323640</xdr:colOff>
      <xdr:row>12</xdr:row>
      <xdr:rowOff>285480</xdr:rowOff>
    </xdr:to>
    <xdr:sp macro="" textlink="">
      <xdr:nvSpPr>
        <xdr:cNvPr id="747" name="CustomShape 1"/>
        <xdr:cNvSpPr/>
      </xdr:nvSpPr>
      <xdr:spPr>
        <a:xfrm>
          <a:off x="8587080" y="6038640"/>
          <a:ext cx="304560" cy="304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76320</xdr:colOff>
      <xdr:row>28</xdr:row>
      <xdr:rowOff>228600</xdr:rowOff>
    </xdr:from>
    <xdr:to>
      <xdr:col>0</xdr:col>
      <xdr:colOff>1257120</xdr:colOff>
      <xdr:row>28</xdr:row>
      <xdr:rowOff>676080</xdr:rowOff>
    </xdr:to>
    <xdr:pic>
      <xdr:nvPicPr>
        <xdr:cNvPr id="748" name="image408.jpg"/>
        <xdr:cNvPicPr/>
      </xdr:nvPicPr>
      <xdr:blipFill>
        <a:blip xmlns:r="http://schemas.openxmlformats.org/officeDocument/2006/relationships" r:embed="rId1"/>
        <a:stretch/>
      </xdr:blipFill>
      <xdr:spPr>
        <a:xfrm>
          <a:off x="76320" y="20326320"/>
          <a:ext cx="1180800" cy="447480"/>
        </a:xfrm>
        <a:prstGeom prst="rect">
          <a:avLst/>
        </a:prstGeom>
        <a:ln>
          <a:noFill/>
        </a:ln>
      </xdr:spPr>
    </xdr:pic>
    <xdr:clientData/>
  </xdr:twoCellAnchor>
  <xdr:twoCellAnchor editAs="oneCell">
    <xdr:from>
      <xdr:col>0</xdr:col>
      <xdr:colOff>76320</xdr:colOff>
      <xdr:row>37</xdr:row>
      <xdr:rowOff>257040</xdr:rowOff>
    </xdr:from>
    <xdr:to>
      <xdr:col>0</xdr:col>
      <xdr:colOff>1257120</xdr:colOff>
      <xdr:row>37</xdr:row>
      <xdr:rowOff>704520</xdr:rowOff>
    </xdr:to>
    <xdr:pic>
      <xdr:nvPicPr>
        <xdr:cNvPr id="749" name="image408.jpg"/>
        <xdr:cNvPicPr/>
      </xdr:nvPicPr>
      <xdr:blipFill>
        <a:blip xmlns:r="http://schemas.openxmlformats.org/officeDocument/2006/relationships" r:embed="rId1"/>
        <a:stretch/>
      </xdr:blipFill>
      <xdr:spPr>
        <a:xfrm>
          <a:off x="76320" y="28241280"/>
          <a:ext cx="1180800" cy="447480"/>
        </a:xfrm>
        <a:prstGeom prst="rect">
          <a:avLst/>
        </a:prstGeom>
        <a:ln>
          <a:noFill/>
        </a:ln>
      </xdr:spPr>
    </xdr:pic>
    <xdr:clientData/>
  </xdr:twoCellAnchor>
  <xdr:twoCellAnchor editAs="oneCell">
    <xdr:from>
      <xdr:col>0</xdr:col>
      <xdr:colOff>76320</xdr:colOff>
      <xdr:row>151</xdr:row>
      <xdr:rowOff>257040</xdr:rowOff>
    </xdr:from>
    <xdr:to>
      <xdr:col>0</xdr:col>
      <xdr:colOff>1257120</xdr:colOff>
      <xdr:row>151</xdr:row>
      <xdr:rowOff>704520</xdr:rowOff>
    </xdr:to>
    <xdr:pic>
      <xdr:nvPicPr>
        <xdr:cNvPr id="750" name="image408.jpg"/>
        <xdr:cNvPicPr/>
      </xdr:nvPicPr>
      <xdr:blipFill>
        <a:blip xmlns:r="http://schemas.openxmlformats.org/officeDocument/2006/relationships" r:embed="rId1"/>
        <a:stretch/>
      </xdr:blipFill>
      <xdr:spPr>
        <a:xfrm>
          <a:off x="76320" y="126387000"/>
          <a:ext cx="1180800" cy="447480"/>
        </a:xfrm>
        <a:prstGeom prst="rect">
          <a:avLst/>
        </a:prstGeom>
        <a:ln>
          <a:noFill/>
        </a:ln>
      </xdr:spPr>
    </xdr:pic>
    <xdr:clientData/>
  </xdr:twoCellAnchor>
  <xdr:twoCellAnchor editAs="oneCell">
    <xdr:from>
      <xdr:col>0</xdr:col>
      <xdr:colOff>95400</xdr:colOff>
      <xdr:row>104</xdr:row>
      <xdr:rowOff>237960</xdr:rowOff>
    </xdr:from>
    <xdr:to>
      <xdr:col>0</xdr:col>
      <xdr:colOff>1276200</xdr:colOff>
      <xdr:row>104</xdr:row>
      <xdr:rowOff>685440</xdr:rowOff>
    </xdr:to>
    <xdr:pic>
      <xdr:nvPicPr>
        <xdr:cNvPr id="751" name="image408.jpg"/>
        <xdr:cNvPicPr/>
      </xdr:nvPicPr>
      <xdr:blipFill>
        <a:blip xmlns:r="http://schemas.openxmlformats.org/officeDocument/2006/relationships" r:embed="rId1"/>
        <a:stretch/>
      </xdr:blipFill>
      <xdr:spPr>
        <a:xfrm>
          <a:off x="95400" y="86696280"/>
          <a:ext cx="1180800" cy="447480"/>
        </a:xfrm>
        <a:prstGeom prst="rect">
          <a:avLst/>
        </a:prstGeom>
        <a:ln>
          <a:noFill/>
        </a:ln>
      </xdr:spPr>
    </xdr:pic>
    <xdr:clientData/>
  </xdr:twoCellAnchor>
  <xdr:twoCellAnchor editAs="oneCell">
    <xdr:from>
      <xdr:col>0</xdr:col>
      <xdr:colOff>57240</xdr:colOff>
      <xdr:row>137</xdr:row>
      <xdr:rowOff>228600</xdr:rowOff>
    </xdr:from>
    <xdr:to>
      <xdr:col>0</xdr:col>
      <xdr:colOff>1238040</xdr:colOff>
      <xdr:row>137</xdr:row>
      <xdr:rowOff>676080</xdr:rowOff>
    </xdr:to>
    <xdr:pic>
      <xdr:nvPicPr>
        <xdr:cNvPr id="752" name="image408.jpg"/>
        <xdr:cNvPicPr/>
      </xdr:nvPicPr>
      <xdr:blipFill>
        <a:blip xmlns:r="http://schemas.openxmlformats.org/officeDocument/2006/relationships" r:embed="rId1"/>
        <a:stretch/>
      </xdr:blipFill>
      <xdr:spPr>
        <a:xfrm>
          <a:off x="57240" y="114138000"/>
          <a:ext cx="1180800" cy="447480"/>
        </a:xfrm>
        <a:prstGeom prst="rect">
          <a:avLst/>
        </a:prstGeom>
        <a:ln>
          <a:noFill/>
        </a:ln>
      </xdr:spPr>
    </xdr:pic>
    <xdr:clientData/>
  </xdr:twoCellAnchor>
  <xdr:twoCellAnchor editAs="oneCell">
    <xdr:from>
      <xdr:col>0</xdr:col>
      <xdr:colOff>66600</xdr:colOff>
      <xdr:row>161</xdr:row>
      <xdr:rowOff>295200</xdr:rowOff>
    </xdr:from>
    <xdr:to>
      <xdr:col>0</xdr:col>
      <xdr:colOff>1247400</xdr:colOff>
      <xdr:row>161</xdr:row>
      <xdr:rowOff>742680</xdr:rowOff>
    </xdr:to>
    <xdr:pic>
      <xdr:nvPicPr>
        <xdr:cNvPr id="753" name="image408.jpg"/>
        <xdr:cNvPicPr/>
      </xdr:nvPicPr>
      <xdr:blipFill>
        <a:blip xmlns:r="http://schemas.openxmlformats.org/officeDocument/2006/relationships" r:embed="rId1"/>
        <a:stretch/>
      </xdr:blipFill>
      <xdr:spPr>
        <a:xfrm>
          <a:off x="66600" y="135464400"/>
          <a:ext cx="1180800" cy="447480"/>
        </a:xfrm>
        <a:prstGeom prst="rect">
          <a:avLst/>
        </a:prstGeom>
        <a:ln>
          <a:noFill/>
        </a:ln>
      </xdr:spPr>
    </xdr:pic>
    <xdr:clientData/>
  </xdr:twoCellAnchor>
  <xdr:twoCellAnchor editAs="oneCell">
    <xdr:from>
      <xdr:col>0</xdr:col>
      <xdr:colOff>114480</xdr:colOff>
      <xdr:row>33</xdr:row>
      <xdr:rowOff>104760</xdr:rowOff>
    </xdr:from>
    <xdr:to>
      <xdr:col>0</xdr:col>
      <xdr:colOff>1266480</xdr:colOff>
      <xdr:row>33</xdr:row>
      <xdr:rowOff>752040</xdr:rowOff>
    </xdr:to>
    <xdr:pic>
      <xdr:nvPicPr>
        <xdr:cNvPr id="754" name="image410.jpg"/>
        <xdr:cNvPicPr/>
      </xdr:nvPicPr>
      <xdr:blipFill>
        <a:blip xmlns:r="http://schemas.openxmlformats.org/officeDocument/2006/relationships" r:embed="rId2"/>
        <a:stretch/>
      </xdr:blipFill>
      <xdr:spPr>
        <a:xfrm>
          <a:off x="114480" y="25031520"/>
          <a:ext cx="1152000" cy="647280"/>
        </a:xfrm>
        <a:prstGeom prst="rect">
          <a:avLst/>
        </a:prstGeom>
        <a:ln>
          <a:noFill/>
        </a:ln>
      </xdr:spPr>
    </xdr:pic>
    <xdr:clientData/>
  </xdr:twoCellAnchor>
  <xdr:twoCellAnchor editAs="oneCell">
    <xdr:from>
      <xdr:col>0</xdr:col>
      <xdr:colOff>304920</xdr:colOff>
      <xdr:row>29</xdr:row>
      <xdr:rowOff>114480</xdr:rowOff>
    </xdr:from>
    <xdr:to>
      <xdr:col>0</xdr:col>
      <xdr:colOff>990360</xdr:colOff>
      <xdr:row>29</xdr:row>
      <xdr:rowOff>809280</xdr:rowOff>
    </xdr:to>
    <xdr:pic>
      <xdr:nvPicPr>
        <xdr:cNvPr id="755" name="image411.png"/>
        <xdr:cNvPicPr/>
      </xdr:nvPicPr>
      <xdr:blipFill>
        <a:blip xmlns:r="http://schemas.openxmlformats.org/officeDocument/2006/relationships" r:embed="rId3"/>
        <a:stretch/>
      </xdr:blipFill>
      <xdr:spPr>
        <a:xfrm>
          <a:off x="304920" y="21212280"/>
          <a:ext cx="685440" cy="694800"/>
        </a:xfrm>
        <a:prstGeom prst="rect">
          <a:avLst/>
        </a:prstGeom>
        <a:ln>
          <a:noFill/>
        </a:ln>
      </xdr:spPr>
    </xdr:pic>
    <xdr:clientData/>
  </xdr:twoCellAnchor>
  <xdr:twoCellAnchor editAs="oneCell">
    <xdr:from>
      <xdr:col>0</xdr:col>
      <xdr:colOff>295200</xdr:colOff>
      <xdr:row>30</xdr:row>
      <xdr:rowOff>123840</xdr:rowOff>
    </xdr:from>
    <xdr:to>
      <xdr:col>0</xdr:col>
      <xdr:colOff>1085400</xdr:colOff>
      <xdr:row>30</xdr:row>
      <xdr:rowOff>818640</xdr:rowOff>
    </xdr:to>
    <xdr:pic>
      <xdr:nvPicPr>
        <xdr:cNvPr id="756" name="image409.png"/>
        <xdr:cNvPicPr/>
      </xdr:nvPicPr>
      <xdr:blipFill>
        <a:blip xmlns:r="http://schemas.openxmlformats.org/officeDocument/2006/relationships" r:embed="rId4"/>
        <a:stretch/>
      </xdr:blipFill>
      <xdr:spPr>
        <a:xfrm>
          <a:off x="295200" y="22212000"/>
          <a:ext cx="790200" cy="694800"/>
        </a:xfrm>
        <a:prstGeom prst="rect">
          <a:avLst/>
        </a:prstGeom>
        <a:ln>
          <a:noFill/>
        </a:ln>
      </xdr:spPr>
    </xdr:pic>
    <xdr:clientData/>
  </xdr:twoCellAnchor>
  <xdr:twoCellAnchor editAs="oneCell">
    <xdr:from>
      <xdr:col>0</xdr:col>
      <xdr:colOff>295200</xdr:colOff>
      <xdr:row>31</xdr:row>
      <xdr:rowOff>123840</xdr:rowOff>
    </xdr:from>
    <xdr:to>
      <xdr:col>0</xdr:col>
      <xdr:colOff>1085400</xdr:colOff>
      <xdr:row>31</xdr:row>
      <xdr:rowOff>818640</xdr:rowOff>
    </xdr:to>
    <xdr:pic>
      <xdr:nvPicPr>
        <xdr:cNvPr id="757" name="image409.png"/>
        <xdr:cNvPicPr/>
      </xdr:nvPicPr>
      <xdr:blipFill>
        <a:blip xmlns:r="http://schemas.openxmlformats.org/officeDocument/2006/relationships" r:embed="rId4"/>
        <a:stretch/>
      </xdr:blipFill>
      <xdr:spPr>
        <a:xfrm>
          <a:off x="295200" y="23202720"/>
          <a:ext cx="790200" cy="694800"/>
        </a:xfrm>
        <a:prstGeom prst="rect">
          <a:avLst/>
        </a:prstGeom>
        <a:ln>
          <a:noFill/>
        </a:ln>
      </xdr:spPr>
    </xdr:pic>
    <xdr:clientData/>
  </xdr:twoCellAnchor>
  <xdr:twoCellAnchor editAs="oneCell">
    <xdr:from>
      <xdr:col>0</xdr:col>
      <xdr:colOff>324000</xdr:colOff>
      <xdr:row>38</xdr:row>
      <xdr:rowOff>104760</xdr:rowOff>
    </xdr:from>
    <xdr:to>
      <xdr:col>0</xdr:col>
      <xdr:colOff>1009440</xdr:colOff>
      <xdr:row>38</xdr:row>
      <xdr:rowOff>799560</xdr:rowOff>
    </xdr:to>
    <xdr:pic>
      <xdr:nvPicPr>
        <xdr:cNvPr id="758" name="image411.png"/>
        <xdr:cNvPicPr/>
      </xdr:nvPicPr>
      <xdr:blipFill>
        <a:blip xmlns:r="http://schemas.openxmlformats.org/officeDocument/2006/relationships" r:embed="rId3"/>
        <a:stretch/>
      </xdr:blipFill>
      <xdr:spPr>
        <a:xfrm>
          <a:off x="324000" y="29050920"/>
          <a:ext cx="685440" cy="694800"/>
        </a:xfrm>
        <a:prstGeom prst="rect">
          <a:avLst/>
        </a:prstGeom>
        <a:ln>
          <a:noFill/>
        </a:ln>
      </xdr:spPr>
    </xdr:pic>
    <xdr:clientData/>
  </xdr:twoCellAnchor>
  <xdr:twoCellAnchor editAs="oneCell">
    <xdr:from>
      <xdr:col>0</xdr:col>
      <xdr:colOff>257040</xdr:colOff>
      <xdr:row>146</xdr:row>
      <xdr:rowOff>66600</xdr:rowOff>
    </xdr:from>
    <xdr:to>
      <xdr:col>0</xdr:col>
      <xdr:colOff>1104480</xdr:colOff>
      <xdr:row>146</xdr:row>
      <xdr:rowOff>856800</xdr:rowOff>
    </xdr:to>
    <xdr:pic>
      <xdr:nvPicPr>
        <xdr:cNvPr id="759" name="image412.png"/>
        <xdr:cNvPicPr/>
      </xdr:nvPicPr>
      <xdr:blipFill>
        <a:blip xmlns:r="http://schemas.openxmlformats.org/officeDocument/2006/relationships" r:embed="rId5"/>
        <a:stretch/>
      </xdr:blipFill>
      <xdr:spPr>
        <a:xfrm>
          <a:off x="257040" y="122748480"/>
          <a:ext cx="847440" cy="790200"/>
        </a:xfrm>
        <a:prstGeom prst="rect">
          <a:avLst/>
        </a:prstGeom>
        <a:ln>
          <a:noFill/>
        </a:ln>
      </xdr:spPr>
    </xdr:pic>
    <xdr:clientData/>
  </xdr:twoCellAnchor>
  <xdr:twoCellAnchor editAs="oneCell">
    <xdr:from>
      <xdr:col>0</xdr:col>
      <xdr:colOff>171360</xdr:colOff>
      <xdr:row>111</xdr:row>
      <xdr:rowOff>76320</xdr:rowOff>
    </xdr:from>
    <xdr:to>
      <xdr:col>0</xdr:col>
      <xdr:colOff>1123560</xdr:colOff>
      <xdr:row>111</xdr:row>
      <xdr:rowOff>952200</xdr:rowOff>
    </xdr:to>
    <xdr:pic>
      <xdr:nvPicPr>
        <xdr:cNvPr id="760" name="image412.png"/>
        <xdr:cNvPicPr/>
      </xdr:nvPicPr>
      <xdr:blipFill>
        <a:blip xmlns:r="http://schemas.openxmlformats.org/officeDocument/2006/relationships" r:embed="rId6"/>
        <a:stretch/>
      </xdr:blipFill>
      <xdr:spPr>
        <a:xfrm>
          <a:off x="171360" y="93792600"/>
          <a:ext cx="952200" cy="875880"/>
        </a:xfrm>
        <a:prstGeom prst="rect">
          <a:avLst/>
        </a:prstGeom>
        <a:ln>
          <a:noFill/>
        </a:ln>
      </xdr:spPr>
    </xdr:pic>
    <xdr:clientData/>
  </xdr:twoCellAnchor>
  <xdr:twoCellAnchor editAs="oneCell">
    <xdr:from>
      <xdr:col>0</xdr:col>
      <xdr:colOff>324000</xdr:colOff>
      <xdr:row>105</xdr:row>
      <xdr:rowOff>104760</xdr:rowOff>
    </xdr:from>
    <xdr:to>
      <xdr:col>0</xdr:col>
      <xdr:colOff>1009440</xdr:colOff>
      <xdr:row>105</xdr:row>
      <xdr:rowOff>799560</xdr:rowOff>
    </xdr:to>
    <xdr:pic>
      <xdr:nvPicPr>
        <xdr:cNvPr id="761" name="image411.png"/>
        <xdr:cNvPicPr/>
      </xdr:nvPicPr>
      <xdr:blipFill>
        <a:blip xmlns:r="http://schemas.openxmlformats.org/officeDocument/2006/relationships" r:embed="rId3"/>
        <a:stretch/>
      </xdr:blipFill>
      <xdr:spPr>
        <a:xfrm>
          <a:off x="324000" y="87610680"/>
          <a:ext cx="685440" cy="694800"/>
        </a:xfrm>
        <a:prstGeom prst="rect">
          <a:avLst/>
        </a:prstGeom>
        <a:ln>
          <a:noFill/>
        </a:ln>
      </xdr:spPr>
    </xdr:pic>
    <xdr:clientData/>
  </xdr:twoCellAnchor>
  <xdr:twoCellAnchor editAs="oneCell">
    <xdr:from>
      <xdr:col>0</xdr:col>
      <xdr:colOff>333360</xdr:colOff>
      <xdr:row>138</xdr:row>
      <xdr:rowOff>123840</xdr:rowOff>
    </xdr:from>
    <xdr:to>
      <xdr:col>0</xdr:col>
      <xdr:colOff>1018800</xdr:colOff>
      <xdr:row>138</xdr:row>
      <xdr:rowOff>818640</xdr:rowOff>
    </xdr:to>
    <xdr:pic>
      <xdr:nvPicPr>
        <xdr:cNvPr id="762" name="image411.png"/>
        <xdr:cNvPicPr/>
      </xdr:nvPicPr>
      <xdr:blipFill>
        <a:blip xmlns:r="http://schemas.openxmlformats.org/officeDocument/2006/relationships" r:embed="rId3"/>
        <a:stretch/>
      </xdr:blipFill>
      <xdr:spPr>
        <a:xfrm>
          <a:off x="333360" y="115004520"/>
          <a:ext cx="685440" cy="694800"/>
        </a:xfrm>
        <a:prstGeom prst="rect">
          <a:avLst/>
        </a:prstGeom>
        <a:ln>
          <a:noFill/>
        </a:ln>
      </xdr:spPr>
    </xdr:pic>
    <xdr:clientData/>
  </xdr:twoCellAnchor>
  <xdr:twoCellAnchor editAs="oneCell">
    <xdr:from>
      <xdr:col>0</xdr:col>
      <xdr:colOff>324000</xdr:colOff>
      <xdr:row>152</xdr:row>
      <xdr:rowOff>114480</xdr:rowOff>
    </xdr:from>
    <xdr:to>
      <xdr:col>0</xdr:col>
      <xdr:colOff>1009440</xdr:colOff>
      <xdr:row>152</xdr:row>
      <xdr:rowOff>809280</xdr:rowOff>
    </xdr:to>
    <xdr:pic>
      <xdr:nvPicPr>
        <xdr:cNvPr id="763" name="image411.png"/>
        <xdr:cNvPicPr/>
      </xdr:nvPicPr>
      <xdr:blipFill>
        <a:blip xmlns:r="http://schemas.openxmlformats.org/officeDocument/2006/relationships" r:embed="rId3"/>
        <a:stretch/>
      </xdr:blipFill>
      <xdr:spPr>
        <a:xfrm>
          <a:off x="324000" y="127216080"/>
          <a:ext cx="685440" cy="694800"/>
        </a:xfrm>
        <a:prstGeom prst="rect">
          <a:avLst/>
        </a:prstGeom>
        <a:ln>
          <a:noFill/>
        </a:ln>
      </xdr:spPr>
    </xdr:pic>
    <xdr:clientData/>
  </xdr:twoCellAnchor>
  <xdr:twoCellAnchor editAs="oneCell">
    <xdr:from>
      <xdr:col>0</xdr:col>
      <xdr:colOff>333360</xdr:colOff>
      <xdr:row>162</xdr:row>
      <xdr:rowOff>123840</xdr:rowOff>
    </xdr:from>
    <xdr:to>
      <xdr:col>0</xdr:col>
      <xdr:colOff>1018800</xdr:colOff>
      <xdr:row>162</xdr:row>
      <xdr:rowOff>818640</xdr:rowOff>
    </xdr:to>
    <xdr:pic>
      <xdr:nvPicPr>
        <xdr:cNvPr id="764" name="image411.png"/>
        <xdr:cNvPicPr/>
      </xdr:nvPicPr>
      <xdr:blipFill>
        <a:blip xmlns:r="http://schemas.openxmlformats.org/officeDocument/2006/relationships" r:embed="rId3"/>
        <a:stretch/>
      </xdr:blipFill>
      <xdr:spPr>
        <a:xfrm>
          <a:off x="333360" y="136254960"/>
          <a:ext cx="685440" cy="694800"/>
        </a:xfrm>
        <a:prstGeom prst="rect">
          <a:avLst/>
        </a:prstGeom>
        <a:ln>
          <a:noFill/>
        </a:ln>
      </xdr:spPr>
    </xdr:pic>
    <xdr:clientData/>
  </xdr:twoCellAnchor>
  <xdr:twoCellAnchor editAs="oneCell">
    <xdr:from>
      <xdr:col>0</xdr:col>
      <xdr:colOff>285840</xdr:colOff>
      <xdr:row>39</xdr:row>
      <xdr:rowOff>104760</xdr:rowOff>
    </xdr:from>
    <xdr:to>
      <xdr:col>0</xdr:col>
      <xdr:colOff>1076040</xdr:colOff>
      <xdr:row>39</xdr:row>
      <xdr:rowOff>799560</xdr:rowOff>
    </xdr:to>
    <xdr:pic>
      <xdr:nvPicPr>
        <xdr:cNvPr id="765" name="image409.png"/>
        <xdr:cNvPicPr/>
      </xdr:nvPicPr>
      <xdr:blipFill>
        <a:blip xmlns:r="http://schemas.openxmlformats.org/officeDocument/2006/relationships" r:embed="rId4"/>
        <a:stretch/>
      </xdr:blipFill>
      <xdr:spPr>
        <a:xfrm>
          <a:off x="285840" y="30003480"/>
          <a:ext cx="790200" cy="694800"/>
        </a:xfrm>
        <a:prstGeom prst="rect">
          <a:avLst/>
        </a:prstGeom>
        <a:ln>
          <a:noFill/>
        </a:ln>
      </xdr:spPr>
    </xdr:pic>
    <xdr:clientData/>
  </xdr:twoCellAnchor>
  <xdr:twoCellAnchor editAs="oneCell">
    <xdr:from>
      <xdr:col>0</xdr:col>
      <xdr:colOff>257040</xdr:colOff>
      <xdr:row>106</xdr:row>
      <xdr:rowOff>123840</xdr:rowOff>
    </xdr:from>
    <xdr:to>
      <xdr:col>0</xdr:col>
      <xdr:colOff>1047240</xdr:colOff>
      <xdr:row>106</xdr:row>
      <xdr:rowOff>818640</xdr:rowOff>
    </xdr:to>
    <xdr:pic>
      <xdr:nvPicPr>
        <xdr:cNvPr id="766" name="image409.png"/>
        <xdr:cNvPicPr/>
      </xdr:nvPicPr>
      <xdr:blipFill>
        <a:blip xmlns:r="http://schemas.openxmlformats.org/officeDocument/2006/relationships" r:embed="rId4"/>
        <a:stretch/>
      </xdr:blipFill>
      <xdr:spPr>
        <a:xfrm>
          <a:off x="257040" y="88601400"/>
          <a:ext cx="790200" cy="694800"/>
        </a:xfrm>
        <a:prstGeom prst="rect">
          <a:avLst/>
        </a:prstGeom>
        <a:ln>
          <a:noFill/>
        </a:ln>
      </xdr:spPr>
    </xdr:pic>
    <xdr:clientData/>
  </xdr:twoCellAnchor>
  <xdr:twoCellAnchor editAs="oneCell">
    <xdr:from>
      <xdr:col>0</xdr:col>
      <xdr:colOff>257040</xdr:colOff>
      <xdr:row>107</xdr:row>
      <xdr:rowOff>142920</xdr:rowOff>
    </xdr:from>
    <xdr:to>
      <xdr:col>0</xdr:col>
      <xdr:colOff>1047240</xdr:colOff>
      <xdr:row>107</xdr:row>
      <xdr:rowOff>837720</xdr:rowOff>
    </xdr:to>
    <xdr:pic>
      <xdr:nvPicPr>
        <xdr:cNvPr id="767" name="image409.png"/>
        <xdr:cNvPicPr/>
      </xdr:nvPicPr>
      <xdr:blipFill>
        <a:blip xmlns:r="http://schemas.openxmlformats.org/officeDocument/2006/relationships" r:embed="rId4"/>
        <a:stretch/>
      </xdr:blipFill>
      <xdr:spPr>
        <a:xfrm>
          <a:off x="257040" y="89668080"/>
          <a:ext cx="790200" cy="694800"/>
        </a:xfrm>
        <a:prstGeom prst="rect">
          <a:avLst/>
        </a:prstGeom>
        <a:ln>
          <a:noFill/>
        </a:ln>
      </xdr:spPr>
    </xdr:pic>
    <xdr:clientData/>
  </xdr:twoCellAnchor>
  <xdr:twoCellAnchor editAs="oneCell">
    <xdr:from>
      <xdr:col>0</xdr:col>
      <xdr:colOff>285840</xdr:colOff>
      <xdr:row>139</xdr:row>
      <xdr:rowOff>123840</xdr:rowOff>
    </xdr:from>
    <xdr:to>
      <xdr:col>0</xdr:col>
      <xdr:colOff>1076040</xdr:colOff>
      <xdr:row>139</xdr:row>
      <xdr:rowOff>818640</xdr:rowOff>
    </xdr:to>
    <xdr:pic>
      <xdr:nvPicPr>
        <xdr:cNvPr id="768" name="image409.png"/>
        <xdr:cNvPicPr/>
      </xdr:nvPicPr>
      <xdr:blipFill>
        <a:blip xmlns:r="http://schemas.openxmlformats.org/officeDocument/2006/relationships" r:embed="rId4"/>
        <a:stretch/>
      </xdr:blipFill>
      <xdr:spPr>
        <a:xfrm>
          <a:off x="285840" y="116014320"/>
          <a:ext cx="790200" cy="694800"/>
        </a:xfrm>
        <a:prstGeom prst="rect">
          <a:avLst/>
        </a:prstGeom>
        <a:ln>
          <a:noFill/>
        </a:ln>
      </xdr:spPr>
    </xdr:pic>
    <xdr:clientData/>
  </xdr:twoCellAnchor>
  <xdr:twoCellAnchor editAs="oneCell">
    <xdr:from>
      <xdr:col>0</xdr:col>
      <xdr:colOff>285840</xdr:colOff>
      <xdr:row>153</xdr:row>
      <xdr:rowOff>123840</xdr:rowOff>
    </xdr:from>
    <xdr:to>
      <xdr:col>0</xdr:col>
      <xdr:colOff>1076040</xdr:colOff>
      <xdr:row>153</xdr:row>
      <xdr:rowOff>818640</xdr:rowOff>
    </xdr:to>
    <xdr:pic>
      <xdr:nvPicPr>
        <xdr:cNvPr id="769" name="image409.png"/>
        <xdr:cNvPicPr/>
      </xdr:nvPicPr>
      <xdr:blipFill>
        <a:blip xmlns:r="http://schemas.openxmlformats.org/officeDocument/2006/relationships" r:embed="rId4"/>
        <a:stretch/>
      </xdr:blipFill>
      <xdr:spPr>
        <a:xfrm>
          <a:off x="285840" y="128196720"/>
          <a:ext cx="790200" cy="694800"/>
        </a:xfrm>
        <a:prstGeom prst="rect">
          <a:avLst/>
        </a:prstGeom>
        <a:ln>
          <a:noFill/>
        </a:ln>
      </xdr:spPr>
    </xdr:pic>
    <xdr:clientData/>
  </xdr:twoCellAnchor>
  <xdr:twoCellAnchor editAs="oneCell">
    <xdr:from>
      <xdr:col>0</xdr:col>
      <xdr:colOff>295200</xdr:colOff>
      <xdr:row>163</xdr:row>
      <xdr:rowOff>104760</xdr:rowOff>
    </xdr:from>
    <xdr:to>
      <xdr:col>0</xdr:col>
      <xdr:colOff>1085400</xdr:colOff>
      <xdr:row>163</xdr:row>
      <xdr:rowOff>799560</xdr:rowOff>
    </xdr:to>
    <xdr:pic>
      <xdr:nvPicPr>
        <xdr:cNvPr id="770" name="image409.png"/>
        <xdr:cNvPicPr/>
      </xdr:nvPicPr>
      <xdr:blipFill>
        <a:blip xmlns:r="http://schemas.openxmlformats.org/officeDocument/2006/relationships" r:embed="rId4"/>
        <a:stretch/>
      </xdr:blipFill>
      <xdr:spPr>
        <a:xfrm>
          <a:off x="295200" y="137235960"/>
          <a:ext cx="790200" cy="694800"/>
        </a:xfrm>
        <a:prstGeom prst="rect">
          <a:avLst/>
        </a:prstGeom>
        <a:ln>
          <a:noFill/>
        </a:ln>
      </xdr:spPr>
    </xdr:pic>
    <xdr:clientData/>
  </xdr:twoCellAnchor>
  <xdr:twoCellAnchor editAs="oneCell">
    <xdr:from>
      <xdr:col>0</xdr:col>
      <xdr:colOff>66600</xdr:colOff>
      <xdr:row>108</xdr:row>
      <xdr:rowOff>76320</xdr:rowOff>
    </xdr:from>
    <xdr:to>
      <xdr:col>1</xdr:col>
      <xdr:colOff>23760</xdr:colOff>
      <xdr:row>108</xdr:row>
      <xdr:rowOff>771120</xdr:rowOff>
    </xdr:to>
    <xdr:pic>
      <xdr:nvPicPr>
        <xdr:cNvPr id="771" name="image413.png"/>
        <xdr:cNvPicPr/>
      </xdr:nvPicPr>
      <xdr:blipFill>
        <a:blip xmlns:r="http://schemas.openxmlformats.org/officeDocument/2006/relationships" r:embed="rId7"/>
        <a:stretch/>
      </xdr:blipFill>
      <xdr:spPr>
        <a:xfrm>
          <a:off x="66600" y="90649440"/>
          <a:ext cx="1247400" cy="694800"/>
        </a:xfrm>
        <a:prstGeom prst="rect">
          <a:avLst/>
        </a:prstGeom>
        <a:ln>
          <a:noFill/>
        </a:ln>
      </xdr:spPr>
    </xdr:pic>
    <xdr:clientData/>
  </xdr:twoCellAnchor>
  <xdr:twoCellAnchor editAs="oneCell">
    <xdr:from>
      <xdr:col>0</xdr:col>
      <xdr:colOff>38160</xdr:colOff>
      <xdr:row>140</xdr:row>
      <xdr:rowOff>152280</xdr:rowOff>
    </xdr:from>
    <xdr:to>
      <xdr:col>0</xdr:col>
      <xdr:colOff>1285560</xdr:colOff>
      <xdr:row>140</xdr:row>
      <xdr:rowOff>847080</xdr:rowOff>
    </xdr:to>
    <xdr:pic>
      <xdr:nvPicPr>
        <xdr:cNvPr id="772" name="image413.png"/>
        <xdr:cNvPicPr/>
      </xdr:nvPicPr>
      <xdr:blipFill>
        <a:blip xmlns:r="http://schemas.openxmlformats.org/officeDocument/2006/relationships" r:embed="rId7"/>
        <a:stretch/>
      </xdr:blipFill>
      <xdr:spPr>
        <a:xfrm>
          <a:off x="38160" y="117023760"/>
          <a:ext cx="1247400" cy="694800"/>
        </a:xfrm>
        <a:prstGeom prst="rect">
          <a:avLst/>
        </a:prstGeom>
        <a:ln>
          <a:noFill/>
        </a:ln>
      </xdr:spPr>
    </xdr:pic>
    <xdr:clientData/>
  </xdr:twoCellAnchor>
  <xdr:twoCellAnchor editAs="oneCell">
    <xdr:from>
      <xdr:col>0</xdr:col>
      <xdr:colOff>38160</xdr:colOff>
      <xdr:row>154</xdr:row>
      <xdr:rowOff>114480</xdr:rowOff>
    </xdr:from>
    <xdr:to>
      <xdr:col>0</xdr:col>
      <xdr:colOff>1285560</xdr:colOff>
      <xdr:row>154</xdr:row>
      <xdr:rowOff>809280</xdr:rowOff>
    </xdr:to>
    <xdr:pic>
      <xdr:nvPicPr>
        <xdr:cNvPr id="773" name="image413.png"/>
        <xdr:cNvPicPr/>
      </xdr:nvPicPr>
      <xdr:blipFill>
        <a:blip xmlns:r="http://schemas.openxmlformats.org/officeDocument/2006/relationships" r:embed="rId7"/>
        <a:stretch/>
      </xdr:blipFill>
      <xdr:spPr>
        <a:xfrm>
          <a:off x="38160" y="129149640"/>
          <a:ext cx="1247400" cy="694800"/>
        </a:xfrm>
        <a:prstGeom prst="rect">
          <a:avLst/>
        </a:prstGeom>
        <a:ln>
          <a:noFill/>
        </a:ln>
      </xdr:spPr>
    </xdr:pic>
    <xdr:clientData/>
  </xdr:twoCellAnchor>
  <xdr:twoCellAnchor editAs="oneCell">
    <xdr:from>
      <xdr:col>0</xdr:col>
      <xdr:colOff>257040</xdr:colOff>
      <xdr:row>71</xdr:row>
      <xdr:rowOff>38160</xdr:rowOff>
    </xdr:from>
    <xdr:to>
      <xdr:col>0</xdr:col>
      <xdr:colOff>1171080</xdr:colOff>
      <xdr:row>71</xdr:row>
      <xdr:rowOff>695160</xdr:rowOff>
    </xdr:to>
    <xdr:pic>
      <xdr:nvPicPr>
        <xdr:cNvPr id="774" name="image416.png"/>
        <xdr:cNvPicPr/>
      </xdr:nvPicPr>
      <xdr:blipFill>
        <a:blip xmlns:r="http://schemas.openxmlformats.org/officeDocument/2006/relationships" r:embed="rId8"/>
        <a:stretch/>
      </xdr:blipFill>
      <xdr:spPr>
        <a:xfrm>
          <a:off x="257040" y="57883320"/>
          <a:ext cx="914040" cy="657000"/>
        </a:xfrm>
        <a:prstGeom prst="rect">
          <a:avLst/>
        </a:prstGeom>
        <a:ln>
          <a:noFill/>
        </a:ln>
      </xdr:spPr>
    </xdr:pic>
    <xdr:clientData/>
  </xdr:twoCellAnchor>
  <xdr:twoCellAnchor editAs="oneCell">
    <xdr:from>
      <xdr:col>0</xdr:col>
      <xdr:colOff>343080</xdr:colOff>
      <xdr:row>72</xdr:row>
      <xdr:rowOff>142920</xdr:rowOff>
    </xdr:from>
    <xdr:to>
      <xdr:col>0</xdr:col>
      <xdr:colOff>1028520</xdr:colOff>
      <xdr:row>72</xdr:row>
      <xdr:rowOff>780840</xdr:rowOff>
    </xdr:to>
    <xdr:pic>
      <xdr:nvPicPr>
        <xdr:cNvPr id="775" name="image414.png"/>
        <xdr:cNvPicPr/>
      </xdr:nvPicPr>
      <xdr:blipFill>
        <a:blip xmlns:r="http://schemas.openxmlformats.org/officeDocument/2006/relationships" r:embed="rId9"/>
        <a:stretch/>
      </xdr:blipFill>
      <xdr:spPr>
        <a:xfrm>
          <a:off x="343080" y="58874040"/>
          <a:ext cx="685440" cy="637920"/>
        </a:xfrm>
        <a:prstGeom prst="rect">
          <a:avLst/>
        </a:prstGeom>
        <a:ln>
          <a:noFill/>
        </a:ln>
      </xdr:spPr>
    </xdr:pic>
    <xdr:clientData/>
  </xdr:twoCellAnchor>
  <xdr:twoCellAnchor editAs="oneCell">
    <xdr:from>
      <xdr:col>0</xdr:col>
      <xdr:colOff>190440</xdr:colOff>
      <xdr:row>112</xdr:row>
      <xdr:rowOff>38160</xdr:rowOff>
    </xdr:from>
    <xdr:to>
      <xdr:col>0</xdr:col>
      <xdr:colOff>1132920</xdr:colOff>
      <xdr:row>112</xdr:row>
      <xdr:rowOff>914040</xdr:rowOff>
    </xdr:to>
    <xdr:pic>
      <xdr:nvPicPr>
        <xdr:cNvPr id="776" name="image415.png"/>
        <xdr:cNvPicPr/>
      </xdr:nvPicPr>
      <xdr:blipFill>
        <a:blip xmlns:r="http://schemas.openxmlformats.org/officeDocument/2006/relationships" r:embed="rId10"/>
        <a:stretch/>
      </xdr:blipFill>
      <xdr:spPr>
        <a:xfrm>
          <a:off x="190440" y="94802040"/>
          <a:ext cx="942480" cy="875880"/>
        </a:xfrm>
        <a:prstGeom prst="rect">
          <a:avLst/>
        </a:prstGeom>
        <a:ln>
          <a:noFill/>
        </a:ln>
      </xdr:spPr>
    </xdr:pic>
    <xdr:clientData/>
  </xdr:twoCellAnchor>
  <xdr:twoCellAnchor editAs="oneCell">
    <xdr:from>
      <xdr:col>0</xdr:col>
      <xdr:colOff>266760</xdr:colOff>
      <xdr:row>147</xdr:row>
      <xdr:rowOff>76320</xdr:rowOff>
    </xdr:from>
    <xdr:to>
      <xdr:col>0</xdr:col>
      <xdr:colOff>1114200</xdr:colOff>
      <xdr:row>147</xdr:row>
      <xdr:rowOff>876240</xdr:rowOff>
    </xdr:to>
    <xdr:pic>
      <xdr:nvPicPr>
        <xdr:cNvPr id="777" name="image415.png"/>
        <xdr:cNvPicPr/>
      </xdr:nvPicPr>
      <xdr:blipFill>
        <a:blip xmlns:r="http://schemas.openxmlformats.org/officeDocument/2006/relationships" r:embed="rId11"/>
        <a:stretch/>
      </xdr:blipFill>
      <xdr:spPr>
        <a:xfrm>
          <a:off x="266760" y="123729840"/>
          <a:ext cx="847440" cy="799920"/>
        </a:xfrm>
        <a:prstGeom prst="rect">
          <a:avLst/>
        </a:prstGeom>
        <a:ln>
          <a:noFill/>
        </a:ln>
      </xdr:spPr>
    </xdr:pic>
    <xdr:clientData/>
  </xdr:twoCellAnchor>
  <xdr:twoCellAnchor editAs="oneCell">
    <xdr:from>
      <xdr:col>0</xdr:col>
      <xdr:colOff>209520</xdr:colOff>
      <xdr:row>67</xdr:row>
      <xdr:rowOff>76320</xdr:rowOff>
    </xdr:from>
    <xdr:to>
      <xdr:col>0</xdr:col>
      <xdr:colOff>1238040</xdr:colOff>
      <xdr:row>67</xdr:row>
      <xdr:rowOff>695160</xdr:rowOff>
    </xdr:to>
    <xdr:pic>
      <xdr:nvPicPr>
        <xdr:cNvPr id="778" name="image417.png"/>
        <xdr:cNvPicPr/>
      </xdr:nvPicPr>
      <xdr:blipFill>
        <a:blip xmlns:r="http://schemas.openxmlformats.org/officeDocument/2006/relationships" r:embed="rId12"/>
        <a:stretch/>
      </xdr:blipFill>
      <xdr:spPr>
        <a:xfrm>
          <a:off x="209520" y="54378000"/>
          <a:ext cx="1028520" cy="618840"/>
        </a:xfrm>
        <a:prstGeom prst="rect">
          <a:avLst/>
        </a:prstGeom>
        <a:ln>
          <a:noFill/>
        </a:ln>
      </xdr:spPr>
    </xdr:pic>
    <xdr:clientData/>
  </xdr:twoCellAnchor>
  <xdr:twoCellAnchor editAs="oneCell">
    <xdr:from>
      <xdr:col>0</xdr:col>
      <xdr:colOff>181080</xdr:colOff>
      <xdr:row>68</xdr:row>
      <xdr:rowOff>76320</xdr:rowOff>
    </xdr:from>
    <xdr:to>
      <xdr:col>0</xdr:col>
      <xdr:colOff>1209600</xdr:colOff>
      <xdr:row>68</xdr:row>
      <xdr:rowOff>695160</xdr:rowOff>
    </xdr:to>
    <xdr:pic>
      <xdr:nvPicPr>
        <xdr:cNvPr id="779" name="image417.png"/>
        <xdr:cNvPicPr/>
      </xdr:nvPicPr>
      <xdr:blipFill>
        <a:blip xmlns:r="http://schemas.openxmlformats.org/officeDocument/2006/relationships" r:embed="rId12"/>
        <a:stretch/>
      </xdr:blipFill>
      <xdr:spPr>
        <a:xfrm>
          <a:off x="181080" y="55263960"/>
          <a:ext cx="1028520" cy="618840"/>
        </a:xfrm>
        <a:prstGeom prst="rect">
          <a:avLst/>
        </a:prstGeom>
        <a:ln>
          <a:noFill/>
        </a:ln>
      </xdr:spPr>
    </xdr:pic>
    <xdr:clientData/>
  </xdr:twoCellAnchor>
  <xdr:twoCellAnchor editAs="oneCell">
    <xdr:from>
      <xdr:col>0</xdr:col>
      <xdr:colOff>304920</xdr:colOff>
      <xdr:row>73</xdr:row>
      <xdr:rowOff>104760</xdr:rowOff>
    </xdr:from>
    <xdr:to>
      <xdr:col>0</xdr:col>
      <xdr:colOff>1076040</xdr:colOff>
      <xdr:row>73</xdr:row>
      <xdr:rowOff>723600</xdr:rowOff>
    </xdr:to>
    <xdr:pic>
      <xdr:nvPicPr>
        <xdr:cNvPr id="780" name="image418.png"/>
        <xdr:cNvPicPr/>
      </xdr:nvPicPr>
      <xdr:blipFill>
        <a:blip xmlns:r="http://schemas.openxmlformats.org/officeDocument/2006/relationships" r:embed="rId13"/>
        <a:stretch/>
      </xdr:blipFill>
      <xdr:spPr>
        <a:xfrm>
          <a:off x="304920" y="59750280"/>
          <a:ext cx="771120" cy="618840"/>
        </a:xfrm>
        <a:prstGeom prst="rect">
          <a:avLst/>
        </a:prstGeom>
        <a:ln>
          <a:noFill/>
        </a:ln>
      </xdr:spPr>
    </xdr:pic>
    <xdr:clientData/>
  </xdr:twoCellAnchor>
  <xdr:twoCellAnchor editAs="oneCell">
    <xdr:from>
      <xdr:col>0</xdr:col>
      <xdr:colOff>304920</xdr:colOff>
      <xdr:row>74</xdr:row>
      <xdr:rowOff>104760</xdr:rowOff>
    </xdr:from>
    <xdr:to>
      <xdr:col>0</xdr:col>
      <xdr:colOff>1076040</xdr:colOff>
      <xdr:row>74</xdr:row>
      <xdr:rowOff>723600</xdr:rowOff>
    </xdr:to>
    <xdr:pic>
      <xdr:nvPicPr>
        <xdr:cNvPr id="781" name="image418.png"/>
        <xdr:cNvPicPr/>
      </xdr:nvPicPr>
      <xdr:blipFill>
        <a:blip xmlns:r="http://schemas.openxmlformats.org/officeDocument/2006/relationships" r:embed="rId13"/>
        <a:stretch/>
      </xdr:blipFill>
      <xdr:spPr>
        <a:xfrm>
          <a:off x="304920" y="60664680"/>
          <a:ext cx="771120" cy="618840"/>
        </a:xfrm>
        <a:prstGeom prst="rect">
          <a:avLst/>
        </a:prstGeom>
        <a:ln>
          <a:noFill/>
        </a:ln>
      </xdr:spPr>
    </xdr:pic>
    <xdr:clientData/>
  </xdr:twoCellAnchor>
  <xdr:twoCellAnchor editAs="oneCell">
    <xdr:from>
      <xdr:col>0</xdr:col>
      <xdr:colOff>304920</xdr:colOff>
      <xdr:row>75</xdr:row>
      <xdr:rowOff>104760</xdr:rowOff>
    </xdr:from>
    <xdr:to>
      <xdr:col>0</xdr:col>
      <xdr:colOff>1076040</xdr:colOff>
      <xdr:row>75</xdr:row>
      <xdr:rowOff>723600</xdr:rowOff>
    </xdr:to>
    <xdr:pic>
      <xdr:nvPicPr>
        <xdr:cNvPr id="782" name="image418.png"/>
        <xdr:cNvPicPr/>
      </xdr:nvPicPr>
      <xdr:blipFill>
        <a:blip xmlns:r="http://schemas.openxmlformats.org/officeDocument/2006/relationships" r:embed="rId13"/>
        <a:stretch/>
      </xdr:blipFill>
      <xdr:spPr>
        <a:xfrm>
          <a:off x="304920" y="61579080"/>
          <a:ext cx="771120" cy="618840"/>
        </a:xfrm>
        <a:prstGeom prst="rect">
          <a:avLst/>
        </a:prstGeom>
        <a:ln>
          <a:noFill/>
        </a:ln>
      </xdr:spPr>
    </xdr:pic>
    <xdr:clientData/>
  </xdr:twoCellAnchor>
  <xdr:twoCellAnchor editAs="oneCell">
    <xdr:from>
      <xdr:col>0</xdr:col>
      <xdr:colOff>304920</xdr:colOff>
      <xdr:row>121</xdr:row>
      <xdr:rowOff>104760</xdr:rowOff>
    </xdr:from>
    <xdr:to>
      <xdr:col>0</xdr:col>
      <xdr:colOff>1076040</xdr:colOff>
      <xdr:row>121</xdr:row>
      <xdr:rowOff>723600</xdr:rowOff>
    </xdr:to>
    <xdr:pic>
      <xdr:nvPicPr>
        <xdr:cNvPr id="783" name="image418.png"/>
        <xdr:cNvPicPr/>
      </xdr:nvPicPr>
      <xdr:blipFill>
        <a:blip xmlns:r="http://schemas.openxmlformats.org/officeDocument/2006/relationships" r:embed="rId13"/>
        <a:stretch/>
      </xdr:blipFill>
      <xdr:spPr>
        <a:xfrm>
          <a:off x="304920" y="101898360"/>
          <a:ext cx="771120" cy="618840"/>
        </a:xfrm>
        <a:prstGeom prst="rect">
          <a:avLst/>
        </a:prstGeom>
        <a:ln>
          <a:noFill/>
        </a:ln>
      </xdr:spPr>
    </xdr:pic>
    <xdr:clientData/>
  </xdr:twoCellAnchor>
  <xdr:twoCellAnchor editAs="oneCell">
    <xdr:from>
      <xdr:col>0</xdr:col>
      <xdr:colOff>304920</xdr:colOff>
      <xdr:row>122</xdr:row>
      <xdr:rowOff>104760</xdr:rowOff>
    </xdr:from>
    <xdr:to>
      <xdr:col>0</xdr:col>
      <xdr:colOff>1076040</xdr:colOff>
      <xdr:row>122</xdr:row>
      <xdr:rowOff>723600</xdr:rowOff>
    </xdr:to>
    <xdr:pic>
      <xdr:nvPicPr>
        <xdr:cNvPr id="784" name="image418.png"/>
        <xdr:cNvPicPr/>
      </xdr:nvPicPr>
      <xdr:blipFill>
        <a:blip xmlns:r="http://schemas.openxmlformats.org/officeDocument/2006/relationships" r:embed="rId13"/>
        <a:stretch/>
      </xdr:blipFill>
      <xdr:spPr>
        <a:xfrm>
          <a:off x="304920" y="102822120"/>
          <a:ext cx="771120" cy="618840"/>
        </a:xfrm>
        <a:prstGeom prst="rect">
          <a:avLst/>
        </a:prstGeom>
        <a:ln>
          <a:noFill/>
        </a:ln>
      </xdr:spPr>
    </xdr:pic>
    <xdr:clientData/>
  </xdr:twoCellAnchor>
  <xdr:twoCellAnchor editAs="oneCell">
    <xdr:from>
      <xdr:col>0</xdr:col>
      <xdr:colOff>266760</xdr:colOff>
      <xdr:row>113</xdr:row>
      <xdr:rowOff>38160</xdr:rowOff>
    </xdr:from>
    <xdr:to>
      <xdr:col>0</xdr:col>
      <xdr:colOff>999720</xdr:colOff>
      <xdr:row>113</xdr:row>
      <xdr:rowOff>885600</xdr:rowOff>
    </xdr:to>
    <xdr:pic>
      <xdr:nvPicPr>
        <xdr:cNvPr id="785" name="image419.png"/>
        <xdr:cNvPicPr/>
      </xdr:nvPicPr>
      <xdr:blipFill>
        <a:blip xmlns:r="http://schemas.openxmlformats.org/officeDocument/2006/relationships" r:embed="rId14"/>
        <a:stretch/>
      </xdr:blipFill>
      <xdr:spPr>
        <a:xfrm>
          <a:off x="266760" y="95850000"/>
          <a:ext cx="732960" cy="847440"/>
        </a:xfrm>
        <a:prstGeom prst="rect">
          <a:avLst/>
        </a:prstGeom>
        <a:ln>
          <a:noFill/>
        </a:ln>
      </xdr:spPr>
    </xdr:pic>
    <xdr:clientData/>
  </xdr:twoCellAnchor>
  <xdr:twoCellAnchor editAs="oneCell">
    <xdr:from>
      <xdr:col>0</xdr:col>
      <xdr:colOff>66600</xdr:colOff>
      <xdr:row>15</xdr:row>
      <xdr:rowOff>19080</xdr:rowOff>
    </xdr:from>
    <xdr:to>
      <xdr:col>0</xdr:col>
      <xdr:colOff>1256760</xdr:colOff>
      <xdr:row>15</xdr:row>
      <xdr:rowOff>923760</xdr:rowOff>
    </xdr:to>
    <xdr:pic>
      <xdr:nvPicPr>
        <xdr:cNvPr id="786" name="image420.png"/>
        <xdr:cNvPicPr/>
      </xdr:nvPicPr>
      <xdr:blipFill>
        <a:blip xmlns:r="http://schemas.openxmlformats.org/officeDocument/2006/relationships" r:embed="rId15"/>
        <a:stretch/>
      </xdr:blipFill>
      <xdr:spPr>
        <a:xfrm>
          <a:off x="66600" y="8162640"/>
          <a:ext cx="1190160" cy="904680"/>
        </a:xfrm>
        <a:prstGeom prst="rect">
          <a:avLst/>
        </a:prstGeom>
        <a:ln>
          <a:noFill/>
        </a:ln>
      </xdr:spPr>
    </xdr:pic>
    <xdr:clientData/>
  </xdr:twoCellAnchor>
  <xdr:twoCellAnchor editAs="oneCell">
    <xdr:from>
      <xdr:col>0</xdr:col>
      <xdr:colOff>57240</xdr:colOff>
      <xdr:row>34</xdr:row>
      <xdr:rowOff>9360</xdr:rowOff>
    </xdr:from>
    <xdr:to>
      <xdr:col>0</xdr:col>
      <xdr:colOff>1247400</xdr:colOff>
      <xdr:row>34</xdr:row>
      <xdr:rowOff>914040</xdr:rowOff>
    </xdr:to>
    <xdr:pic>
      <xdr:nvPicPr>
        <xdr:cNvPr id="787" name="image420.png"/>
        <xdr:cNvPicPr/>
      </xdr:nvPicPr>
      <xdr:blipFill>
        <a:blip xmlns:r="http://schemas.openxmlformats.org/officeDocument/2006/relationships" r:embed="rId15"/>
        <a:stretch/>
      </xdr:blipFill>
      <xdr:spPr>
        <a:xfrm>
          <a:off x="57240" y="25793280"/>
          <a:ext cx="1190160" cy="904680"/>
        </a:xfrm>
        <a:prstGeom prst="rect">
          <a:avLst/>
        </a:prstGeom>
        <a:ln>
          <a:noFill/>
        </a:ln>
      </xdr:spPr>
    </xdr:pic>
    <xdr:clientData/>
  </xdr:twoCellAnchor>
  <xdr:twoCellAnchor editAs="oneCell">
    <xdr:from>
      <xdr:col>0</xdr:col>
      <xdr:colOff>76320</xdr:colOff>
      <xdr:row>35</xdr:row>
      <xdr:rowOff>28440</xdr:rowOff>
    </xdr:from>
    <xdr:to>
      <xdr:col>0</xdr:col>
      <xdr:colOff>1266480</xdr:colOff>
      <xdr:row>35</xdr:row>
      <xdr:rowOff>904320</xdr:rowOff>
    </xdr:to>
    <xdr:pic>
      <xdr:nvPicPr>
        <xdr:cNvPr id="788" name="image420.png"/>
        <xdr:cNvPicPr/>
      </xdr:nvPicPr>
      <xdr:blipFill>
        <a:blip xmlns:r="http://schemas.openxmlformats.org/officeDocument/2006/relationships" r:embed="rId16"/>
        <a:stretch/>
      </xdr:blipFill>
      <xdr:spPr>
        <a:xfrm>
          <a:off x="76320" y="26812440"/>
          <a:ext cx="1190160" cy="875880"/>
        </a:xfrm>
        <a:prstGeom prst="rect">
          <a:avLst/>
        </a:prstGeom>
        <a:ln>
          <a:noFill/>
        </a:ln>
      </xdr:spPr>
    </xdr:pic>
    <xdr:clientData/>
  </xdr:twoCellAnchor>
  <xdr:twoCellAnchor editAs="oneCell">
    <xdr:from>
      <xdr:col>0</xdr:col>
      <xdr:colOff>66600</xdr:colOff>
      <xdr:row>41</xdr:row>
      <xdr:rowOff>9360</xdr:rowOff>
    </xdr:from>
    <xdr:to>
      <xdr:col>0</xdr:col>
      <xdr:colOff>1256760</xdr:colOff>
      <xdr:row>41</xdr:row>
      <xdr:rowOff>875880</xdr:rowOff>
    </xdr:to>
    <xdr:pic>
      <xdr:nvPicPr>
        <xdr:cNvPr id="789" name="image420.png"/>
        <xdr:cNvPicPr/>
      </xdr:nvPicPr>
      <xdr:blipFill>
        <a:blip xmlns:r="http://schemas.openxmlformats.org/officeDocument/2006/relationships" r:embed="rId17"/>
        <a:stretch/>
      </xdr:blipFill>
      <xdr:spPr>
        <a:xfrm>
          <a:off x="66600" y="31765680"/>
          <a:ext cx="1190160" cy="866520"/>
        </a:xfrm>
        <a:prstGeom prst="rect">
          <a:avLst/>
        </a:prstGeom>
        <a:ln>
          <a:noFill/>
        </a:ln>
      </xdr:spPr>
    </xdr:pic>
    <xdr:clientData/>
  </xdr:twoCellAnchor>
  <xdr:twoCellAnchor editAs="oneCell">
    <xdr:from>
      <xdr:col>0</xdr:col>
      <xdr:colOff>66600</xdr:colOff>
      <xdr:row>42</xdr:row>
      <xdr:rowOff>9360</xdr:rowOff>
    </xdr:from>
    <xdr:to>
      <xdr:col>0</xdr:col>
      <xdr:colOff>1256760</xdr:colOff>
      <xdr:row>42</xdr:row>
      <xdr:rowOff>923400</xdr:rowOff>
    </xdr:to>
    <xdr:pic>
      <xdr:nvPicPr>
        <xdr:cNvPr id="790" name="image420.png"/>
        <xdr:cNvPicPr/>
      </xdr:nvPicPr>
      <xdr:blipFill>
        <a:blip xmlns:r="http://schemas.openxmlformats.org/officeDocument/2006/relationships" r:embed="rId18"/>
        <a:stretch/>
      </xdr:blipFill>
      <xdr:spPr>
        <a:xfrm>
          <a:off x="66600" y="32717880"/>
          <a:ext cx="1190160" cy="914040"/>
        </a:xfrm>
        <a:prstGeom prst="rect">
          <a:avLst/>
        </a:prstGeom>
        <a:ln>
          <a:noFill/>
        </a:ln>
      </xdr:spPr>
    </xdr:pic>
    <xdr:clientData/>
  </xdr:twoCellAnchor>
  <xdr:twoCellAnchor editAs="oneCell">
    <xdr:from>
      <xdr:col>0</xdr:col>
      <xdr:colOff>85680</xdr:colOff>
      <xdr:row>109</xdr:row>
      <xdr:rowOff>28440</xdr:rowOff>
    </xdr:from>
    <xdr:to>
      <xdr:col>0</xdr:col>
      <xdr:colOff>1275840</xdr:colOff>
      <xdr:row>109</xdr:row>
      <xdr:rowOff>990000</xdr:rowOff>
    </xdr:to>
    <xdr:pic>
      <xdr:nvPicPr>
        <xdr:cNvPr id="791" name="image420.png"/>
        <xdr:cNvPicPr/>
      </xdr:nvPicPr>
      <xdr:blipFill>
        <a:blip xmlns:r="http://schemas.openxmlformats.org/officeDocument/2006/relationships" r:embed="rId19"/>
        <a:stretch/>
      </xdr:blipFill>
      <xdr:spPr>
        <a:xfrm>
          <a:off x="85680" y="91649160"/>
          <a:ext cx="1190160" cy="961560"/>
        </a:xfrm>
        <a:prstGeom prst="rect">
          <a:avLst/>
        </a:prstGeom>
        <a:ln>
          <a:noFill/>
        </a:ln>
      </xdr:spPr>
    </xdr:pic>
    <xdr:clientData/>
  </xdr:twoCellAnchor>
  <xdr:twoCellAnchor editAs="oneCell">
    <xdr:from>
      <xdr:col>0</xdr:col>
      <xdr:colOff>76320</xdr:colOff>
      <xdr:row>110</xdr:row>
      <xdr:rowOff>19080</xdr:rowOff>
    </xdr:from>
    <xdr:to>
      <xdr:col>0</xdr:col>
      <xdr:colOff>1266480</xdr:colOff>
      <xdr:row>110</xdr:row>
      <xdr:rowOff>980640</xdr:rowOff>
    </xdr:to>
    <xdr:pic>
      <xdr:nvPicPr>
        <xdr:cNvPr id="792" name="image420.png"/>
        <xdr:cNvPicPr/>
      </xdr:nvPicPr>
      <xdr:blipFill>
        <a:blip xmlns:r="http://schemas.openxmlformats.org/officeDocument/2006/relationships" r:embed="rId19"/>
        <a:stretch/>
      </xdr:blipFill>
      <xdr:spPr>
        <a:xfrm>
          <a:off x="76320" y="92687760"/>
          <a:ext cx="1190160" cy="961560"/>
        </a:xfrm>
        <a:prstGeom prst="rect">
          <a:avLst/>
        </a:prstGeom>
        <a:ln>
          <a:noFill/>
        </a:ln>
      </xdr:spPr>
    </xdr:pic>
    <xdr:clientData/>
  </xdr:twoCellAnchor>
  <xdr:twoCellAnchor editAs="oneCell">
    <xdr:from>
      <xdr:col>0</xdr:col>
      <xdr:colOff>85680</xdr:colOff>
      <xdr:row>141</xdr:row>
      <xdr:rowOff>76320</xdr:rowOff>
    </xdr:from>
    <xdr:to>
      <xdr:col>0</xdr:col>
      <xdr:colOff>1275840</xdr:colOff>
      <xdr:row>141</xdr:row>
      <xdr:rowOff>847440</xdr:rowOff>
    </xdr:to>
    <xdr:pic>
      <xdr:nvPicPr>
        <xdr:cNvPr id="793" name="image420.png"/>
        <xdr:cNvPicPr/>
      </xdr:nvPicPr>
      <xdr:blipFill>
        <a:blip xmlns:r="http://schemas.openxmlformats.org/officeDocument/2006/relationships" r:embed="rId20"/>
        <a:stretch/>
      </xdr:blipFill>
      <xdr:spPr>
        <a:xfrm>
          <a:off x="85680" y="117947880"/>
          <a:ext cx="1190160" cy="771120"/>
        </a:xfrm>
        <a:prstGeom prst="rect">
          <a:avLst/>
        </a:prstGeom>
        <a:ln>
          <a:noFill/>
        </a:ln>
      </xdr:spPr>
    </xdr:pic>
    <xdr:clientData/>
  </xdr:twoCellAnchor>
  <xdr:twoCellAnchor editAs="oneCell">
    <xdr:from>
      <xdr:col>0</xdr:col>
      <xdr:colOff>76320</xdr:colOff>
      <xdr:row>155</xdr:row>
      <xdr:rowOff>9360</xdr:rowOff>
    </xdr:from>
    <xdr:to>
      <xdr:col>0</xdr:col>
      <xdr:colOff>1266480</xdr:colOff>
      <xdr:row>155</xdr:row>
      <xdr:rowOff>894960</xdr:rowOff>
    </xdr:to>
    <xdr:pic>
      <xdr:nvPicPr>
        <xdr:cNvPr id="794" name="image420.png"/>
        <xdr:cNvPicPr/>
      </xdr:nvPicPr>
      <xdr:blipFill>
        <a:blip xmlns:r="http://schemas.openxmlformats.org/officeDocument/2006/relationships" r:embed="rId21"/>
        <a:stretch/>
      </xdr:blipFill>
      <xdr:spPr>
        <a:xfrm>
          <a:off x="76320" y="130015800"/>
          <a:ext cx="1190160" cy="885600"/>
        </a:xfrm>
        <a:prstGeom prst="rect">
          <a:avLst/>
        </a:prstGeom>
        <a:ln>
          <a:noFill/>
        </a:ln>
      </xdr:spPr>
    </xdr:pic>
    <xdr:clientData/>
  </xdr:twoCellAnchor>
  <xdr:twoCellAnchor editAs="oneCell">
    <xdr:from>
      <xdr:col>0</xdr:col>
      <xdr:colOff>95400</xdr:colOff>
      <xdr:row>164</xdr:row>
      <xdr:rowOff>19080</xdr:rowOff>
    </xdr:from>
    <xdr:to>
      <xdr:col>0</xdr:col>
      <xdr:colOff>1285560</xdr:colOff>
      <xdr:row>164</xdr:row>
      <xdr:rowOff>894960</xdr:rowOff>
    </xdr:to>
    <xdr:pic>
      <xdr:nvPicPr>
        <xdr:cNvPr id="795" name="image420.png"/>
        <xdr:cNvPicPr/>
      </xdr:nvPicPr>
      <xdr:blipFill>
        <a:blip xmlns:r="http://schemas.openxmlformats.org/officeDocument/2006/relationships" r:embed="rId16"/>
        <a:stretch/>
      </xdr:blipFill>
      <xdr:spPr>
        <a:xfrm>
          <a:off x="95400" y="138074400"/>
          <a:ext cx="1190160" cy="875880"/>
        </a:xfrm>
        <a:prstGeom prst="rect">
          <a:avLst/>
        </a:prstGeom>
        <a:ln>
          <a:noFill/>
        </a:ln>
      </xdr:spPr>
    </xdr:pic>
    <xdr:clientData/>
  </xdr:twoCellAnchor>
  <xdr:twoCellAnchor editAs="oneCell">
    <xdr:from>
      <xdr:col>0</xdr:col>
      <xdr:colOff>114480</xdr:colOff>
      <xdr:row>12</xdr:row>
      <xdr:rowOff>0</xdr:rowOff>
    </xdr:from>
    <xdr:to>
      <xdr:col>0</xdr:col>
      <xdr:colOff>1228680</xdr:colOff>
      <xdr:row>12</xdr:row>
      <xdr:rowOff>856800</xdr:rowOff>
    </xdr:to>
    <xdr:pic>
      <xdr:nvPicPr>
        <xdr:cNvPr id="796" name="image420.png"/>
        <xdr:cNvPicPr/>
      </xdr:nvPicPr>
      <xdr:blipFill>
        <a:blip xmlns:r="http://schemas.openxmlformats.org/officeDocument/2006/relationships" r:embed="rId22"/>
        <a:stretch/>
      </xdr:blipFill>
      <xdr:spPr>
        <a:xfrm>
          <a:off x="114480" y="6057720"/>
          <a:ext cx="1114200" cy="856800"/>
        </a:xfrm>
        <a:prstGeom prst="rect">
          <a:avLst/>
        </a:prstGeom>
        <a:ln>
          <a:noFill/>
        </a:ln>
      </xdr:spPr>
    </xdr:pic>
    <xdr:clientData/>
  </xdr:twoCellAnchor>
  <xdr:twoCellAnchor editAs="oneCell">
    <xdr:from>
      <xdr:col>0</xdr:col>
      <xdr:colOff>266760</xdr:colOff>
      <xdr:row>13</xdr:row>
      <xdr:rowOff>38160</xdr:rowOff>
    </xdr:from>
    <xdr:to>
      <xdr:col>0</xdr:col>
      <xdr:colOff>1018800</xdr:colOff>
      <xdr:row>13</xdr:row>
      <xdr:rowOff>790200</xdr:rowOff>
    </xdr:to>
    <xdr:pic>
      <xdr:nvPicPr>
        <xdr:cNvPr id="797" name="image421.png"/>
        <xdr:cNvPicPr/>
      </xdr:nvPicPr>
      <xdr:blipFill>
        <a:blip xmlns:r="http://schemas.openxmlformats.org/officeDocument/2006/relationships" r:embed="rId23"/>
        <a:stretch/>
      </xdr:blipFill>
      <xdr:spPr>
        <a:xfrm>
          <a:off x="266760" y="7010280"/>
          <a:ext cx="752040" cy="752040"/>
        </a:xfrm>
        <a:prstGeom prst="rect">
          <a:avLst/>
        </a:prstGeom>
        <a:ln>
          <a:noFill/>
        </a:ln>
      </xdr:spPr>
    </xdr:pic>
    <xdr:clientData/>
  </xdr:twoCellAnchor>
  <xdr:twoCellAnchor editAs="oneCell">
    <xdr:from>
      <xdr:col>0</xdr:col>
      <xdr:colOff>66600</xdr:colOff>
      <xdr:row>16</xdr:row>
      <xdr:rowOff>9360</xdr:rowOff>
    </xdr:from>
    <xdr:to>
      <xdr:col>0</xdr:col>
      <xdr:colOff>1256760</xdr:colOff>
      <xdr:row>16</xdr:row>
      <xdr:rowOff>894960</xdr:rowOff>
    </xdr:to>
    <xdr:pic>
      <xdr:nvPicPr>
        <xdr:cNvPr id="798" name="image420.png"/>
        <xdr:cNvPicPr/>
      </xdr:nvPicPr>
      <xdr:blipFill>
        <a:blip xmlns:r="http://schemas.openxmlformats.org/officeDocument/2006/relationships" r:embed="rId21"/>
        <a:stretch/>
      </xdr:blipFill>
      <xdr:spPr>
        <a:xfrm>
          <a:off x="66600" y="9124560"/>
          <a:ext cx="1190160" cy="885600"/>
        </a:xfrm>
        <a:prstGeom prst="rect">
          <a:avLst/>
        </a:prstGeom>
        <a:ln>
          <a:noFill/>
        </a:ln>
      </xdr:spPr>
    </xdr:pic>
    <xdr:clientData/>
  </xdr:twoCellAnchor>
  <xdr:twoCellAnchor editAs="oneCell">
    <xdr:from>
      <xdr:col>0</xdr:col>
      <xdr:colOff>76320</xdr:colOff>
      <xdr:row>17</xdr:row>
      <xdr:rowOff>228600</xdr:rowOff>
    </xdr:from>
    <xdr:to>
      <xdr:col>0</xdr:col>
      <xdr:colOff>1257120</xdr:colOff>
      <xdr:row>17</xdr:row>
      <xdr:rowOff>676080</xdr:rowOff>
    </xdr:to>
    <xdr:pic>
      <xdr:nvPicPr>
        <xdr:cNvPr id="799" name="image408.jpg"/>
        <xdr:cNvPicPr/>
      </xdr:nvPicPr>
      <xdr:blipFill>
        <a:blip xmlns:r="http://schemas.openxmlformats.org/officeDocument/2006/relationships" r:embed="rId1"/>
        <a:stretch/>
      </xdr:blipFill>
      <xdr:spPr>
        <a:xfrm>
          <a:off x="76320" y="10305720"/>
          <a:ext cx="1180800" cy="447480"/>
        </a:xfrm>
        <a:prstGeom prst="rect">
          <a:avLst/>
        </a:prstGeom>
        <a:ln>
          <a:noFill/>
        </a:ln>
      </xdr:spPr>
    </xdr:pic>
    <xdr:clientData/>
  </xdr:twoCellAnchor>
  <xdr:twoCellAnchor editAs="oneCell">
    <xdr:from>
      <xdr:col>0</xdr:col>
      <xdr:colOff>266760</xdr:colOff>
      <xdr:row>18</xdr:row>
      <xdr:rowOff>85680</xdr:rowOff>
    </xdr:from>
    <xdr:to>
      <xdr:col>0</xdr:col>
      <xdr:colOff>1018800</xdr:colOff>
      <xdr:row>18</xdr:row>
      <xdr:rowOff>837720</xdr:rowOff>
    </xdr:to>
    <xdr:pic>
      <xdr:nvPicPr>
        <xdr:cNvPr id="800" name="image421.png"/>
        <xdr:cNvPicPr/>
      </xdr:nvPicPr>
      <xdr:blipFill>
        <a:blip xmlns:r="http://schemas.openxmlformats.org/officeDocument/2006/relationships" r:embed="rId23"/>
        <a:stretch/>
      </xdr:blipFill>
      <xdr:spPr>
        <a:xfrm>
          <a:off x="266760" y="11125080"/>
          <a:ext cx="752040" cy="752040"/>
        </a:xfrm>
        <a:prstGeom prst="rect">
          <a:avLst/>
        </a:prstGeom>
        <a:ln>
          <a:noFill/>
        </a:ln>
      </xdr:spPr>
    </xdr:pic>
    <xdr:clientData/>
  </xdr:twoCellAnchor>
  <xdr:twoCellAnchor editAs="oneCell">
    <xdr:from>
      <xdr:col>0</xdr:col>
      <xdr:colOff>114480</xdr:colOff>
      <xdr:row>101</xdr:row>
      <xdr:rowOff>9360</xdr:rowOff>
    </xdr:from>
    <xdr:to>
      <xdr:col>1</xdr:col>
      <xdr:colOff>14400</xdr:colOff>
      <xdr:row>101</xdr:row>
      <xdr:rowOff>866160</xdr:rowOff>
    </xdr:to>
    <xdr:pic>
      <xdr:nvPicPr>
        <xdr:cNvPr id="801" name="image420.png"/>
        <xdr:cNvPicPr/>
      </xdr:nvPicPr>
      <xdr:blipFill>
        <a:blip xmlns:r="http://schemas.openxmlformats.org/officeDocument/2006/relationships" r:embed="rId24"/>
        <a:stretch/>
      </xdr:blipFill>
      <xdr:spPr>
        <a:xfrm>
          <a:off x="114480" y="83724480"/>
          <a:ext cx="1190160" cy="856800"/>
        </a:xfrm>
        <a:prstGeom prst="rect">
          <a:avLst/>
        </a:prstGeom>
        <a:ln>
          <a:noFill/>
        </a:ln>
      </xdr:spPr>
    </xdr:pic>
    <xdr:clientData/>
  </xdr:twoCellAnchor>
  <xdr:twoCellAnchor editAs="oneCell">
    <xdr:from>
      <xdr:col>0</xdr:col>
      <xdr:colOff>95400</xdr:colOff>
      <xdr:row>102</xdr:row>
      <xdr:rowOff>114480</xdr:rowOff>
    </xdr:from>
    <xdr:to>
      <xdr:col>0</xdr:col>
      <xdr:colOff>1276200</xdr:colOff>
      <xdr:row>102</xdr:row>
      <xdr:rowOff>561960</xdr:rowOff>
    </xdr:to>
    <xdr:pic>
      <xdr:nvPicPr>
        <xdr:cNvPr id="802" name="image408.jpg"/>
        <xdr:cNvPicPr/>
      </xdr:nvPicPr>
      <xdr:blipFill>
        <a:blip xmlns:r="http://schemas.openxmlformats.org/officeDocument/2006/relationships" r:embed="rId1"/>
        <a:stretch/>
      </xdr:blipFill>
      <xdr:spPr>
        <a:xfrm>
          <a:off x="95400" y="84744000"/>
          <a:ext cx="1180800" cy="447480"/>
        </a:xfrm>
        <a:prstGeom prst="rect">
          <a:avLst/>
        </a:prstGeom>
        <a:ln>
          <a:noFill/>
        </a:ln>
      </xdr:spPr>
    </xdr:pic>
    <xdr:clientData/>
  </xdr:twoCellAnchor>
  <xdr:twoCellAnchor editAs="oneCell">
    <xdr:from>
      <xdr:col>0</xdr:col>
      <xdr:colOff>266760</xdr:colOff>
      <xdr:row>103</xdr:row>
      <xdr:rowOff>38160</xdr:rowOff>
    </xdr:from>
    <xdr:to>
      <xdr:col>0</xdr:col>
      <xdr:colOff>1018800</xdr:colOff>
      <xdr:row>103</xdr:row>
      <xdr:rowOff>790200</xdr:rowOff>
    </xdr:to>
    <xdr:pic>
      <xdr:nvPicPr>
        <xdr:cNvPr id="803" name="image421.png"/>
        <xdr:cNvPicPr/>
      </xdr:nvPicPr>
      <xdr:blipFill>
        <a:blip xmlns:r="http://schemas.openxmlformats.org/officeDocument/2006/relationships" r:embed="rId23"/>
        <a:stretch/>
      </xdr:blipFill>
      <xdr:spPr>
        <a:xfrm>
          <a:off x="266760" y="85582080"/>
          <a:ext cx="752040" cy="752040"/>
        </a:xfrm>
        <a:prstGeom prst="rect">
          <a:avLst/>
        </a:prstGeom>
        <a:ln>
          <a:noFill/>
        </a:ln>
      </xdr:spPr>
    </xdr:pic>
    <xdr:clientData/>
  </xdr:twoCellAnchor>
  <xdr:twoCellAnchor editAs="oneCell">
    <xdr:from>
      <xdr:col>0</xdr:col>
      <xdr:colOff>104760</xdr:colOff>
      <xdr:row>32</xdr:row>
      <xdr:rowOff>76320</xdr:rowOff>
    </xdr:from>
    <xdr:to>
      <xdr:col>0</xdr:col>
      <xdr:colOff>1256760</xdr:colOff>
      <xdr:row>32</xdr:row>
      <xdr:rowOff>723600</xdr:rowOff>
    </xdr:to>
    <xdr:pic>
      <xdr:nvPicPr>
        <xdr:cNvPr id="804" name="image410.jpg"/>
        <xdr:cNvPicPr/>
      </xdr:nvPicPr>
      <xdr:blipFill>
        <a:blip xmlns:r="http://schemas.openxmlformats.org/officeDocument/2006/relationships" r:embed="rId2"/>
        <a:stretch/>
      </xdr:blipFill>
      <xdr:spPr>
        <a:xfrm>
          <a:off x="104760" y="24136200"/>
          <a:ext cx="1152000" cy="647280"/>
        </a:xfrm>
        <a:prstGeom prst="rect">
          <a:avLst/>
        </a:prstGeom>
        <a:ln>
          <a:noFill/>
        </a:ln>
      </xdr:spPr>
    </xdr:pic>
    <xdr:clientData/>
  </xdr:twoCellAnchor>
  <xdr:twoCellAnchor editAs="oneCell">
    <xdr:from>
      <xdr:col>0</xdr:col>
      <xdr:colOff>104760</xdr:colOff>
      <xdr:row>40</xdr:row>
      <xdr:rowOff>104760</xdr:rowOff>
    </xdr:from>
    <xdr:to>
      <xdr:col>0</xdr:col>
      <xdr:colOff>1256760</xdr:colOff>
      <xdr:row>40</xdr:row>
      <xdr:rowOff>752040</xdr:rowOff>
    </xdr:to>
    <xdr:pic>
      <xdr:nvPicPr>
        <xdr:cNvPr id="805" name="image410.jpg"/>
        <xdr:cNvPicPr/>
      </xdr:nvPicPr>
      <xdr:blipFill>
        <a:blip xmlns:r="http://schemas.openxmlformats.org/officeDocument/2006/relationships" r:embed="rId2"/>
        <a:stretch/>
      </xdr:blipFill>
      <xdr:spPr>
        <a:xfrm>
          <a:off x="104760" y="30956040"/>
          <a:ext cx="1152000" cy="647280"/>
        </a:xfrm>
        <a:prstGeom prst="rect">
          <a:avLst/>
        </a:prstGeom>
        <a:ln>
          <a:noFill/>
        </a:ln>
      </xdr:spPr>
    </xdr:pic>
    <xdr:clientData/>
  </xdr:twoCellAnchor>
  <xdr:twoCellAnchor editAs="oneCell">
    <xdr:from>
      <xdr:col>0</xdr:col>
      <xdr:colOff>333360</xdr:colOff>
      <xdr:row>165</xdr:row>
      <xdr:rowOff>47520</xdr:rowOff>
    </xdr:from>
    <xdr:to>
      <xdr:col>0</xdr:col>
      <xdr:colOff>1180800</xdr:colOff>
      <xdr:row>165</xdr:row>
      <xdr:rowOff>837720</xdr:rowOff>
    </xdr:to>
    <xdr:pic>
      <xdr:nvPicPr>
        <xdr:cNvPr id="806" name="image412.png"/>
        <xdr:cNvPicPr/>
      </xdr:nvPicPr>
      <xdr:blipFill>
        <a:blip xmlns:r="http://schemas.openxmlformats.org/officeDocument/2006/relationships" r:embed="rId5"/>
        <a:stretch/>
      </xdr:blipFill>
      <xdr:spPr>
        <a:xfrm>
          <a:off x="333360" y="139055040"/>
          <a:ext cx="847440" cy="790200"/>
        </a:xfrm>
        <a:prstGeom prst="rect">
          <a:avLst/>
        </a:prstGeom>
        <a:ln>
          <a:noFill/>
        </a:ln>
      </xdr:spPr>
    </xdr:pic>
    <xdr:clientData/>
  </xdr:twoCellAnchor>
  <xdr:twoCellAnchor editAs="oneCell">
    <xdr:from>
      <xdr:col>0</xdr:col>
      <xdr:colOff>266760</xdr:colOff>
      <xdr:row>166</xdr:row>
      <xdr:rowOff>38160</xdr:rowOff>
    </xdr:from>
    <xdr:to>
      <xdr:col>0</xdr:col>
      <xdr:colOff>1114200</xdr:colOff>
      <xdr:row>166</xdr:row>
      <xdr:rowOff>838080</xdr:rowOff>
    </xdr:to>
    <xdr:pic>
      <xdr:nvPicPr>
        <xdr:cNvPr id="807" name="image415.png"/>
        <xdr:cNvPicPr/>
      </xdr:nvPicPr>
      <xdr:blipFill>
        <a:blip xmlns:r="http://schemas.openxmlformats.org/officeDocument/2006/relationships" r:embed="rId11"/>
        <a:stretch/>
      </xdr:blipFill>
      <xdr:spPr>
        <a:xfrm>
          <a:off x="266760" y="139960080"/>
          <a:ext cx="847440" cy="799920"/>
        </a:xfrm>
        <a:prstGeom prst="rect">
          <a:avLst/>
        </a:prstGeom>
        <a:ln>
          <a:noFill/>
        </a:ln>
      </xdr:spPr>
    </xdr:pic>
    <xdr:clientData/>
  </xdr:twoCellAnchor>
  <xdr:twoCellAnchor editAs="oneCell">
    <xdr:from>
      <xdr:col>0</xdr:col>
      <xdr:colOff>276120</xdr:colOff>
      <xdr:row>5</xdr:row>
      <xdr:rowOff>295200</xdr:rowOff>
    </xdr:from>
    <xdr:to>
      <xdr:col>0</xdr:col>
      <xdr:colOff>1218600</xdr:colOff>
      <xdr:row>6</xdr:row>
      <xdr:rowOff>475920</xdr:rowOff>
    </xdr:to>
    <xdr:pic>
      <xdr:nvPicPr>
        <xdr:cNvPr id="809" name="image423.jpg"/>
        <xdr:cNvPicPr/>
      </xdr:nvPicPr>
      <xdr:blipFill>
        <a:blip xmlns:r="http://schemas.openxmlformats.org/officeDocument/2006/relationships" r:embed="rId25"/>
        <a:stretch/>
      </xdr:blipFill>
      <xdr:spPr>
        <a:xfrm>
          <a:off x="276120" y="1857240"/>
          <a:ext cx="942480" cy="942480"/>
        </a:xfrm>
        <a:prstGeom prst="rect">
          <a:avLst/>
        </a:prstGeom>
        <a:ln>
          <a:noFill/>
        </a:ln>
      </xdr:spPr>
    </xdr:pic>
    <xdr:clientData/>
  </xdr:twoCellAnchor>
  <xdr:twoCellAnchor editAs="oneCell">
    <xdr:from>
      <xdr:col>0</xdr:col>
      <xdr:colOff>47520</xdr:colOff>
      <xdr:row>178</xdr:row>
      <xdr:rowOff>304920</xdr:rowOff>
    </xdr:from>
    <xdr:to>
      <xdr:col>0</xdr:col>
      <xdr:colOff>1275840</xdr:colOff>
      <xdr:row>178</xdr:row>
      <xdr:rowOff>1218960</xdr:rowOff>
    </xdr:to>
    <xdr:pic>
      <xdr:nvPicPr>
        <xdr:cNvPr id="810" name="image422.png"/>
        <xdr:cNvPicPr/>
      </xdr:nvPicPr>
      <xdr:blipFill>
        <a:blip xmlns:r="http://schemas.openxmlformats.org/officeDocument/2006/relationships" r:embed="rId26"/>
        <a:stretch/>
      </xdr:blipFill>
      <xdr:spPr>
        <a:xfrm>
          <a:off x="47520" y="153666720"/>
          <a:ext cx="1228320" cy="914040"/>
        </a:xfrm>
        <a:prstGeom prst="rect">
          <a:avLst/>
        </a:prstGeom>
        <a:ln>
          <a:noFill/>
        </a:ln>
      </xdr:spPr>
    </xdr:pic>
    <xdr:clientData/>
  </xdr:twoCellAnchor>
  <xdr:twoCellAnchor editAs="oneCell">
    <xdr:from>
      <xdr:col>0</xdr:col>
      <xdr:colOff>38160</xdr:colOff>
      <xdr:row>179</xdr:row>
      <xdr:rowOff>66600</xdr:rowOff>
    </xdr:from>
    <xdr:to>
      <xdr:col>0</xdr:col>
      <xdr:colOff>1257120</xdr:colOff>
      <xdr:row>179</xdr:row>
      <xdr:rowOff>971280</xdr:rowOff>
    </xdr:to>
    <xdr:pic>
      <xdr:nvPicPr>
        <xdr:cNvPr id="811" name="image427.png"/>
        <xdr:cNvPicPr/>
      </xdr:nvPicPr>
      <xdr:blipFill>
        <a:blip xmlns:r="http://schemas.openxmlformats.org/officeDocument/2006/relationships" r:embed="rId27"/>
        <a:stretch/>
      </xdr:blipFill>
      <xdr:spPr>
        <a:xfrm>
          <a:off x="38160" y="154647720"/>
          <a:ext cx="1218960" cy="904680"/>
        </a:xfrm>
        <a:prstGeom prst="rect">
          <a:avLst/>
        </a:prstGeom>
        <a:ln>
          <a:noFill/>
        </a:ln>
      </xdr:spPr>
    </xdr:pic>
    <xdr:clientData/>
  </xdr:twoCellAnchor>
  <xdr:twoCellAnchor editAs="oneCell">
    <xdr:from>
      <xdr:col>0</xdr:col>
      <xdr:colOff>19080</xdr:colOff>
      <xdr:row>170</xdr:row>
      <xdr:rowOff>19080</xdr:rowOff>
    </xdr:from>
    <xdr:to>
      <xdr:col>0</xdr:col>
      <xdr:colOff>1276200</xdr:colOff>
      <xdr:row>170</xdr:row>
      <xdr:rowOff>952200</xdr:rowOff>
    </xdr:to>
    <xdr:pic>
      <xdr:nvPicPr>
        <xdr:cNvPr id="812" name="image425.png"/>
        <xdr:cNvPicPr/>
      </xdr:nvPicPr>
      <xdr:blipFill>
        <a:blip xmlns:r="http://schemas.openxmlformats.org/officeDocument/2006/relationships" r:embed="rId28"/>
        <a:stretch/>
      </xdr:blipFill>
      <xdr:spPr>
        <a:xfrm>
          <a:off x="19080" y="143779680"/>
          <a:ext cx="1257120" cy="933120"/>
        </a:xfrm>
        <a:prstGeom prst="rect">
          <a:avLst/>
        </a:prstGeom>
        <a:ln>
          <a:noFill/>
        </a:ln>
      </xdr:spPr>
    </xdr:pic>
    <xdr:clientData/>
  </xdr:twoCellAnchor>
  <xdr:twoCellAnchor editAs="oneCell">
    <xdr:from>
      <xdr:col>0</xdr:col>
      <xdr:colOff>123840</xdr:colOff>
      <xdr:row>180</xdr:row>
      <xdr:rowOff>295200</xdr:rowOff>
    </xdr:from>
    <xdr:to>
      <xdr:col>0</xdr:col>
      <xdr:colOff>1228320</xdr:colOff>
      <xdr:row>180</xdr:row>
      <xdr:rowOff>1123560</xdr:rowOff>
    </xdr:to>
    <xdr:pic>
      <xdr:nvPicPr>
        <xdr:cNvPr id="813" name="image426.png"/>
        <xdr:cNvPicPr/>
      </xdr:nvPicPr>
      <xdr:blipFill>
        <a:blip xmlns:r="http://schemas.openxmlformats.org/officeDocument/2006/relationships" r:embed="rId29"/>
        <a:stretch/>
      </xdr:blipFill>
      <xdr:spPr>
        <a:xfrm>
          <a:off x="123840" y="156019320"/>
          <a:ext cx="1104480" cy="828360"/>
        </a:xfrm>
        <a:prstGeom prst="rect">
          <a:avLst/>
        </a:prstGeom>
        <a:ln>
          <a:noFill/>
        </a:ln>
      </xdr:spPr>
    </xdr:pic>
    <xdr:clientData/>
  </xdr:twoCellAnchor>
  <xdr:twoCellAnchor editAs="oneCell">
    <xdr:from>
      <xdr:col>0</xdr:col>
      <xdr:colOff>28440</xdr:colOff>
      <xdr:row>184</xdr:row>
      <xdr:rowOff>9360</xdr:rowOff>
    </xdr:from>
    <xdr:to>
      <xdr:col>1</xdr:col>
      <xdr:colOff>4680</xdr:colOff>
      <xdr:row>184</xdr:row>
      <xdr:rowOff>1066320</xdr:rowOff>
    </xdr:to>
    <xdr:pic>
      <xdr:nvPicPr>
        <xdr:cNvPr id="814" name="image428.png"/>
        <xdr:cNvPicPr/>
      </xdr:nvPicPr>
      <xdr:blipFill>
        <a:blip xmlns:r="http://schemas.openxmlformats.org/officeDocument/2006/relationships" r:embed="rId30"/>
        <a:stretch/>
      </xdr:blipFill>
      <xdr:spPr>
        <a:xfrm>
          <a:off x="28440" y="157743360"/>
          <a:ext cx="1266480" cy="1056960"/>
        </a:xfrm>
        <a:prstGeom prst="rect">
          <a:avLst/>
        </a:prstGeom>
        <a:ln>
          <a:noFill/>
        </a:ln>
      </xdr:spPr>
    </xdr:pic>
    <xdr:clientData/>
  </xdr:twoCellAnchor>
  <xdr:twoCellAnchor editAs="oneCell">
    <xdr:from>
      <xdr:col>0</xdr:col>
      <xdr:colOff>28440</xdr:colOff>
      <xdr:row>185</xdr:row>
      <xdr:rowOff>19080</xdr:rowOff>
    </xdr:from>
    <xdr:to>
      <xdr:col>1</xdr:col>
      <xdr:colOff>4680</xdr:colOff>
      <xdr:row>185</xdr:row>
      <xdr:rowOff>1076040</xdr:rowOff>
    </xdr:to>
    <xdr:pic>
      <xdr:nvPicPr>
        <xdr:cNvPr id="815" name="image429.png"/>
        <xdr:cNvPicPr/>
      </xdr:nvPicPr>
      <xdr:blipFill>
        <a:blip xmlns:r="http://schemas.openxmlformats.org/officeDocument/2006/relationships" r:embed="rId31"/>
        <a:stretch/>
      </xdr:blipFill>
      <xdr:spPr>
        <a:xfrm>
          <a:off x="28440" y="159048360"/>
          <a:ext cx="1266480" cy="1056960"/>
        </a:xfrm>
        <a:prstGeom prst="rect">
          <a:avLst/>
        </a:prstGeom>
        <a:ln>
          <a:noFill/>
        </a:ln>
      </xdr:spPr>
    </xdr:pic>
    <xdr:clientData/>
  </xdr:twoCellAnchor>
  <xdr:twoCellAnchor editAs="oneCell">
    <xdr:from>
      <xdr:col>0</xdr:col>
      <xdr:colOff>28440</xdr:colOff>
      <xdr:row>186</xdr:row>
      <xdr:rowOff>9360</xdr:rowOff>
    </xdr:from>
    <xdr:to>
      <xdr:col>1</xdr:col>
      <xdr:colOff>4680</xdr:colOff>
      <xdr:row>186</xdr:row>
      <xdr:rowOff>1066320</xdr:rowOff>
    </xdr:to>
    <xdr:pic>
      <xdr:nvPicPr>
        <xdr:cNvPr id="816" name="image429.png"/>
        <xdr:cNvPicPr/>
      </xdr:nvPicPr>
      <xdr:blipFill>
        <a:blip xmlns:r="http://schemas.openxmlformats.org/officeDocument/2006/relationships" r:embed="rId31"/>
        <a:stretch/>
      </xdr:blipFill>
      <xdr:spPr>
        <a:xfrm>
          <a:off x="28440" y="160353000"/>
          <a:ext cx="1266480" cy="1056960"/>
        </a:xfrm>
        <a:prstGeom prst="rect">
          <a:avLst/>
        </a:prstGeom>
        <a:ln>
          <a:noFill/>
        </a:ln>
      </xdr:spPr>
    </xdr:pic>
    <xdr:clientData/>
  </xdr:twoCellAnchor>
  <xdr:twoCellAnchor editAs="oneCell">
    <xdr:from>
      <xdr:col>0</xdr:col>
      <xdr:colOff>28440</xdr:colOff>
      <xdr:row>187</xdr:row>
      <xdr:rowOff>9360</xdr:rowOff>
    </xdr:from>
    <xdr:to>
      <xdr:col>1</xdr:col>
      <xdr:colOff>4680</xdr:colOff>
      <xdr:row>187</xdr:row>
      <xdr:rowOff>1066320</xdr:rowOff>
    </xdr:to>
    <xdr:pic>
      <xdr:nvPicPr>
        <xdr:cNvPr id="817" name="image430.png"/>
        <xdr:cNvPicPr/>
      </xdr:nvPicPr>
      <xdr:blipFill>
        <a:blip xmlns:r="http://schemas.openxmlformats.org/officeDocument/2006/relationships" r:embed="rId32"/>
        <a:stretch/>
      </xdr:blipFill>
      <xdr:spPr>
        <a:xfrm>
          <a:off x="28440" y="161658000"/>
          <a:ext cx="1266480" cy="1056960"/>
        </a:xfrm>
        <a:prstGeom prst="rect">
          <a:avLst/>
        </a:prstGeom>
        <a:ln>
          <a:noFill/>
        </a:ln>
      </xdr:spPr>
    </xdr:pic>
    <xdr:clientData/>
  </xdr:twoCellAnchor>
  <xdr:twoCellAnchor editAs="oneCell">
    <xdr:from>
      <xdr:col>0</xdr:col>
      <xdr:colOff>9360</xdr:colOff>
      <xdr:row>188</xdr:row>
      <xdr:rowOff>9360</xdr:rowOff>
    </xdr:from>
    <xdr:to>
      <xdr:col>0</xdr:col>
      <xdr:colOff>1275840</xdr:colOff>
      <xdr:row>188</xdr:row>
      <xdr:rowOff>951840</xdr:rowOff>
    </xdr:to>
    <xdr:pic>
      <xdr:nvPicPr>
        <xdr:cNvPr id="818" name="image432.png"/>
        <xdr:cNvPicPr/>
      </xdr:nvPicPr>
      <xdr:blipFill>
        <a:blip xmlns:r="http://schemas.openxmlformats.org/officeDocument/2006/relationships" r:embed="rId33"/>
        <a:stretch/>
      </xdr:blipFill>
      <xdr:spPr>
        <a:xfrm>
          <a:off x="9360" y="162934200"/>
          <a:ext cx="1266480" cy="942480"/>
        </a:xfrm>
        <a:prstGeom prst="rect">
          <a:avLst/>
        </a:prstGeom>
        <a:ln>
          <a:noFill/>
        </a:ln>
      </xdr:spPr>
    </xdr:pic>
    <xdr:clientData/>
  </xdr:twoCellAnchor>
  <xdr:twoCellAnchor editAs="oneCell">
    <xdr:from>
      <xdr:col>0</xdr:col>
      <xdr:colOff>66600</xdr:colOff>
      <xdr:row>189</xdr:row>
      <xdr:rowOff>19080</xdr:rowOff>
    </xdr:from>
    <xdr:to>
      <xdr:col>0</xdr:col>
      <xdr:colOff>1256760</xdr:colOff>
      <xdr:row>189</xdr:row>
      <xdr:rowOff>904680</xdr:rowOff>
    </xdr:to>
    <xdr:pic>
      <xdr:nvPicPr>
        <xdr:cNvPr id="819" name="image432.png"/>
        <xdr:cNvPicPr/>
      </xdr:nvPicPr>
      <xdr:blipFill>
        <a:blip xmlns:r="http://schemas.openxmlformats.org/officeDocument/2006/relationships" r:embed="rId34"/>
        <a:stretch/>
      </xdr:blipFill>
      <xdr:spPr>
        <a:xfrm>
          <a:off x="66600" y="164239560"/>
          <a:ext cx="1190160" cy="885600"/>
        </a:xfrm>
        <a:prstGeom prst="rect">
          <a:avLst/>
        </a:prstGeom>
        <a:ln>
          <a:noFill/>
        </a:ln>
      </xdr:spPr>
    </xdr:pic>
    <xdr:clientData/>
  </xdr:twoCellAnchor>
  <xdr:twoCellAnchor editAs="oneCell">
    <xdr:from>
      <xdr:col>0</xdr:col>
      <xdr:colOff>19080</xdr:colOff>
      <xdr:row>201</xdr:row>
      <xdr:rowOff>9360</xdr:rowOff>
    </xdr:from>
    <xdr:to>
      <xdr:col>0</xdr:col>
      <xdr:colOff>1285560</xdr:colOff>
      <xdr:row>201</xdr:row>
      <xdr:rowOff>951840</xdr:rowOff>
    </xdr:to>
    <xdr:pic>
      <xdr:nvPicPr>
        <xdr:cNvPr id="820" name="image431.jpg"/>
        <xdr:cNvPicPr/>
      </xdr:nvPicPr>
      <xdr:blipFill>
        <a:blip xmlns:r="http://schemas.openxmlformats.org/officeDocument/2006/relationships" r:embed="rId35"/>
        <a:stretch/>
      </xdr:blipFill>
      <xdr:spPr>
        <a:xfrm>
          <a:off x="19080" y="177536160"/>
          <a:ext cx="1266480" cy="942480"/>
        </a:xfrm>
        <a:prstGeom prst="rect">
          <a:avLst/>
        </a:prstGeom>
        <a:ln>
          <a:noFill/>
        </a:ln>
      </xdr:spPr>
    </xdr:pic>
    <xdr:clientData/>
  </xdr:twoCellAnchor>
  <xdr:twoCellAnchor editAs="oneCell">
    <xdr:from>
      <xdr:col>0</xdr:col>
      <xdr:colOff>28440</xdr:colOff>
      <xdr:row>202</xdr:row>
      <xdr:rowOff>19080</xdr:rowOff>
    </xdr:from>
    <xdr:to>
      <xdr:col>1</xdr:col>
      <xdr:colOff>4680</xdr:colOff>
      <xdr:row>202</xdr:row>
      <xdr:rowOff>1076040</xdr:rowOff>
    </xdr:to>
    <xdr:pic>
      <xdr:nvPicPr>
        <xdr:cNvPr id="821" name="image433.png"/>
        <xdr:cNvPicPr/>
      </xdr:nvPicPr>
      <xdr:blipFill>
        <a:blip xmlns:r="http://schemas.openxmlformats.org/officeDocument/2006/relationships" r:embed="rId36"/>
        <a:stretch/>
      </xdr:blipFill>
      <xdr:spPr>
        <a:xfrm>
          <a:off x="28440" y="178831800"/>
          <a:ext cx="1266480" cy="1056960"/>
        </a:xfrm>
        <a:prstGeom prst="rect">
          <a:avLst/>
        </a:prstGeom>
        <a:ln>
          <a:noFill/>
        </a:ln>
      </xdr:spPr>
    </xdr:pic>
    <xdr:clientData/>
  </xdr:twoCellAnchor>
  <xdr:twoCellAnchor editAs="oneCell">
    <xdr:from>
      <xdr:col>0</xdr:col>
      <xdr:colOff>28440</xdr:colOff>
      <xdr:row>206</xdr:row>
      <xdr:rowOff>9360</xdr:rowOff>
    </xdr:from>
    <xdr:to>
      <xdr:col>1</xdr:col>
      <xdr:colOff>4680</xdr:colOff>
      <xdr:row>206</xdr:row>
      <xdr:rowOff>1066320</xdr:rowOff>
    </xdr:to>
    <xdr:pic>
      <xdr:nvPicPr>
        <xdr:cNvPr id="822" name="image431.jpg"/>
        <xdr:cNvPicPr/>
      </xdr:nvPicPr>
      <xdr:blipFill>
        <a:blip xmlns:r="http://schemas.openxmlformats.org/officeDocument/2006/relationships" r:embed="rId37"/>
        <a:stretch/>
      </xdr:blipFill>
      <xdr:spPr>
        <a:xfrm>
          <a:off x="28440" y="181641240"/>
          <a:ext cx="1266480" cy="1056960"/>
        </a:xfrm>
        <a:prstGeom prst="rect">
          <a:avLst/>
        </a:prstGeom>
        <a:ln>
          <a:noFill/>
        </a:ln>
      </xdr:spPr>
    </xdr:pic>
    <xdr:clientData/>
  </xdr:twoCellAnchor>
  <xdr:twoCellAnchor editAs="oneCell">
    <xdr:from>
      <xdr:col>0</xdr:col>
      <xdr:colOff>28440</xdr:colOff>
      <xdr:row>205</xdr:row>
      <xdr:rowOff>38160</xdr:rowOff>
    </xdr:from>
    <xdr:to>
      <xdr:col>1</xdr:col>
      <xdr:colOff>4680</xdr:colOff>
      <xdr:row>205</xdr:row>
      <xdr:rowOff>1095120</xdr:rowOff>
    </xdr:to>
    <xdr:pic>
      <xdr:nvPicPr>
        <xdr:cNvPr id="823" name="image438.jpg"/>
        <xdr:cNvPicPr/>
      </xdr:nvPicPr>
      <xdr:blipFill>
        <a:blip xmlns:r="http://schemas.openxmlformats.org/officeDocument/2006/relationships" r:embed="rId38"/>
        <a:stretch/>
      </xdr:blipFill>
      <xdr:spPr>
        <a:xfrm>
          <a:off x="28440" y="180470160"/>
          <a:ext cx="1266480" cy="1056960"/>
        </a:xfrm>
        <a:prstGeom prst="rect">
          <a:avLst/>
        </a:prstGeom>
        <a:ln>
          <a:noFill/>
        </a:ln>
      </xdr:spPr>
    </xdr:pic>
    <xdr:clientData/>
  </xdr:twoCellAnchor>
  <xdr:twoCellAnchor editAs="oneCell">
    <xdr:from>
      <xdr:col>0</xdr:col>
      <xdr:colOff>28440</xdr:colOff>
      <xdr:row>207</xdr:row>
      <xdr:rowOff>9360</xdr:rowOff>
    </xdr:from>
    <xdr:to>
      <xdr:col>1</xdr:col>
      <xdr:colOff>4680</xdr:colOff>
      <xdr:row>207</xdr:row>
      <xdr:rowOff>1066320</xdr:rowOff>
    </xdr:to>
    <xdr:pic>
      <xdr:nvPicPr>
        <xdr:cNvPr id="824" name="image433.png"/>
        <xdr:cNvPicPr/>
      </xdr:nvPicPr>
      <xdr:blipFill>
        <a:blip xmlns:r="http://schemas.openxmlformats.org/officeDocument/2006/relationships" r:embed="rId36"/>
        <a:stretch/>
      </xdr:blipFill>
      <xdr:spPr>
        <a:xfrm>
          <a:off x="28440" y="182793960"/>
          <a:ext cx="1266480" cy="1056960"/>
        </a:xfrm>
        <a:prstGeom prst="rect">
          <a:avLst/>
        </a:prstGeom>
        <a:ln>
          <a:noFill/>
        </a:ln>
      </xdr:spPr>
    </xdr:pic>
    <xdr:clientData/>
  </xdr:twoCellAnchor>
  <xdr:twoCellAnchor editAs="oneCell">
    <xdr:from>
      <xdr:col>0</xdr:col>
      <xdr:colOff>28440</xdr:colOff>
      <xdr:row>208</xdr:row>
      <xdr:rowOff>9360</xdr:rowOff>
    </xdr:from>
    <xdr:to>
      <xdr:col>1</xdr:col>
      <xdr:colOff>4680</xdr:colOff>
      <xdr:row>208</xdr:row>
      <xdr:rowOff>1066320</xdr:rowOff>
    </xdr:to>
    <xdr:pic>
      <xdr:nvPicPr>
        <xdr:cNvPr id="825" name="image431.jpg"/>
        <xdr:cNvPicPr/>
      </xdr:nvPicPr>
      <xdr:blipFill>
        <a:blip xmlns:r="http://schemas.openxmlformats.org/officeDocument/2006/relationships" r:embed="rId37"/>
        <a:stretch/>
      </xdr:blipFill>
      <xdr:spPr>
        <a:xfrm>
          <a:off x="28440" y="184079880"/>
          <a:ext cx="1266480" cy="1056960"/>
        </a:xfrm>
        <a:prstGeom prst="rect">
          <a:avLst/>
        </a:prstGeom>
        <a:ln>
          <a:noFill/>
        </a:ln>
      </xdr:spPr>
    </xdr:pic>
    <xdr:clientData/>
  </xdr:twoCellAnchor>
  <xdr:twoCellAnchor editAs="oneCell">
    <xdr:from>
      <xdr:col>0</xdr:col>
      <xdr:colOff>9360</xdr:colOff>
      <xdr:row>209</xdr:row>
      <xdr:rowOff>28440</xdr:rowOff>
    </xdr:from>
    <xdr:to>
      <xdr:col>0</xdr:col>
      <xdr:colOff>1266480</xdr:colOff>
      <xdr:row>209</xdr:row>
      <xdr:rowOff>961560</xdr:rowOff>
    </xdr:to>
    <xdr:pic>
      <xdr:nvPicPr>
        <xdr:cNvPr id="826" name="image433.png"/>
        <xdr:cNvPicPr/>
      </xdr:nvPicPr>
      <xdr:blipFill>
        <a:blip xmlns:r="http://schemas.openxmlformats.org/officeDocument/2006/relationships" r:embed="rId39"/>
        <a:stretch/>
      </xdr:blipFill>
      <xdr:spPr>
        <a:xfrm>
          <a:off x="9360" y="185289480"/>
          <a:ext cx="1257120" cy="933120"/>
        </a:xfrm>
        <a:prstGeom prst="rect">
          <a:avLst/>
        </a:prstGeom>
        <a:ln>
          <a:noFill/>
        </a:ln>
      </xdr:spPr>
    </xdr:pic>
    <xdr:clientData/>
  </xdr:twoCellAnchor>
  <xdr:twoCellAnchor editAs="oneCell">
    <xdr:from>
      <xdr:col>0</xdr:col>
      <xdr:colOff>57240</xdr:colOff>
      <xdr:row>230</xdr:row>
      <xdr:rowOff>95400</xdr:rowOff>
    </xdr:from>
    <xdr:to>
      <xdr:col>0</xdr:col>
      <xdr:colOff>1276200</xdr:colOff>
      <xdr:row>230</xdr:row>
      <xdr:rowOff>1000080</xdr:rowOff>
    </xdr:to>
    <xdr:pic>
      <xdr:nvPicPr>
        <xdr:cNvPr id="827" name="image434.png"/>
        <xdr:cNvPicPr/>
      </xdr:nvPicPr>
      <xdr:blipFill>
        <a:blip xmlns:r="http://schemas.openxmlformats.org/officeDocument/2006/relationships" r:embed="rId40"/>
        <a:stretch/>
      </xdr:blipFill>
      <xdr:spPr>
        <a:xfrm>
          <a:off x="57240" y="209864160"/>
          <a:ext cx="1218960" cy="904680"/>
        </a:xfrm>
        <a:prstGeom prst="rect">
          <a:avLst/>
        </a:prstGeom>
        <a:ln>
          <a:noFill/>
        </a:ln>
      </xdr:spPr>
    </xdr:pic>
    <xdr:clientData/>
  </xdr:twoCellAnchor>
  <xdr:twoCellAnchor editAs="oneCell">
    <xdr:from>
      <xdr:col>0</xdr:col>
      <xdr:colOff>66600</xdr:colOff>
      <xdr:row>210</xdr:row>
      <xdr:rowOff>9360</xdr:rowOff>
    </xdr:from>
    <xdr:to>
      <xdr:col>0</xdr:col>
      <xdr:colOff>1266480</xdr:colOff>
      <xdr:row>210</xdr:row>
      <xdr:rowOff>904320</xdr:rowOff>
    </xdr:to>
    <xdr:pic>
      <xdr:nvPicPr>
        <xdr:cNvPr id="828" name="image435.png"/>
        <xdr:cNvPicPr/>
      </xdr:nvPicPr>
      <xdr:blipFill>
        <a:blip xmlns:r="http://schemas.openxmlformats.org/officeDocument/2006/relationships" r:embed="rId41"/>
        <a:stretch/>
      </xdr:blipFill>
      <xdr:spPr>
        <a:xfrm>
          <a:off x="66600" y="186546960"/>
          <a:ext cx="1199880" cy="894960"/>
        </a:xfrm>
        <a:prstGeom prst="rect">
          <a:avLst/>
        </a:prstGeom>
        <a:ln>
          <a:noFill/>
        </a:ln>
      </xdr:spPr>
    </xdr:pic>
    <xdr:clientData/>
  </xdr:twoCellAnchor>
  <xdr:twoCellAnchor editAs="oneCell">
    <xdr:from>
      <xdr:col>0</xdr:col>
      <xdr:colOff>57240</xdr:colOff>
      <xdr:row>234</xdr:row>
      <xdr:rowOff>162000</xdr:rowOff>
    </xdr:from>
    <xdr:to>
      <xdr:col>0</xdr:col>
      <xdr:colOff>1276200</xdr:colOff>
      <xdr:row>234</xdr:row>
      <xdr:rowOff>1066680</xdr:rowOff>
    </xdr:to>
    <xdr:pic>
      <xdr:nvPicPr>
        <xdr:cNvPr id="829" name="image431.jpg"/>
        <xdr:cNvPicPr/>
      </xdr:nvPicPr>
      <xdr:blipFill>
        <a:blip xmlns:r="http://schemas.openxmlformats.org/officeDocument/2006/relationships" r:embed="rId42"/>
        <a:stretch/>
      </xdr:blipFill>
      <xdr:spPr>
        <a:xfrm>
          <a:off x="57240" y="212559840"/>
          <a:ext cx="1218960" cy="904680"/>
        </a:xfrm>
        <a:prstGeom prst="rect">
          <a:avLst/>
        </a:prstGeom>
        <a:ln>
          <a:noFill/>
        </a:ln>
      </xdr:spPr>
    </xdr:pic>
    <xdr:clientData/>
  </xdr:twoCellAnchor>
  <xdr:twoCellAnchor editAs="oneCell">
    <xdr:from>
      <xdr:col>0</xdr:col>
      <xdr:colOff>47520</xdr:colOff>
      <xdr:row>235</xdr:row>
      <xdr:rowOff>104760</xdr:rowOff>
    </xdr:from>
    <xdr:to>
      <xdr:col>0</xdr:col>
      <xdr:colOff>1275840</xdr:colOff>
      <xdr:row>235</xdr:row>
      <xdr:rowOff>1018800</xdr:rowOff>
    </xdr:to>
    <xdr:pic>
      <xdr:nvPicPr>
        <xdr:cNvPr id="830" name="image433.png"/>
        <xdr:cNvPicPr/>
      </xdr:nvPicPr>
      <xdr:blipFill>
        <a:blip xmlns:r="http://schemas.openxmlformats.org/officeDocument/2006/relationships" r:embed="rId43"/>
        <a:stretch/>
      </xdr:blipFill>
      <xdr:spPr>
        <a:xfrm>
          <a:off x="47520" y="213674040"/>
          <a:ext cx="1228320" cy="914040"/>
        </a:xfrm>
        <a:prstGeom prst="rect">
          <a:avLst/>
        </a:prstGeom>
        <a:ln>
          <a:noFill/>
        </a:ln>
      </xdr:spPr>
    </xdr:pic>
    <xdr:clientData/>
  </xdr:twoCellAnchor>
  <xdr:twoCellAnchor editAs="oneCell">
    <xdr:from>
      <xdr:col>0</xdr:col>
      <xdr:colOff>47520</xdr:colOff>
      <xdr:row>245</xdr:row>
      <xdr:rowOff>9360</xdr:rowOff>
    </xdr:from>
    <xdr:to>
      <xdr:col>1</xdr:col>
      <xdr:colOff>23760</xdr:colOff>
      <xdr:row>245</xdr:row>
      <xdr:rowOff>1066320</xdr:rowOff>
    </xdr:to>
    <xdr:pic>
      <xdr:nvPicPr>
        <xdr:cNvPr id="831" name="image435.png"/>
        <xdr:cNvPicPr/>
      </xdr:nvPicPr>
      <xdr:blipFill>
        <a:blip xmlns:r="http://schemas.openxmlformats.org/officeDocument/2006/relationships" r:embed="rId44"/>
        <a:stretch/>
      </xdr:blipFill>
      <xdr:spPr>
        <a:xfrm>
          <a:off x="47520" y="224265960"/>
          <a:ext cx="1266480" cy="1056960"/>
        </a:xfrm>
        <a:prstGeom prst="rect">
          <a:avLst/>
        </a:prstGeom>
        <a:ln>
          <a:noFill/>
        </a:ln>
      </xdr:spPr>
    </xdr:pic>
    <xdr:clientData/>
  </xdr:twoCellAnchor>
  <xdr:twoCellAnchor editAs="oneCell">
    <xdr:from>
      <xdr:col>0</xdr:col>
      <xdr:colOff>28440</xdr:colOff>
      <xdr:row>246</xdr:row>
      <xdr:rowOff>9360</xdr:rowOff>
    </xdr:from>
    <xdr:to>
      <xdr:col>1</xdr:col>
      <xdr:colOff>4680</xdr:colOff>
      <xdr:row>246</xdr:row>
      <xdr:rowOff>1066320</xdr:rowOff>
    </xdr:to>
    <xdr:pic>
      <xdr:nvPicPr>
        <xdr:cNvPr id="832" name="image433.png"/>
        <xdr:cNvPicPr/>
      </xdr:nvPicPr>
      <xdr:blipFill>
        <a:blip xmlns:r="http://schemas.openxmlformats.org/officeDocument/2006/relationships" r:embed="rId36"/>
        <a:stretch/>
      </xdr:blipFill>
      <xdr:spPr>
        <a:xfrm>
          <a:off x="28440" y="225542160"/>
          <a:ext cx="1266480" cy="1056960"/>
        </a:xfrm>
        <a:prstGeom prst="rect">
          <a:avLst/>
        </a:prstGeom>
        <a:ln>
          <a:noFill/>
        </a:ln>
      </xdr:spPr>
    </xdr:pic>
    <xdr:clientData/>
  </xdr:twoCellAnchor>
  <xdr:twoCellAnchor editAs="oneCell">
    <xdr:from>
      <xdr:col>0</xdr:col>
      <xdr:colOff>28440</xdr:colOff>
      <xdr:row>258</xdr:row>
      <xdr:rowOff>9360</xdr:rowOff>
    </xdr:from>
    <xdr:to>
      <xdr:col>1</xdr:col>
      <xdr:colOff>4680</xdr:colOff>
      <xdr:row>258</xdr:row>
      <xdr:rowOff>1066320</xdr:rowOff>
    </xdr:to>
    <xdr:pic>
      <xdr:nvPicPr>
        <xdr:cNvPr id="833" name="image436.png"/>
        <xdr:cNvPicPr/>
      </xdr:nvPicPr>
      <xdr:blipFill>
        <a:blip xmlns:r="http://schemas.openxmlformats.org/officeDocument/2006/relationships" r:embed="rId45"/>
        <a:stretch/>
      </xdr:blipFill>
      <xdr:spPr>
        <a:xfrm>
          <a:off x="28440" y="237762720"/>
          <a:ext cx="1266480" cy="1056960"/>
        </a:xfrm>
        <a:prstGeom prst="rect">
          <a:avLst/>
        </a:prstGeom>
        <a:ln>
          <a:noFill/>
        </a:ln>
      </xdr:spPr>
    </xdr:pic>
    <xdr:clientData/>
  </xdr:twoCellAnchor>
  <xdr:twoCellAnchor editAs="oneCell">
    <xdr:from>
      <xdr:col>0</xdr:col>
      <xdr:colOff>28440</xdr:colOff>
      <xdr:row>259</xdr:row>
      <xdr:rowOff>9360</xdr:rowOff>
    </xdr:from>
    <xdr:to>
      <xdr:col>1</xdr:col>
      <xdr:colOff>4680</xdr:colOff>
      <xdr:row>259</xdr:row>
      <xdr:rowOff>1066320</xdr:rowOff>
    </xdr:to>
    <xdr:pic>
      <xdr:nvPicPr>
        <xdr:cNvPr id="834" name="image437.png"/>
        <xdr:cNvPicPr/>
      </xdr:nvPicPr>
      <xdr:blipFill>
        <a:blip xmlns:r="http://schemas.openxmlformats.org/officeDocument/2006/relationships" r:embed="rId46"/>
        <a:stretch/>
      </xdr:blipFill>
      <xdr:spPr>
        <a:xfrm>
          <a:off x="28440" y="239010480"/>
          <a:ext cx="1266480" cy="1056960"/>
        </a:xfrm>
        <a:prstGeom prst="rect">
          <a:avLst/>
        </a:prstGeom>
        <a:ln>
          <a:noFill/>
        </a:ln>
      </xdr:spPr>
    </xdr:pic>
    <xdr:clientData/>
  </xdr:twoCellAnchor>
  <xdr:twoCellAnchor editAs="oneCell">
    <xdr:from>
      <xdr:col>0</xdr:col>
      <xdr:colOff>28440</xdr:colOff>
      <xdr:row>260</xdr:row>
      <xdr:rowOff>9360</xdr:rowOff>
    </xdr:from>
    <xdr:to>
      <xdr:col>1</xdr:col>
      <xdr:colOff>4680</xdr:colOff>
      <xdr:row>260</xdr:row>
      <xdr:rowOff>1066320</xdr:rowOff>
    </xdr:to>
    <xdr:pic>
      <xdr:nvPicPr>
        <xdr:cNvPr id="835" name="image440.jpg"/>
        <xdr:cNvPicPr/>
      </xdr:nvPicPr>
      <xdr:blipFill>
        <a:blip xmlns:r="http://schemas.openxmlformats.org/officeDocument/2006/relationships" r:embed="rId47"/>
        <a:stretch/>
      </xdr:blipFill>
      <xdr:spPr>
        <a:xfrm>
          <a:off x="28440" y="240258240"/>
          <a:ext cx="1266480" cy="1056960"/>
        </a:xfrm>
        <a:prstGeom prst="rect">
          <a:avLst/>
        </a:prstGeom>
        <a:ln>
          <a:noFill/>
        </a:ln>
      </xdr:spPr>
    </xdr:pic>
    <xdr:clientData/>
  </xdr:twoCellAnchor>
  <xdr:twoCellAnchor editAs="oneCell">
    <xdr:from>
      <xdr:col>0</xdr:col>
      <xdr:colOff>28440</xdr:colOff>
      <xdr:row>263</xdr:row>
      <xdr:rowOff>9360</xdr:rowOff>
    </xdr:from>
    <xdr:to>
      <xdr:col>1</xdr:col>
      <xdr:colOff>4680</xdr:colOff>
      <xdr:row>263</xdr:row>
      <xdr:rowOff>1066320</xdr:rowOff>
    </xdr:to>
    <xdr:pic>
      <xdr:nvPicPr>
        <xdr:cNvPr id="836" name="image442.jpg"/>
        <xdr:cNvPicPr/>
      </xdr:nvPicPr>
      <xdr:blipFill>
        <a:blip xmlns:r="http://schemas.openxmlformats.org/officeDocument/2006/relationships" r:embed="rId48"/>
        <a:stretch/>
      </xdr:blipFill>
      <xdr:spPr>
        <a:xfrm>
          <a:off x="28440" y="242763480"/>
          <a:ext cx="1266480" cy="1056960"/>
        </a:xfrm>
        <a:prstGeom prst="rect">
          <a:avLst/>
        </a:prstGeom>
        <a:ln>
          <a:noFill/>
        </a:ln>
      </xdr:spPr>
    </xdr:pic>
    <xdr:clientData/>
  </xdr:twoCellAnchor>
  <xdr:twoCellAnchor editAs="oneCell">
    <xdr:from>
      <xdr:col>0</xdr:col>
      <xdr:colOff>0</xdr:colOff>
      <xdr:row>264</xdr:row>
      <xdr:rowOff>142920</xdr:rowOff>
    </xdr:from>
    <xdr:to>
      <xdr:col>1</xdr:col>
      <xdr:colOff>4680</xdr:colOff>
      <xdr:row>264</xdr:row>
      <xdr:rowOff>1104480</xdr:rowOff>
    </xdr:to>
    <xdr:pic>
      <xdr:nvPicPr>
        <xdr:cNvPr id="837" name="image439.jpg"/>
        <xdr:cNvPicPr/>
      </xdr:nvPicPr>
      <xdr:blipFill>
        <a:blip xmlns:r="http://schemas.openxmlformats.org/officeDocument/2006/relationships" r:embed="rId49"/>
        <a:stretch/>
      </xdr:blipFill>
      <xdr:spPr>
        <a:xfrm>
          <a:off x="0" y="244059120"/>
          <a:ext cx="1294920" cy="961560"/>
        </a:xfrm>
        <a:prstGeom prst="rect">
          <a:avLst/>
        </a:prstGeom>
        <a:ln>
          <a:noFill/>
        </a:ln>
      </xdr:spPr>
    </xdr:pic>
    <xdr:clientData/>
  </xdr:twoCellAnchor>
  <xdr:twoCellAnchor editAs="oneCell">
    <xdr:from>
      <xdr:col>0</xdr:col>
      <xdr:colOff>28440</xdr:colOff>
      <xdr:row>265</xdr:row>
      <xdr:rowOff>19080</xdr:rowOff>
    </xdr:from>
    <xdr:to>
      <xdr:col>1</xdr:col>
      <xdr:colOff>4680</xdr:colOff>
      <xdr:row>265</xdr:row>
      <xdr:rowOff>1076040</xdr:rowOff>
    </xdr:to>
    <xdr:pic>
      <xdr:nvPicPr>
        <xdr:cNvPr id="838" name="image441.jpg"/>
        <xdr:cNvPicPr/>
      </xdr:nvPicPr>
      <xdr:blipFill>
        <a:blip xmlns:r="http://schemas.openxmlformats.org/officeDocument/2006/relationships" r:embed="rId50"/>
        <a:stretch/>
      </xdr:blipFill>
      <xdr:spPr>
        <a:xfrm>
          <a:off x="28440" y="245078280"/>
          <a:ext cx="1266480" cy="1056960"/>
        </a:xfrm>
        <a:prstGeom prst="rect">
          <a:avLst/>
        </a:prstGeom>
        <a:ln>
          <a:noFill/>
        </a:ln>
      </xdr:spPr>
    </xdr:pic>
    <xdr:clientData/>
  </xdr:twoCellAnchor>
  <xdr:twoCellAnchor editAs="oneCell">
    <xdr:from>
      <xdr:col>0</xdr:col>
      <xdr:colOff>66600</xdr:colOff>
      <xdr:row>266</xdr:row>
      <xdr:rowOff>104760</xdr:rowOff>
    </xdr:from>
    <xdr:to>
      <xdr:col>0</xdr:col>
      <xdr:colOff>1266480</xdr:colOff>
      <xdr:row>266</xdr:row>
      <xdr:rowOff>999720</xdr:rowOff>
    </xdr:to>
    <xdr:pic>
      <xdr:nvPicPr>
        <xdr:cNvPr id="839" name="image443.jpg"/>
        <xdr:cNvPicPr/>
      </xdr:nvPicPr>
      <xdr:blipFill>
        <a:blip xmlns:r="http://schemas.openxmlformats.org/officeDocument/2006/relationships" r:embed="rId51"/>
        <a:stretch/>
      </xdr:blipFill>
      <xdr:spPr>
        <a:xfrm>
          <a:off x="66600" y="246335400"/>
          <a:ext cx="1199880" cy="894960"/>
        </a:xfrm>
        <a:prstGeom prst="rect">
          <a:avLst/>
        </a:prstGeom>
        <a:ln>
          <a:noFill/>
        </a:ln>
      </xdr:spPr>
    </xdr:pic>
    <xdr:clientData/>
  </xdr:twoCellAnchor>
  <xdr:twoCellAnchor editAs="oneCell">
    <xdr:from>
      <xdr:col>0</xdr:col>
      <xdr:colOff>66600</xdr:colOff>
      <xdr:row>267</xdr:row>
      <xdr:rowOff>152280</xdr:rowOff>
    </xdr:from>
    <xdr:to>
      <xdr:col>0</xdr:col>
      <xdr:colOff>1266480</xdr:colOff>
      <xdr:row>267</xdr:row>
      <xdr:rowOff>1047240</xdr:rowOff>
    </xdr:to>
    <xdr:pic>
      <xdr:nvPicPr>
        <xdr:cNvPr id="840" name="image441.jpg"/>
        <xdr:cNvPicPr/>
      </xdr:nvPicPr>
      <xdr:blipFill>
        <a:blip xmlns:r="http://schemas.openxmlformats.org/officeDocument/2006/relationships" r:embed="rId52"/>
        <a:stretch/>
      </xdr:blipFill>
      <xdr:spPr>
        <a:xfrm>
          <a:off x="66600" y="247545000"/>
          <a:ext cx="1199880" cy="894960"/>
        </a:xfrm>
        <a:prstGeom prst="rect">
          <a:avLst/>
        </a:prstGeom>
        <a:ln>
          <a:noFill/>
        </a:ln>
      </xdr:spPr>
    </xdr:pic>
    <xdr:clientData/>
  </xdr:twoCellAnchor>
  <xdr:twoCellAnchor editAs="oneCell">
    <xdr:from>
      <xdr:col>0</xdr:col>
      <xdr:colOff>152280</xdr:colOff>
      <xdr:row>268</xdr:row>
      <xdr:rowOff>19080</xdr:rowOff>
    </xdr:from>
    <xdr:to>
      <xdr:col>0</xdr:col>
      <xdr:colOff>1247400</xdr:colOff>
      <xdr:row>268</xdr:row>
      <xdr:rowOff>1190160</xdr:rowOff>
    </xdr:to>
    <xdr:pic>
      <xdr:nvPicPr>
        <xdr:cNvPr id="841" name="image445.jpg"/>
        <xdr:cNvPicPr/>
      </xdr:nvPicPr>
      <xdr:blipFill>
        <a:blip xmlns:r="http://schemas.openxmlformats.org/officeDocument/2006/relationships" r:embed="rId53"/>
        <a:stretch/>
      </xdr:blipFill>
      <xdr:spPr>
        <a:xfrm>
          <a:off x="152280" y="248573880"/>
          <a:ext cx="1095120" cy="1171080"/>
        </a:xfrm>
        <a:prstGeom prst="rect">
          <a:avLst/>
        </a:prstGeom>
        <a:ln>
          <a:noFill/>
        </a:ln>
      </xdr:spPr>
    </xdr:pic>
    <xdr:clientData/>
  </xdr:twoCellAnchor>
  <xdr:twoCellAnchor editAs="oneCell">
    <xdr:from>
      <xdr:col>0</xdr:col>
      <xdr:colOff>57240</xdr:colOff>
      <xdr:row>269</xdr:row>
      <xdr:rowOff>114480</xdr:rowOff>
    </xdr:from>
    <xdr:to>
      <xdr:col>0</xdr:col>
      <xdr:colOff>1257120</xdr:colOff>
      <xdr:row>269</xdr:row>
      <xdr:rowOff>1009440</xdr:rowOff>
    </xdr:to>
    <xdr:pic>
      <xdr:nvPicPr>
        <xdr:cNvPr id="842" name="image443.jpg"/>
        <xdr:cNvPicPr/>
      </xdr:nvPicPr>
      <xdr:blipFill>
        <a:blip xmlns:r="http://schemas.openxmlformats.org/officeDocument/2006/relationships" r:embed="rId51"/>
        <a:stretch/>
      </xdr:blipFill>
      <xdr:spPr>
        <a:xfrm>
          <a:off x="57240" y="249945480"/>
          <a:ext cx="1199880" cy="894960"/>
        </a:xfrm>
        <a:prstGeom prst="rect">
          <a:avLst/>
        </a:prstGeom>
        <a:ln>
          <a:noFill/>
        </a:ln>
      </xdr:spPr>
    </xdr:pic>
    <xdr:clientData/>
  </xdr:twoCellAnchor>
  <xdr:twoCellAnchor editAs="oneCell">
    <xdr:from>
      <xdr:col>0</xdr:col>
      <xdr:colOff>28440</xdr:colOff>
      <xdr:row>277</xdr:row>
      <xdr:rowOff>9360</xdr:rowOff>
    </xdr:from>
    <xdr:to>
      <xdr:col>1</xdr:col>
      <xdr:colOff>4680</xdr:colOff>
      <xdr:row>277</xdr:row>
      <xdr:rowOff>1066320</xdr:rowOff>
    </xdr:to>
    <xdr:pic>
      <xdr:nvPicPr>
        <xdr:cNvPr id="843" name="image436.png"/>
        <xdr:cNvPicPr/>
      </xdr:nvPicPr>
      <xdr:blipFill>
        <a:blip xmlns:r="http://schemas.openxmlformats.org/officeDocument/2006/relationships" r:embed="rId45"/>
        <a:stretch/>
      </xdr:blipFill>
      <xdr:spPr>
        <a:xfrm>
          <a:off x="28440" y="258069960"/>
          <a:ext cx="1266480" cy="1056960"/>
        </a:xfrm>
        <a:prstGeom prst="rect">
          <a:avLst/>
        </a:prstGeom>
        <a:ln>
          <a:noFill/>
        </a:ln>
      </xdr:spPr>
    </xdr:pic>
    <xdr:clientData/>
  </xdr:twoCellAnchor>
  <xdr:twoCellAnchor editAs="oneCell">
    <xdr:from>
      <xdr:col>0</xdr:col>
      <xdr:colOff>28440</xdr:colOff>
      <xdr:row>278</xdr:row>
      <xdr:rowOff>9360</xdr:rowOff>
    </xdr:from>
    <xdr:to>
      <xdr:col>1</xdr:col>
      <xdr:colOff>4680</xdr:colOff>
      <xdr:row>278</xdr:row>
      <xdr:rowOff>1066320</xdr:rowOff>
    </xdr:to>
    <xdr:pic>
      <xdr:nvPicPr>
        <xdr:cNvPr id="844" name="image437.png"/>
        <xdr:cNvPicPr/>
      </xdr:nvPicPr>
      <xdr:blipFill>
        <a:blip xmlns:r="http://schemas.openxmlformats.org/officeDocument/2006/relationships" r:embed="rId46"/>
        <a:stretch/>
      </xdr:blipFill>
      <xdr:spPr>
        <a:xfrm>
          <a:off x="28440" y="259346520"/>
          <a:ext cx="1266480" cy="1056960"/>
        </a:xfrm>
        <a:prstGeom prst="rect">
          <a:avLst/>
        </a:prstGeom>
        <a:ln>
          <a:noFill/>
        </a:ln>
      </xdr:spPr>
    </xdr:pic>
    <xdr:clientData/>
  </xdr:twoCellAnchor>
  <xdr:twoCellAnchor editAs="oneCell">
    <xdr:from>
      <xdr:col>0</xdr:col>
      <xdr:colOff>38160</xdr:colOff>
      <xdr:row>281</xdr:row>
      <xdr:rowOff>9360</xdr:rowOff>
    </xdr:from>
    <xdr:to>
      <xdr:col>1</xdr:col>
      <xdr:colOff>14400</xdr:colOff>
      <xdr:row>281</xdr:row>
      <xdr:rowOff>1066320</xdr:rowOff>
    </xdr:to>
    <xdr:pic>
      <xdr:nvPicPr>
        <xdr:cNvPr id="845" name="image444.png"/>
        <xdr:cNvPicPr/>
      </xdr:nvPicPr>
      <xdr:blipFill>
        <a:blip xmlns:r="http://schemas.openxmlformats.org/officeDocument/2006/relationships" r:embed="rId54"/>
        <a:stretch/>
      </xdr:blipFill>
      <xdr:spPr>
        <a:xfrm>
          <a:off x="38160" y="261261000"/>
          <a:ext cx="1266480" cy="1056960"/>
        </a:xfrm>
        <a:prstGeom prst="rect">
          <a:avLst/>
        </a:prstGeom>
        <a:ln>
          <a:noFill/>
        </a:ln>
      </xdr:spPr>
    </xdr:pic>
    <xdr:clientData/>
  </xdr:twoCellAnchor>
  <xdr:twoCellAnchor editAs="oneCell">
    <xdr:from>
      <xdr:col>0</xdr:col>
      <xdr:colOff>19080</xdr:colOff>
      <xdr:row>282</xdr:row>
      <xdr:rowOff>47520</xdr:rowOff>
    </xdr:from>
    <xdr:to>
      <xdr:col>0</xdr:col>
      <xdr:colOff>1276200</xdr:colOff>
      <xdr:row>282</xdr:row>
      <xdr:rowOff>980640</xdr:rowOff>
    </xdr:to>
    <xdr:pic>
      <xdr:nvPicPr>
        <xdr:cNvPr id="846" name="image444.png"/>
        <xdr:cNvPicPr/>
      </xdr:nvPicPr>
      <xdr:blipFill>
        <a:blip xmlns:r="http://schemas.openxmlformats.org/officeDocument/2006/relationships" r:embed="rId55"/>
        <a:stretch/>
      </xdr:blipFill>
      <xdr:spPr>
        <a:xfrm>
          <a:off x="19080" y="262566000"/>
          <a:ext cx="1257120" cy="933120"/>
        </a:xfrm>
        <a:prstGeom prst="rect">
          <a:avLst/>
        </a:prstGeom>
        <a:ln>
          <a:noFill/>
        </a:ln>
      </xdr:spPr>
    </xdr:pic>
    <xdr:clientData/>
  </xdr:twoCellAnchor>
  <xdr:twoCellAnchor editAs="oneCell">
    <xdr:from>
      <xdr:col>0</xdr:col>
      <xdr:colOff>19080</xdr:colOff>
      <xdr:row>284</xdr:row>
      <xdr:rowOff>9360</xdr:rowOff>
    </xdr:from>
    <xdr:to>
      <xdr:col>0</xdr:col>
      <xdr:colOff>1285560</xdr:colOff>
      <xdr:row>284</xdr:row>
      <xdr:rowOff>951840</xdr:rowOff>
    </xdr:to>
    <xdr:pic>
      <xdr:nvPicPr>
        <xdr:cNvPr id="847" name="image444.png"/>
        <xdr:cNvPicPr/>
      </xdr:nvPicPr>
      <xdr:blipFill>
        <a:blip xmlns:r="http://schemas.openxmlformats.org/officeDocument/2006/relationships" r:embed="rId56"/>
        <a:stretch/>
      </xdr:blipFill>
      <xdr:spPr>
        <a:xfrm>
          <a:off x="19080" y="263966040"/>
          <a:ext cx="1266480" cy="942480"/>
        </a:xfrm>
        <a:prstGeom prst="rect">
          <a:avLst/>
        </a:prstGeom>
        <a:ln>
          <a:noFill/>
        </a:ln>
      </xdr:spPr>
    </xdr:pic>
    <xdr:clientData/>
  </xdr:twoCellAnchor>
  <xdr:twoCellAnchor editAs="oneCell">
    <xdr:from>
      <xdr:col>0</xdr:col>
      <xdr:colOff>19080</xdr:colOff>
      <xdr:row>285</xdr:row>
      <xdr:rowOff>9360</xdr:rowOff>
    </xdr:from>
    <xdr:to>
      <xdr:col>1</xdr:col>
      <xdr:colOff>14400</xdr:colOff>
      <xdr:row>285</xdr:row>
      <xdr:rowOff>970920</xdr:rowOff>
    </xdr:to>
    <xdr:pic>
      <xdr:nvPicPr>
        <xdr:cNvPr id="848" name="image444.png"/>
        <xdr:cNvPicPr/>
      </xdr:nvPicPr>
      <xdr:blipFill>
        <a:blip xmlns:r="http://schemas.openxmlformats.org/officeDocument/2006/relationships" r:embed="rId54"/>
        <a:stretch/>
      </xdr:blipFill>
      <xdr:spPr>
        <a:xfrm>
          <a:off x="19080" y="265213800"/>
          <a:ext cx="1285560" cy="961560"/>
        </a:xfrm>
        <a:prstGeom prst="rect">
          <a:avLst/>
        </a:prstGeom>
        <a:ln>
          <a:noFill/>
        </a:ln>
      </xdr:spPr>
    </xdr:pic>
    <xdr:clientData/>
  </xdr:twoCellAnchor>
  <xdr:twoCellAnchor editAs="oneCell">
    <xdr:from>
      <xdr:col>0</xdr:col>
      <xdr:colOff>28440</xdr:colOff>
      <xdr:row>287</xdr:row>
      <xdr:rowOff>19080</xdr:rowOff>
    </xdr:from>
    <xdr:to>
      <xdr:col>1</xdr:col>
      <xdr:colOff>4680</xdr:colOff>
      <xdr:row>287</xdr:row>
      <xdr:rowOff>1076040</xdr:rowOff>
    </xdr:to>
    <xdr:pic>
      <xdr:nvPicPr>
        <xdr:cNvPr id="849" name="image444.png"/>
        <xdr:cNvPicPr/>
      </xdr:nvPicPr>
      <xdr:blipFill>
        <a:blip xmlns:r="http://schemas.openxmlformats.org/officeDocument/2006/relationships" r:embed="rId54"/>
        <a:stretch/>
      </xdr:blipFill>
      <xdr:spPr>
        <a:xfrm>
          <a:off x="28440" y="266680800"/>
          <a:ext cx="1266480" cy="1056960"/>
        </a:xfrm>
        <a:prstGeom prst="rect">
          <a:avLst/>
        </a:prstGeom>
        <a:ln>
          <a:noFill/>
        </a:ln>
      </xdr:spPr>
    </xdr:pic>
    <xdr:clientData/>
  </xdr:twoCellAnchor>
  <xdr:twoCellAnchor editAs="oneCell">
    <xdr:from>
      <xdr:col>0</xdr:col>
      <xdr:colOff>9360</xdr:colOff>
      <xdr:row>288</xdr:row>
      <xdr:rowOff>9360</xdr:rowOff>
    </xdr:from>
    <xdr:to>
      <xdr:col>0</xdr:col>
      <xdr:colOff>1285200</xdr:colOff>
      <xdr:row>288</xdr:row>
      <xdr:rowOff>961560</xdr:rowOff>
    </xdr:to>
    <xdr:pic>
      <xdr:nvPicPr>
        <xdr:cNvPr id="850" name="image444.png"/>
        <xdr:cNvPicPr/>
      </xdr:nvPicPr>
      <xdr:blipFill>
        <a:blip xmlns:r="http://schemas.openxmlformats.org/officeDocument/2006/relationships" r:embed="rId54"/>
        <a:stretch/>
      </xdr:blipFill>
      <xdr:spPr>
        <a:xfrm>
          <a:off x="9360" y="267947280"/>
          <a:ext cx="1275840" cy="952200"/>
        </a:xfrm>
        <a:prstGeom prst="rect">
          <a:avLst/>
        </a:prstGeom>
        <a:ln>
          <a:noFill/>
        </a:ln>
      </xdr:spPr>
    </xdr:pic>
    <xdr:clientData/>
  </xdr:twoCellAnchor>
  <xdr:twoCellAnchor editAs="oneCell">
    <xdr:from>
      <xdr:col>0</xdr:col>
      <xdr:colOff>28440</xdr:colOff>
      <xdr:row>43</xdr:row>
      <xdr:rowOff>19080</xdr:rowOff>
    </xdr:from>
    <xdr:to>
      <xdr:col>1</xdr:col>
      <xdr:colOff>4680</xdr:colOff>
      <xdr:row>43</xdr:row>
      <xdr:rowOff>1076040</xdr:rowOff>
    </xdr:to>
    <xdr:pic>
      <xdr:nvPicPr>
        <xdr:cNvPr id="851" name="image446.png"/>
        <xdr:cNvPicPr/>
      </xdr:nvPicPr>
      <xdr:blipFill>
        <a:blip xmlns:r="http://schemas.openxmlformats.org/officeDocument/2006/relationships" r:embed="rId57"/>
        <a:stretch/>
      </xdr:blipFill>
      <xdr:spPr>
        <a:xfrm>
          <a:off x="28440" y="33718320"/>
          <a:ext cx="1266480" cy="1056960"/>
        </a:xfrm>
        <a:prstGeom prst="rect">
          <a:avLst/>
        </a:prstGeom>
        <a:ln>
          <a:noFill/>
        </a:ln>
      </xdr:spPr>
    </xdr:pic>
    <xdr:clientData/>
  </xdr:twoCellAnchor>
  <xdr:twoCellAnchor editAs="oneCell">
    <xdr:from>
      <xdr:col>0</xdr:col>
      <xdr:colOff>28440</xdr:colOff>
      <xdr:row>44</xdr:row>
      <xdr:rowOff>9360</xdr:rowOff>
    </xdr:from>
    <xdr:to>
      <xdr:col>1</xdr:col>
      <xdr:colOff>4680</xdr:colOff>
      <xdr:row>44</xdr:row>
      <xdr:rowOff>1066320</xdr:rowOff>
    </xdr:to>
    <xdr:pic>
      <xdr:nvPicPr>
        <xdr:cNvPr id="852" name="image446.png"/>
        <xdr:cNvPicPr/>
      </xdr:nvPicPr>
      <xdr:blipFill>
        <a:blip xmlns:r="http://schemas.openxmlformats.org/officeDocument/2006/relationships" r:embed="rId57"/>
        <a:stretch/>
      </xdr:blipFill>
      <xdr:spPr>
        <a:xfrm>
          <a:off x="28440" y="35013600"/>
          <a:ext cx="1266480" cy="1056960"/>
        </a:xfrm>
        <a:prstGeom prst="rect">
          <a:avLst/>
        </a:prstGeom>
        <a:ln>
          <a:noFill/>
        </a:ln>
      </xdr:spPr>
    </xdr:pic>
    <xdr:clientData/>
  </xdr:twoCellAnchor>
  <xdr:twoCellAnchor editAs="oneCell">
    <xdr:from>
      <xdr:col>0</xdr:col>
      <xdr:colOff>28440</xdr:colOff>
      <xdr:row>196</xdr:row>
      <xdr:rowOff>28440</xdr:rowOff>
    </xdr:from>
    <xdr:to>
      <xdr:col>1</xdr:col>
      <xdr:colOff>4680</xdr:colOff>
      <xdr:row>196</xdr:row>
      <xdr:rowOff>1085400</xdr:rowOff>
    </xdr:to>
    <xdr:pic>
      <xdr:nvPicPr>
        <xdr:cNvPr id="853" name="image447.png"/>
        <xdr:cNvPicPr/>
      </xdr:nvPicPr>
      <xdr:blipFill>
        <a:blip xmlns:r="http://schemas.openxmlformats.org/officeDocument/2006/relationships" r:embed="rId58"/>
        <a:stretch/>
      </xdr:blipFill>
      <xdr:spPr>
        <a:xfrm>
          <a:off x="28440" y="172240200"/>
          <a:ext cx="1266480" cy="1056960"/>
        </a:xfrm>
        <a:prstGeom prst="rect">
          <a:avLst/>
        </a:prstGeom>
        <a:ln>
          <a:noFill/>
        </a:ln>
      </xdr:spPr>
    </xdr:pic>
    <xdr:clientData/>
  </xdr:twoCellAnchor>
  <xdr:twoCellAnchor editAs="oneCell">
    <xdr:from>
      <xdr:col>0</xdr:col>
      <xdr:colOff>361800</xdr:colOff>
      <xdr:row>90</xdr:row>
      <xdr:rowOff>114480</xdr:rowOff>
    </xdr:from>
    <xdr:to>
      <xdr:col>0</xdr:col>
      <xdr:colOff>1209240</xdr:colOff>
      <xdr:row>90</xdr:row>
      <xdr:rowOff>961920</xdr:rowOff>
    </xdr:to>
    <xdr:pic>
      <xdr:nvPicPr>
        <xdr:cNvPr id="854" name="image450.jpg"/>
        <xdr:cNvPicPr/>
      </xdr:nvPicPr>
      <xdr:blipFill>
        <a:blip xmlns:r="http://schemas.openxmlformats.org/officeDocument/2006/relationships" r:embed="rId59"/>
        <a:stretch/>
      </xdr:blipFill>
      <xdr:spPr>
        <a:xfrm>
          <a:off x="361800" y="73990080"/>
          <a:ext cx="847440" cy="847440"/>
        </a:xfrm>
        <a:prstGeom prst="rect">
          <a:avLst/>
        </a:prstGeom>
        <a:ln>
          <a:noFill/>
        </a:ln>
      </xdr:spPr>
    </xdr:pic>
    <xdr:clientData/>
  </xdr:twoCellAnchor>
  <xdr:twoCellAnchor editAs="oneCell">
    <xdr:from>
      <xdr:col>0</xdr:col>
      <xdr:colOff>343080</xdr:colOff>
      <xdr:row>91</xdr:row>
      <xdr:rowOff>66600</xdr:rowOff>
    </xdr:from>
    <xdr:to>
      <xdr:col>0</xdr:col>
      <xdr:colOff>1218960</xdr:colOff>
      <xdr:row>91</xdr:row>
      <xdr:rowOff>942480</xdr:rowOff>
    </xdr:to>
    <xdr:pic>
      <xdr:nvPicPr>
        <xdr:cNvPr id="855" name="image448.jpg"/>
        <xdr:cNvPicPr/>
      </xdr:nvPicPr>
      <xdr:blipFill>
        <a:blip xmlns:r="http://schemas.openxmlformats.org/officeDocument/2006/relationships" r:embed="rId60"/>
        <a:stretch/>
      </xdr:blipFill>
      <xdr:spPr>
        <a:xfrm>
          <a:off x="343080" y="75075840"/>
          <a:ext cx="875880" cy="875880"/>
        </a:xfrm>
        <a:prstGeom prst="rect">
          <a:avLst/>
        </a:prstGeom>
        <a:ln>
          <a:noFill/>
        </a:ln>
      </xdr:spPr>
    </xdr:pic>
    <xdr:clientData/>
  </xdr:twoCellAnchor>
  <xdr:twoCellAnchor editAs="oneCell">
    <xdr:from>
      <xdr:col>0</xdr:col>
      <xdr:colOff>409680</xdr:colOff>
      <xdr:row>92</xdr:row>
      <xdr:rowOff>104760</xdr:rowOff>
    </xdr:from>
    <xdr:to>
      <xdr:col>0</xdr:col>
      <xdr:colOff>1218960</xdr:colOff>
      <xdr:row>92</xdr:row>
      <xdr:rowOff>914040</xdr:rowOff>
    </xdr:to>
    <xdr:pic>
      <xdr:nvPicPr>
        <xdr:cNvPr id="856" name="image449.jpg"/>
        <xdr:cNvPicPr/>
      </xdr:nvPicPr>
      <xdr:blipFill>
        <a:blip xmlns:r="http://schemas.openxmlformats.org/officeDocument/2006/relationships" r:embed="rId61"/>
        <a:stretch/>
      </xdr:blipFill>
      <xdr:spPr>
        <a:xfrm>
          <a:off x="409680" y="76247280"/>
          <a:ext cx="809280" cy="809280"/>
        </a:xfrm>
        <a:prstGeom prst="rect">
          <a:avLst/>
        </a:prstGeom>
        <a:ln>
          <a:noFill/>
        </a:ln>
      </xdr:spPr>
    </xdr:pic>
    <xdr:clientData/>
  </xdr:twoCellAnchor>
  <xdr:twoCellAnchor editAs="oneCell">
    <xdr:from>
      <xdr:col>0</xdr:col>
      <xdr:colOff>333360</xdr:colOff>
      <xdr:row>93</xdr:row>
      <xdr:rowOff>66600</xdr:rowOff>
    </xdr:from>
    <xdr:to>
      <xdr:col>0</xdr:col>
      <xdr:colOff>1238040</xdr:colOff>
      <xdr:row>93</xdr:row>
      <xdr:rowOff>971280</xdr:rowOff>
    </xdr:to>
    <xdr:pic>
      <xdr:nvPicPr>
        <xdr:cNvPr id="857" name="image452.jpg"/>
        <xdr:cNvPicPr/>
      </xdr:nvPicPr>
      <xdr:blipFill>
        <a:blip xmlns:r="http://schemas.openxmlformats.org/officeDocument/2006/relationships" r:embed="rId62"/>
        <a:stretch/>
      </xdr:blipFill>
      <xdr:spPr>
        <a:xfrm>
          <a:off x="333360" y="77342760"/>
          <a:ext cx="904680" cy="904680"/>
        </a:xfrm>
        <a:prstGeom prst="rect">
          <a:avLst/>
        </a:prstGeom>
        <a:ln>
          <a:noFill/>
        </a:ln>
      </xdr:spPr>
    </xdr:pic>
    <xdr:clientData/>
  </xdr:twoCellAnchor>
  <xdr:twoCellAnchor editAs="oneCell">
    <xdr:from>
      <xdr:col>0</xdr:col>
      <xdr:colOff>304920</xdr:colOff>
      <xdr:row>94</xdr:row>
      <xdr:rowOff>57240</xdr:rowOff>
    </xdr:from>
    <xdr:to>
      <xdr:col>0</xdr:col>
      <xdr:colOff>1171440</xdr:colOff>
      <xdr:row>94</xdr:row>
      <xdr:rowOff>923760</xdr:rowOff>
    </xdr:to>
    <xdr:pic>
      <xdr:nvPicPr>
        <xdr:cNvPr id="858" name="image452.jpg"/>
        <xdr:cNvPicPr/>
      </xdr:nvPicPr>
      <xdr:blipFill>
        <a:blip xmlns:r="http://schemas.openxmlformats.org/officeDocument/2006/relationships" r:embed="rId63"/>
        <a:stretch/>
      </xdr:blipFill>
      <xdr:spPr>
        <a:xfrm>
          <a:off x="304920" y="78467040"/>
          <a:ext cx="866520" cy="866520"/>
        </a:xfrm>
        <a:prstGeom prst="rect">
          <a:avLst/>
        </a:prstGeom>
        <a:ln>
          <a:noFill/>
        </a:ln>
      </xdr:spPr>
    </xdr:pic>
    <xdr:clientData/>
  </xdr:twoCellAnchor>
  <xdr:twoCellAnchor editAs="oneCell">
    <xdr:from>
      <xdr:col>0</xdr:col>
      <xdr:colOff>66600</xdr:colOff>
      <xdr:row>1</xdr:row>
      <xdr:rowOff>104760</xdr:rowOff>
    </xdr:from>
    <xdr:to>
      <xdr:col>2</xdr:col>
      <xdr:colOff>25200</xdr:colOff>
      <xdr:row>1</xdr:row>
      <xdr:rowOff>495000</xdr:rowOff>
    </xdr:to>
    <xdr:pic>
      <xdr:nvPicPr>
        <xdr:cNvPr id="859" name="image451.png"/>
        <xdr:cNvPicPr/>
      </xdr:nvPicPr>
      <xdr:blipFill>
        <a:blip xmlns:r="http://schemas.openxmlformats.org/officeDocument/2006/relationships" r:embed="rId64"/>
        <a:stretch/>
      </xdr:blipFill>
      <xdr:spPr>
        <a:xfrm>
          <a:off x="66600" y="266400"/>
          <a:ext cx="2695320" cy="390240"/>
        </a:xfrm>
        <a:prstGeom prst="rect">
          <a:avLst/>
        </a:prstGeom>
        <a:ln>
          <a:noFill/>
        </a:ln>
      </xdr:spPr>
    </xdr:pic>
    <xdr:clientData/>
  </xdr:twoCellAnchor>
  <xdr:twoCellAnchor editAs="oneCell">
    <xdr:from>
      <xdr:col>0</xdr:col>
      <xdr:colOff>47520</xdr:colOff>
      <xdr:row>9</xdr:row>
      <xdr:rowOff>171360</xdr:rowOff>
    </xdr:from>
    <xdr:to>
      <xdr:col>0</xdr:col>
      <xdr:colOff>1275840</xdr:colOff>
      <xdr:row>9</xdr:row>
      <xdr:rowOff>666360</xdr:rowOff>
    </xdr:to>
    <xdr:pic>
      <xdr:nvPicPr>
        <xdr:cNvPr id="860" name="image453.jpg"/>
        <xdr:cNvPicPr/>
      </xdr:nvPicPr>
      <xdr:blipFill>
        <a:blip xmlns:r="http://schemas.openxmlformats.org/officeDocument/2006/relationships" r:embed="rId65"/>
        <a:stretch/>
      </xdr:blipFill>
      <xdr:spPr>
        <a:xfrm>
          <a:off x="47520" y="4143240"/>
          <a:ext cx="1228320" cy="495000"/>
        </a:xfrm>
        <a:prstGeom prst="rect">
          <a:avLst/>
        </a:prstGeom>
        <a:ln>
          <a:noFill/>
        </a:ln>
      </xdr:spPr>
    </xdr:pic>
    <xdr:clientData/>
  </xdr:twoCellAnchor>
  <xdr:twoCellAnchor editAs="oneCell">
    <xdr:from>
      <xdr:col>0</xdr:col>
      <xdr:colOff>95400</xdr:colOff>
      <xdr:row>10</xdr:row>
      <xdr:rowOff>38160</xdr:rowOff>
    </xdr:from>
    <xdr:to>
      <xdr:col>0</xdr:col>
      <xdr:colOff>1161720</xdr:colOff>
      <xdr:row>10</xdr:row>
      <xdr:rowOff>723600</xdr:rowOff>
    </xdr:to>
    <xdr:pic>
      <xdr:nvPicPr>
        <xdr:cNvPr id="861" name="image454.png"/>
        <xdr:cNvPicPr/>
      </xdr:nvPicPr>
      <xdr:blipFill>
        <a:blip xmlns:r="http://schemas.openxmlformats.org/officeDocument/2006/relationships" r:embed="rId66"/>
        <a:stretch/>
      </xdr:blipFill>
      <xdr:spPr>
        <a:xfrm>
          <a:off x="95400" y="4924440"/>
          <a:ext cx="1066320" cy="685440"/>
        </a:xfrm>
        <a:prstGeom prst="rect">
          <a:avLst/>
        </a:prstGeom>
        <a:ln>
          <a:noFill/>
        </a:ln>
      </xdr:spPr>
    </xdr:pic>
    <xdr:clientData/>
  </xdr:twoCellAnchor>
  <xdr:twoCellAnchor editAs="oneCell">
    <xdr:from>
      <xdr:col>0</xdr:col>
      <xdr:colOff>0</xdr:colOff>
      <xdr:row>20</xdr:row>
      <xdr:rowOff>0</xdr:rowOff>
    </xdr:from>
    <xdr:to>
      <xdr:col>0</xdr:col>
      <xdr:colOff>809280</xdr:colOff>
      <xdr:row>20</xdr:row>
      <xdr:rowOff>809280</xdr:rowOff>
    </xdr:to>
    <xdr:pic>
      <xdr:nvPicPr>
        <xdr:cNvPr id="862" name="image455.jpg"/>
        <xdr:cNvPicPr/>
      </xdr:nvPicPr>
      <xdr:blipFill>
        <a:blip xmlns:r="http://schemas.openxmlformats.org/officeDocument/2006/relationships" r:embed="rId67"/>
        <a:stretch/>
      </xdr:blipFill>
      <xdr:spPr>
        <a:xfrm>
          <a:off x="0" y="13001400"/>
          <a:ext cx="809280" cy="809280"/>
        </a:xfrm>
        <a:prstGeom prst="rect">
          <a:avLst/>
        </a:prstGeom>
        <a:ln>
          <a:noFill/>
        </a:ln>
      </xdr:spPr>
    </xdr:pic>
    <xdr:clientData/>
  </xdr:twoCellAnchor>
  <xdr:twoCellAnchor editAs="oneCell">
    <xdr:from>
      <xdr:col>0</xdr:col>
      <xdr:colOff>0</xdr:colOff>
      <xdr:row>21</xdr:row>
      <xdr:rowOff>0</xdr:rowOff>
    </xdr:from>
    <xdr:to>
      <xdr:col>0</xdr:col>
      <xdr:colOff>809280</xdr:colOff>
      <xdr:row>21</xdr:row>
      <xdr:rowOff>809280</xdr:rowOff>
    </xdr:to>
    <xdr:pic>
      <xdr:nvPicPr>
        <xdr:cNvPr id="863" name="image455.jpg"/>
        <xdr:cNvPicPr/>
      </xdr:nvPicPr>
      <xdr:blipFill>
        <a:blip xmlns:r="http://schemas.openxmlformats.org/officeDocument/2006/relationships" r:embed="rId67"/>
        <a:stretch/>
      </xdr:blipFill>
      <xdr:spPr>
        <a:xfrm>
          <a:off x="0" y="13982400"/>
          <a:ext cx="809280" cy="809280"/>
        </a:xfrm>
        <a:prstGeom prst="rect">
          <a:avLst/>
        </a:prstGeom>
        <a:ln>
          <a:noFill/>
        </a:ln>
      </xdr:spPr>
    </xdr:pic>
    <xdr:clientData/>
  </xdr:twoCellAnchor>
  <xdr:twoCellAnchor editAs="oneCell">
    <xdr:from>
      <xdr:col>0</xdr:col>
      <xdr:colOff>0</xdr:colOff>
      <xdr:row>22</xdr:row>
      <xdr:rowOff>0</xdr:rowOff>
    </xdr:from>
    <xdr:to>
      <xdr:col>0</xdr:col>
      <xdr:colOff>809280</xdr:colOff>
      <xdr:row>22</xdr:row>
      <xdr:rowOff>809280</xdr:rowOff>
    </xdr:to>
    <xdr:pic>
      <xdr:nvPicPr>
        <xdr:cNvPr id="864" name="image455.jpg"/>
        <xdr:cNvPicPr/>
      </xdr:nvPicPr>
      <xdr:blipFill>
        <a:blip xmlns:r="http://schemas.openxmlformats.org/officeDocument/2006/relationships" r:embed="rId67"/>
        <a:stretch/>
      </xdr:blipFill>
      <xdr:spPr>
        <a:xfrm>
          <a:off x="0" y="14963760"/>
          <a:ext cx="809280" cy="809280"/>
        </a:xfrm>
        <a:prstGeom prst="rect">
          <a:avLst/>
        </a:prstGeom>
        <a:ln>
          <a:noFill/>
        </a:ln>
      </xdr:spPr>
    </xdr:pic>
    <xdr:clientData/>
  </xdr:twoCellAnchor>
  <xdr:twoCellAnchor editAs="oneCell">
    <xdr:from>
      <xdr:col>0</xdr:col>
      <xdr:colOff>0</xdr:colOff>
      <xdr:row>23</xdr:row>
      <xdr:rowOff>0</xdr:rowOff>
    </xdr:from>
    <xdr:to>
      <xdr:col>0</xdr:col>
      <xdr:colOff>809280</xdr:colOff>
      <xdr:row>23</xdr:row>
      <xdr:rowOff>809280</xdr:rowOff>
    </xdr:to>
    <xdr:pic>
      <xdr:nvPicPr>
        <xdr:cNvPr id="865" name="image455.jpg"/>
        <xdr:cNvPicPr/>
      </xdr:nvPicPr>
      <xdr:blipFill>
        <a:blip xmlns:r="http://schemas.openxmlformats.org/officeDocument/2006/relationships" r:embed="rId67"/>
        <a:stretch/>
      </xdr:blipFill>
      <xdr:spPr>
        <a:xfrm>
          <a:off x="0" y="15944760"/>
          <a:ext cx="809280" cy="809280"/>
        </a:xfrm>
        <a:prstGeom prst="rect">
          <a:avLst/>
        </a:prstGeom>
        <a:ln>
          <a:noFill/>
        </a:ln>
      </xdr:spPr>
    </xdr:pic>
    <xdr:clientData/>
  </xdr:twoCellAnchor>
  <xdr:twoCellAnchor editAs="oneCell">
    <xdr:from>
      <xdr:col>0</xdr:col>
      <xdr:colOff>0</xdr:colOff>
      <xdr:row>24</xdr:row>
      <xdr:rowOff>0</xdr:rowOff>
    </xdr:from>
    <xdr:to>
      <xdr:col>0</xdr:col>
      <xdr:colOff>809280</xdr:colOff>
      <xdr:row>24</xdr:row>
      <xdr:rowOff>809280</xdr:rowOff>
    </xdr:to>
    <xdr:pic>
      <xdr:nvPicPr>
        <xdr:cNvPr id="866" name="image455.jpg"/>
        <xdr:cNvPicPr/>
      </xdr:nvPicPr>
      <xdr:blipFill>
        <a:blip xmlns:r="http://schemas.openxmlformats.org/officeDocument/2006/relationships" r:embed="rId67"/>
        <a:stretch/>
      </xdr:blipFill>
      <xdr:spPr>
        <a:xfrm>
          <a:off x="0" y="16925760"/>
          <a:ext cx="809280" cy="809280"/>
        </a:xfrm>
        <a:prstGeom prst="rect">
          <a:avLst/>
        </a:prstGeom>
        <a:ln>
          <a:noFill/>
        </a:ln>
      </xdr:spPr>
    </xdr:pic>
    <xdr:clientData/>
  </xdr:twoCellAnchor>
  <xdr:twoCellAnchor editAs="oneCell">
    <xdr:from>
      <xdr:col>0</xdr:col>
      <xdr:colOff>0</xdr:colOff>
      <xdr:row>19</xdr:row>
      <xdr:rowOff>0</xdr:rowOff>
    </xdr:from>
    <xdr:to>
      <xdr:col>0</xdr:col>
      <xdr:colOff>809280</xdr:colOff>
      <xdr:row>19</xdr:row>
      <xdr:rowOff>809280</xdr:rowOff>
    </xdr:to>
    <xdr:pic>
      <xdr:nvPicPr>
        <xdr:cNvPr id="867" name="image455.jpg"/>
        <xdr:cNvPicPr/>
      </xdr:nvPicPr>
      <xdr:blipFill>
        <a:blip xmlns:r="http://schemas.openxmlformats.org/officeDocument/2006/relationships" r:embed="rId67"/>
        <a:stretch/>
      </xdr:blipFill>
      <xdr:spPr>
        <a:xfrm>
          <a:off x="0" y="12020400"/>
          <a:ext cx="809280" cy="809280"/>
        </a:xfrm>
        <a:prstGeom prst="rect">
          <a:avLst/>
        </a:prstGeom>
        <a:ln>
          <a:noFill/>
        </a:ln>
      </xdr:spPr>
    </xdr:pic>
    <xdr:clientData/>
  </xdr:twoCellAnchor>
  <xdr:twoCellAnchor editAs="oneCell">
    <xdr:from>
      <xdr:col>0</xdr:col>
      <xdr:colOff>142920</xdr:colOff>
      <xdr:row>25</xdr:row>
      <xdr:rowOff>28440</xdr:rowOff>
    </xdr:from>
    <xdr:to>
      <xdr:col>0</xdr:col>
      <xdr:colOff>1037880</xdr:colOff>
      <xdr:row>25</xdr:row>
      <xdr:rowOff>780480</xdr:rowOff>
    </xdr:to>
    <xdr:pic>
      <xdr:nvPicPr>
        <xdr:cNvPr id="868" name="image456.png"/>
        <xdr:cNvPicPr/>
      </xdr:nvPicPr>
      <xdr:blipFill>
        <a:blip xmlns:r="http://schemas.openxmlformats.org/officeDocument/2006/relationships" r:embed="rId68"/>
        <a:stretch/>
      </xdr:blipFill>
      <xdr:spPr>
        <a:xfrm>
          <a:off x="142920" y="17935200"/>
          <a:ext cx="894960" cy="752040"/>
        </a:xfrm>
        <a:prstGeom prst="rect">
          <a:avLst/>
        </a:prstGeom>
        <a:ln>
          <a:noFill/>
        </a:ln>
      </xdr:spPr>
    </xdr:pic>
    <xdr:clientData/>
  </xdr:twoCellAnchor>
  <xdr:twoCellAnchor editAs="oneCell">
    <xdr:from>
      <xdr:col>0</xdr:col>
      <xdr:colOff>142920</xdr:colOff>
      <xdr:row>26</xdr:row>
      <xdr:rowOff>28440</xdr:rowOff>
    </xdr:from>
    <xdr:to>
      <xdr:col>0</xdr:col>
      <xdr:colOff>1037880</xdr:colOff>
      <xdr:row>26</xdr:row>
      <xdr:rowOff>780480</xdr:rowOff>
    </xdr:to>
    <xdr:pic>
      <xdr:nvPicPr>
        <xdr:cNvPr id="869" name="image456.png"/>
        <xdr:cNvPicPr/>
      </xdr:nvPicPr>
      <xdr:blipFill>
        <a:blip xmlns:r="http://schemas.openxmlformats.org/officeDocument/2006/relationships" r:embed="rId68"/>
        <a:stretch/>
      </xdr:blipFill>
      <xdr:spPr>
        <a:xfrm>
          <a:off x="142920" y="18916200"/>
          <a:ext cx="894960" cy="752040"/>
        </a:xfrm>
        <a:prstGeom prst="rect">
          <a:avLst/>
        </a:prstGeom>
        <a:ln>
          <a:noFill/>
        </a:ln>
      </xdr:spPr>
    </xdr:pic>
    <xdr:clientData/>
  </xdr:twoCellAnchor>
  <xdr:twoCellAnchor editAs="oneCell">
    <xdr:from>
      <xdr:col>0</xdr:col>
      <xdr:colOff>47520</xdr:colOff>
      <xdr:row>46</xdr:row>
      <xdr:rowOff>343080</xdr:rowOff>
    </xdr:from>
    <xdr:to>
      <xdr:col>0</xdr:col>
      <xdr:colOff>1285560</xdr:colOff>
      <xdr:row>46</xdr:row>
      <xdr:rowOff>866520</xdr:rowOff>
    </xdr:to>
    <xdr:pic>
      <xdr:nvPicPr>
        <xdr:cNvPr id="870" name="image457.jpg"/>
        <xdr:cNvPicPr/>
      </xdr:nvPicPr>
      <xdr:blipFill>
        <a:blip xmlns:r="http://schemas.openxmlformats.org/officeDocument/2006/relationships" r:embed="rId69"/>
        <a:stretch/>
      </xdr:blipFill>
      <xdr:spPr>
        <a:xfrm>
          <a:off x="47520" y="36871200"/>
          <a:ext cx="1238040" cy="523440"/>
        </a:xfrm>
        <a:prstGeom prst="rect">
          <a:avLst/>
        </a:prstGeom>
        <a:ln>
          <a:noFill/>
        </a:ln>
      </xdr:spPr>
    </xdr:pic>
    <xdr:clientData/>
  </xdr:twoCellAnchor>
  <xdr:twoCellAnchor editAs="oneCell">
    <xdr:from>
      <xdr:col>0</xdr:col>
      <xdr:colOff>104760</xdr:colOff>
      <xdr:row>47</xdr:row>
      <xdr:rowOff>28440</xdr:rowOff>
    </xdr:from>
    <xdr:to>
      <xdr:col>0</xdr:col>
      <xdr:colOff>1209240</xdr:colOff>
      <xdr:row>47</xdr:row>
      <xdr:rowOff>1085400</xdr:rowOff>
    </xdr:to>
    <xdr:pic>
      <xdr:nvPicPr>
        <xdr:cNvPr id="871" name="image458.jpg"/>
        <xdr:cNvPicPr/>
      </xdr:nvPicPr>
      <xdr:blipFill>
        <a:blip xmlns:r="http://schemas.openxmlformats.org/officeDocument/2006/relationships" r:embed="rId70"/>
        <a:stretch/>
      </xdr:blipFill>
      <xdr:spPr>
        <a:xfrm>
          <a:off x="104760" y="37852200"/>
          <a:ext cx="1104480" cy="1056960"/>
        </a:xfrm>
        <a:prstGeom prst="rect">
          <a:avLst/>
        </a:prstGeom>
        <a:ln>
          <a:noFill/>
        </a:ln>
      </xdr:spPr>
    </xdr:pic>
    <xdr:clientData/>
  </xdr:twoCellAnchor>
  <xdr:twoCellAnchor editAs="oneCell">
    <xdr:from>
      <xdr:col>0</xdr:col>
      <xdr:colOff>142920</xdr:colOff>
      <xdr:row>48</xdr:row>
      <xdr:rowOff>38160</xdr:rowOff>
    </xdr:from>
    <xdr:to>
      <xdr:col>0</xdr:col>
      <xdr:colOff>1190160</xdr:colOff>
      <xdr:row>48</xdr:row>
      <xdr:rowOff>1056960</xdr:rowOff>
    </xdr:to>
    <xdr:pic>
      <xdr:nvPicPr>
        <xdr:cNvPr id="872" name="image459.jpg"/>
        <xdr:cNvPicPr/>
      </xdr:nvPicPr>
      <xdr:blipFill>
        <a:blip xmlns:r="http://schemas.openxmlformats.org/officeDocument/2006/relationships" r:embed="rId71"/>
        <a:stretch/>
      </xdr:blipFill>
      <xdr:spPr>
        <a:xfrm>
          <a:off x="142920" y="39157200"/>
          <a:ext cx="1047240" cy="1018800"/>
        </a:xfrm>
        <a:prstGeom prst="rect">
          <a:avLst/>
        </a:prstGeom>
        <a:ln>
          <a:noFill/>
        </a:ln>
      </xdr:spPr>
    </xdr:pic>
    <xdr:clientData/>
  </xdr:twoCellAnchor>
  <xdr:twoCellAnchor editAs="oneCell">
    <xdr:from>
      <xdr:col>0</xdr:col>
      <xdr:colOff>142920</xdr:colOff>
      <xdr:row>49</xdr:row>
      <xdr:rowOff>47520</xdr:rowOff>
    </xdr:from>
    <xdr:to>
      <xdr:col>0</xdr:col>
      <xdr:colOff>1190160</xdr:colOff>
      <xdr:row>49</xdr:row>
      <xdr:rowOff>1066320</xdr:rowOff>
    </xdr:to>
    <xdr:pic>
      <xdr:nvPicPr>
        <xdr:cNvPr id="873" name="image459.jpg"/>
        <xdr:cNvPicPr/>
      </xdr:nvPicPr>
      <xdr:blipFill>
        <a:blip xmlns:r="http://schemas.openxmlformats.org/officeDocument/2006/relationships" r:embed="rId71"/>
        <a:stretch/>
      </xdr:blipFill>
      <xdr:spPr>
        <a:xfrm>
          <a:off x="142920" y="40461840"/>
          <a:ext cx="1047240" cy="1018800"/>
        </a:xfrm>
        <a:prstGeom prst="rect">
          <a:avLst/>
        </a:prstGeom>
        <a:ln>
          <a:noFill/>
        </a:ln>
      </xdr:spPr>
    </xdr:pic>
    <xdr:clientData/>
  </xdr:twoCellAnchor>
  <xdr:twoCellAnchor editAs="oneCell">
    <xdr:from>
      <xdr:col>0</xdr:col>
      <xdr:colOff>66600</xdr:colOff>
      <xdr:row>50</xdr:row>
      <xdr:rowOff>47520</xdr:rowOff>
    </xdr:from>
    <xdr:to>
      <xdr:col>0</xdr:col>
      <xdr:colOff>1256760</xdr:colOff>
      <xdr:row>50</xdr:row>
      <xdr:rowOff>970920</xdr:rowOff>
    </xdr:to>
    <xdr:pic>
      <xdr:nvPicPr>
        <xdr:cNvPr id="874" name="image460.jpg"/>
        <xdr:cNvPicPr/>
      </xdr:nvPicPr>
      <xdr:blipFill>
        <a:blip xmlns:r="http://schemas.openxmlformats.org/officeDocument/2006/relationships" r:embed="rId72"/>
        <a:stretch/>
      </xdr:blipFill>
      <xdr:spPr>
        <a:xfrm>
          <a:off x="66600" y="41757480"/>
          <a:ext cx="1190160" cy="923400"/>
        </a:xfrm>
        <a:prstGeom prst="rect">
          <a:avLst/>
        </a:prstGeom>
        <a:ln>
          <a:noFill/>
        </a:ln>
      </xdr:spPr>
    </xdr:pic>
    <xdr:clientData/>
  </xdr:twoCellAnchor>
  <xdr:twoCellAnchor editAs="oneCell">
    <xdr:from>
      <xdr:col>0</xdr:col>
      <xdr:colOff>57240</xdr:colOff>
      <xdr:row>51</xdr:row>
      <xdr:rowOff>85680</xdr:rowOff>
    </xdr:from>
    <xdr:to>
      <xdr:col>0</xdr:col>
      <xdr:colOff>1247400</xdr:colOff>
      <xdr:row>51</xdr:row>
      <xdr:rowOff>1009080</xdr:rowOff>
    </xdr:to>
    <xdr:pic>
      <xdr:nvPicPr>
        <xdr:cNvPr id="875" name="image460.jpg"/>
        <xdr:cNvPicPr/>
      </xdr:nvPicPr>
      <xdr:blipFill>
        <a:blip xmlns:r="http://schemas.openxmlformats.org/officeDocument/2006/relationships" r:embed="rId72"/>
        <a:stretch/>
      </xdr:blipFill>
      <xdr:spPr>
        <a:xfrm>
          <a:off x="57240" y="43090920"/>
          <a:ext cx="1190160" cy="923400"/>
        </a:xfrm>
        <a:prstGeom prst="rect">
          <a:avLst/>
        </a:prstGeom>
        <a:ln>
          <a:noFill/>
        </a:ln>
      </xdr:spPr>
    </xdr:pic>
    <xdr:clientData/>
  </xdr:twoCellAnchor>
  <xdr:twoCellAnchor editAs="oneCell">
    <xdr:from>
      <xdr:col>0</xdr:col>
      <xdr:colOff>38160</xdr:colOff>
      <xdr:row>53</xdr:row>
      <xdr:rowOff>104760</xdr:rowOff>
    </xdr:from>
    <xdr:to>
      <xdr:col>0</xdr:col>
      <xdr:colOff>1238040</xdr:colOff>
      <xdr:row>53</xdr:row>
      <xdr:rowOff>533160</xdr:rowOff>
    </xdr:to>
    <xdr:pic>
      <xdr:nvPicPr>
        <xdr:cNvPr id="876" name="image461.jpg"/>
        <xdr:cNvPicPr/>
      </xdr:nvPicPr>
      <xdr:blipFill>
        <a:blip xmlns:r="http://schemas.openxmlformats.org/officeDocument/2006/relationships" r:embed="rId73"/>
        <a:stretch/>
      </xdr:blipFill>
      <xdr:spPr>
        <a:xfrm>
          <a:off x="38160" y="44633880"/>
          <a:ext cx="1199880" cy="428400"/>
        </a:xfrm>
        <a:prstGeom prst="rect">
          <a:avLst/>
        </a:prstGeom>
        <a:ln>
          <a:noFill/>
        </a:ln>
      </xdr:spPr>
    </xdr:pic>
    <xdr:clientData/>
  </xdr:twoCellAnchor>
  <xdr:twoCellAnchor editAs="oneCell">
    <xdr:from>
      <xdr:col>0</xdr:col>
      <xdr:colOff>28440</xdr:colOff>
      <xdr:row>55</xdr:row>
      <xdr:rowOff>76320</xdr:rowOff>
    </xdr:from>
    <xdr:to>
      <xdr:col>0</xdr:col>
      <xdr:colOff>1266480</xdr:colOff>
      <xdr:row>55</xdr:row>
      <xdr:rowOff>599760</xdr:rowOff>
    </xdr:to>
    <xdr:pic>
      <xdr:nvPicPr>
        <xdr:cNvPr id="877" name="image457.jpg"/>
        <xdr:cNvPicPr/>
      </xdr:nvPicPr>
      <xdr:blipFill>
        <a:blip xmlns:r="http://schemas.openxmlformats.org/officeDocument/2006/relationships" r:embed="rId69"/>
        <a:stretch/>
      </xdr:blipFill>
      <xdr:spPr>
        <a:xfrm>
          <a:off x="28440" y="45720000"/>
          <a:ext cx="1238040" cy="523440"/>
        </a:xfrm>
        <a:prstGeom prst="rect">
          <a:avLst/>
        </a:prstGeom>
        <a:ln>
          <a:noFill/>
        </a:ln>
      </xdr:spPr>
    </xdr:pic>
    <xdr:clientData/>
  </xdr:twoCellAnchor>
  <xdr:twoCellAnchor editAs="oneCell">
    <xdr:from>
      <xdr:col>0</xdr:col>
      <xdr:colOff>57240</xdr:colOff>
      <xdr:row>56</xdr:row>
      <xdr:rowOff>85680</xdr:rowOff>
    </xdr:from>
    <xdr:to>
      <xdr:col>1</xdr:col>
      <xdr:colOff>5040</xdr:colOff>
      <xdr:row>56</xdr:row>
      <xdr:rowOff>609120</xdr:rowOff>
    </xdr:to>
    <xdr:pic>
      <xdr:nvPicPr>
        <xdr:cNvPr id="878" name="image457.jpg"/>
        <xdr:cNvPicPr/>
      </xdr:nvPicPr>
      <xdr:blipFill>
        <a:blip xmlns:r="http://schemas.openxmlformats.org/officeDocument/2006/relationships" r:embed="rId69"/>
        <a:stretch/>
      </xdr:blipFill>
      <xdr:spPr>
        <a:xfrm>
          <a:off x="57240" y="46614960"/>
          <a:ext cx="1238040" cy="523440"/>
        </a:xfrm>
        <a:prstGeom prst="rect">
          <a:avLst/>
        </a:prstGeom>
        <a:ln>
          <a:noFill/>
        </a:ln>
      </xdr:spPr>
    </xdr:pic>
    <xdr:clientData/>
  </xdr:twoCellAnchor>
  <xdr:twoCellAnchor editAs="oneCell">
    <xdr:from>
      <xdr:col>0</xdr:col>
      <xdr:colOff>0</xdr:colOff>
      <xdr:row>59</xdr:row>
      <xdr:rowOff>57240</xdr:rowOff>
    </xdr:from>
    <xdr:to>
      <xdr:col>0</xdr:col>
      <xdr:colOff>990360</xdr:colOff>
      <xdr:row>59</xdr:row>
      <xdr:rowOff>819000</xdr:rowOff>
    </xdr:to>
    <xdr:pic>
      <xdr:nvPicPr>
        <xdr:cNvPr id="879" name="image460.jpg"/>
        <xdr:cNvPicPr/>
      </xdr:nvPicPr>
      <xdr:blipFill>
        <a:blip xmlns:r="http://schemas.openxmlformats.org/officeDocument/2006/relationships" r:embed="rId74"/>
        <a:stretch/>
      </xdr:blipFill>
      <xdr:spPr>
        <a:xfrm>
          <a:off x="0" y="49244040"/>
          <a:ext cx="990360" cy="761760"/>
        </a:xfrm>
        <a:prstGeom prst="rect">
          <a:avLst/>
        </a:prstGeom>
        <a:ln>
          <a:noFill/>
        </a:ln>
      </xdr:spPr>
    </xdr:pic>
    <xdr:clientData/>
  </xdr:twoCellAnchor>
  <xdr:twoCellAnchor editAs="oneCell">
    <xdr:from>
      <xdr:col>0</xdr:col>
      <xdr:colOff>0</xdr:colOff>
      <xdr:row>60</xdr:row>
      <xdr:rowOff>56880</xdr:rowOff>
    </xdr:from>
    <xdr:to>
      <xdr:col>0</xdr:col>
      <xdr:colOff>1009440</xdr:colOff>
      <xdr:row>60</xdr:row>
      <xdr:rowOff>837720</xdr:rowOff>
    </xdr:to>
    <xdr:pic>
      <xdr:nvPicPr>
        <xdr:cNvPr id="880" name="image460.jpg"/>
        <xdr:cNvPicPr/>
      </xdr:nvPicPr>
      <xdr:blipFill>
        <a:blip xmlns:r="http://schemas.openxmlformats.org/officeDocument/2006/relationships" r:embed="rId75"/>
        <a:stretch/>
      </xdr:blipFill>
      <xdr:spPr>
        <a:xfrm>
          <a:off x="0" y="50129640"/>
          <a:ext cx="1009440" cy="780840"/>
        </a:xfrm>
        <a:prstGeom prst="rect">
          <a:avLst/>
        </a:prstGeom>
        <a:ln>
          <a:noFill/>
        </a:ln>
      </xdr:spPr>
    </xdr:pic>
    <xdr:clientData/>
  </xdr:twoCellAnchor>
  <xdr:twoCellAnchor editAs="oneCell">
    <xdr:from>
      <xdr:col>0</xdr:col>
      <xdr:colOff>276120</xdr:colOff>
      <xdr:row>57</xdr:row>
      <xdr:rowOff>0</xdr:rowOff>
    </xdr:from>
    <xdr:to>
      <xdr:col>0</xdr:col>
      <xdr:colOff>1066320</xdr:colOff>
      <xdr:row>57</xdr:row>
      <xdr:rowOff>771120</xdr:rowOff>
    </xdr:to>
    <xdr:pic>
      <xdr:nvPicPr>
        <xdr:cNvPr id="881" name="image459.jpg"/>
        <xdr:cNvPicPr/>
      </xdr:nvPicPr>
      <xdr:blipFill>
        <a:blip xmlns:r="http://schemas.openxmlformats.org/officeDocument/2006/relationships" r:embed="rId76"/>
        <a:stretch/>
      </xdr:blipFill>
      <xdr:spPr>
        <a:xfrm>
          <a:off x="276120" y="47415240"/>
          <a:ext cx="790200" cy="771120"/>
        </a:xfrm>
        <a:prstGeom prst="rect">
          <a:avLst/>
        </a:prstGeom>
        <a:ln>
          <a:noFill/>
        </a:ln>
      </xdr:spPr>
    </xdr:pic>
    <xdr:clientData/>
  </xdr:twoCellAnchor>
  <xdr:twoCellAnchor editAs="oneCell">
    <xdr:from>
      <xdr:col>0</xdr:col>
      <xdr:colOff>285840</xdr:colOff>
      <xdr:row>58</xdr:row>
      <xdr:rowOff>56880</xdr:rowOff>
    </xdr:from>
    <xdr:to>
      <xdr:col>0</xdr:col>
      <xdr:colOff>1076040</xdr:colOff>
      <xdr:row>58</xdr:row>
      <xdr:rowOff>828000</xdr:rowOff>
    </xdr:to>
    <xdr:pic>
      <xdr:nvPicPr>
        <xdr:cNvPr id="882" name="image459.jpg"/>
        <xdr:cNvPicPr/>
      </xdr:nvPicPr>
      <xdr:blipFill>
        <a:blip xmlns:r="http://schemas.openxmlformats.org/officeDocument/2006/relationships" r:embed="rId76"/>
        <a:stretch/>
      </xdr:blipFill>
      <xdr:spPr>
        <a:xfrm>
          <a:off x="285840" y="48358080"/>
          <a:ext cx="790200" cy="771120"/>
        </a:xfrm>
        <a:prstGeom prst="rect">
          <a:avLst/>
        </a:prstGeom>
        <a:ln>
          <a:noFill/>
        </a:ln>
      </xdr:spPr>
    </xdr:pic>
    <xdr:clientData/>
  </xdr:twoCellAnchor>
  <xdr:twoCellAnchor editAs="oneCell">
    <xdr:from>
      <xdr:col>0</xdr:col>
      <xdr:colOff>266760</xdr:colOff>
      <xdr:row>62</xdr:row>
      <xdr:rowOff>0</xdr:rowOff>
    </xdr:from>
    <xdr:to>
      <xdr:col>0</xdr:col>
      <xdr:colOff>999720</xdr:colOff>
      <xdr:row>62</xdr:row>
      <xdr:rowOff>694800</xdr:rowOff>
    </xdr:to>
    <xdr:pic>
      <xdr:nvPicPr>
        <xdr:cNvPr id="883" name="image458.jpg"/>
        <xdr:cNvPicPr/>
      </xdr:nvPicPr>
      <xdr:blipFill>
        <a:blip xmlns:r="http://schemas.openxmlformats.org/officeDocument/2006/relationships" r:embed="rId77"/>
        <a:stretch/>
      </xdr:blipFill>
      <xdr:spPr>
        <a:xfrm>
          <a:off x="266760" y="51187320"/>
          <a:ext cx="732960" cy="694800"/>
        </a:xfrm>
        <a:prstGeom prst="rect">
          <a:avLst/>
        </a:prstGeom>
        <a:ln>
          <a:noFill/>
        </a:ln>
      </xdr:spPr>
    </xdr:pic>
    <xdr:clientData/>
  </xdr:twoCellAnchor>
  <xdr:twoCellAnchor editAs="oneCell">
    <xdr:from>
      <xdr:col>0</xdr:col>
      <xdr:colOff>95400</xdr:colOff>
      <xdr:row>64</xdr:row>
      <xdr:rowOff>76320</xdr:rowOff>
    </xdr:from>
    <xdr:to>
      <xdr:col>0</xdr:col>
      <xdr:colOff>1266480</xdr:colOff>
      <xdr:row>64</xdr:row>
      <xdr:rowOff>676080</xdr:rowOff>
    </xdr:to>
    <xdr:pic>
      <xdr:nvPicPr>
        <xdr:cNvPr id="884" name="image462.png"/>
        <xdr:cNvPicPr/>
      </xdr:nvPicPr>
      <xdr:blipFill>
        <a:blip xmlns:r="http://schemas.openxmlformats.org/officeDocument/2006/relationships" r:embed="rId78"/>
        <a:stretch/>
      </xdr:blipFill>
      <xdr:spPr>
        <a:xfrm>
          <a:off x="95400" y="52377840"/>
          <a:ext cx="1171080" cy="599760"/>
        </a:xfrm>
        <a:prstGeom prst="rect">
          <a:avLst/>
        </a:prstGeom>
        <a:ln>
          <a:noFill/>
        </a:ln>
      </xdr:spPr>
    </xdr:pic>
    <xdr:clientData/>
  </xdr:twoCellAnchor>
  <xdr:twoCellAnchor editAs="oneCell">
    <xdr:from>
      <xdr:col>0</xdr:col>
      <xdr:colOff>104760</xdr:colOff>
      <xdr:row>65</xdr:row>
      <xdr:rowOff>76320</xdr:rowOff>
    </xdr:from>
    <xdr:to>
      <xdr:col>0</xdr:col>
      <xdr:colOff>1275840</xdr:colOff>
      <xdr:row>65</xdr:row>
      <xdr:rowOff>676080</xdr:rowOff>
    </xdr:to>
    <xdr:pic>
      <xdr:nvPicPr>
        <xdr:cNvPr id="885" name="image462.png"/>
        <xdr:cNvPicPr/>
      </xdr:nvPicPr>
      <xdr:blipFill>
        <a:blip xmlns:r="http://schemas.openxmlformats.org/officeDocument/2006/relationships" r:embed="rId78"/>
        <a:stretch/>
      </xdr:blipFill>
      <xdr:spPr>
        <a:xfrm>
          <a:off x="104760" y="53263800"/>
          <a:ext cx="1171080" cy="599760"/>
        </a:xfrm>
        <a:prstGeom prst="rect">
          <a:avLst/>
        </a:prstGeom>
        <a:ln>
          <a:noFill/>
        </a:ln>
      </xdr:spPr>
    </xdr:pic>
    <xdr:clientData/>
  </xdr:twoCellAnchor>
  <xdr:twoCellAnchor editAs="oneCell">
    <xdr:from>
      <xdr:col>0</xdr:col>
      <xdr:colOff>123840</xdr:colOff>
      <xdr:row>69</xdr:row>
      <xdr:rowOff>47520</xdr:rowOff>
    </xdr:from>
    <xdr:to>
      <xdr:col>0</xdr:col>
      <xdr:colOff>1199880</xdr:colOff>
      <xdr:row>69</xdr:row>
      <xdr:rowOff>713880</xdr:rowOff>
    </xdr:to>
    <xdr:pic>
      <xdr:nvPicPr>
        <xdr:cNvPr id="886" name="image463.png"/>
        <xdr:cNvPicPr/>
      </xdr:nvPicPr>
      <xdr:blipFill>
        <a:blip xmlns:r="http://schemas.openxmlformats.org/officeDocument/2006/relationships" r:embed="rId79"/>
        <a:stretch/>
      </xdr:blipFill>
      <xdr:spPr>
        <a:xfrm>
          <a:off x="123840" y="56121120"/>
          <a:ext cx="1076040" cy="666360"/>
        </a:xfrm>
        <a:prstGeom prst="rect">
          <a:avLst/>
        </a:prstGeom>
        <a:ln>
          <a:noFill/>
        </a:ln>
      </xdr:spPr>
    </xdr:pic>
    <xdr:clientData/>
  </xdr:twoCellAnchor>
  <xdr:twoCellAnchor editAs="oneCell">
    <xdr:from>
      <xdr:col>0</xdr:col>
      <xdr:colOff>142920</xdr:colOff>
      <xdr:row>70</xdr:row>
      <xdr:rowOff>47520</xdr:rowOff>
    </xdr:from>
    <xdr:to>
      <xdr:col>0</xdr:col>
      <xdr:colOff>1218960</xdr:colOff>
      <xdr:row>70</xdr:row>
      <xdr:rowOff>713880</xdr:rowOff>
    </xdr:to>
    <xdr:pic>
      <xdr:nvPicPr>
        <xdr:cNvPr id="887" name="image463.png"/>
        <xdr:cNvPicPr/>
      </xdr:nvPicPr>
      <xdr:blipFill>
        <a:blip xmlns:r="http://schemas.openxmlformats.org/officeDocument/2006/relationships" r:embed="rId79"/>
        <a:stretch/>
      </xdr:blipFill>
      <xdr:spPr>
        <a:xfrm>
          <a:off x="142920" y="57006720"/>
          <a:ext cx="1076040" cy="666360"/>
        </a:xfrm>
        <a:prstGeom prst="rect">
          <a:avLst/>
        </a:prstGeom>
        <a:ln>
          <a:noFill/>
        </a:ln>
      </xdr:spPr>
    </xdr:pic>
    <xdr:clientData/>
  </xdr:twoCellAnchor>
  <xdr:twoCellAnchor editAs="oneCell">
    <xdr:from>
      <xdr:col>0</xdr:col>
      <xdr:colOff>295200</xdr:colOff>
      <xdr:row>77</xdr:row>
      <xdr:rowOff>9360</xdr:rowOff>
    </xdr:from>
    <xdr:to>
      <xdr:col>0</xdr:col>
      <xdr:colOff>1190160</xdr:colOff>
      <xdr:row>77</xdr:row>
      <xdr:rowOff>780480</xdr:rowOff>
    </xdr:to>
    <xdr:pic>
      <xdr:nvPicPr>
        <xdr:cNvPr id="888" name="image464.png"/>
        <xdr:cNvPicPr/>
      </xdr:nvPicPr>
      <xdr:blipFill>
        <a:blip xmlns:r="http://schemas.openxmlformats.org/officeDocument/2006/relationships" r:embed="rId80"/>
        <a:stretch/>
      </xdr:blipFill>
      <xdr:spPr>
        <a:xfrm>
          <a:off x="295200" y="62655120"/>
          <a:ext cx="894960" cy="771120"/>
        </a:xfrm>
        <a:prstGeom prst="rect">
          <a:avLst/>
        </a:prstGeom>
        <a:ln>
          <a:noFill/>
        </a:ln>
      </xdr:spPr>
    </xdr:pic>
    <xdr:clientData/>
  </xdr:twoCellAnchor>
  <xdr:twoCellAnchor editAs="oneCell">
    <xdr:from>
      <xdr:col>0</xdr:col>
      <xdr:colOff>285840</xdr:colOff>
      <xdr:row>78</xdr:row>
      <xdr:rowOff>0</xdr:rowOff>
    </xdr:from>
    <xdr:to>
      <xdr:col>0</xdr:col>
      <xdr:colOff>1180800</xdr:colOff>
      <xdr:row>78</xdr:row>
      <xdr:rowOff>771120</xdr:rowOff>
    </xdr:to>
    <xdr:pic>
      <xdr:nvPicPr>
        <xdr:cNvPr id="889" name="image464.png"/>
        <xdr:cNvPicPr/>
      </xdr:nvPicPr>
      <xdr:blipFill>
        <a:blip xmlns:r="http://schemas.openxmlformats.org/officeDocument/2006/relationships" r:embed="rId80"/>
        <a:stretch/>
      </xdr:blipFill>
      <xdr:spPr>
        <a:xfrm>
          <a:off x="285840" y="63560160"/>
          <a:ext cx="894960" cy="771120"/>
        </a:xfrm>
        <a:prstGeom prst="rect">
          <a:avLst/>
        </a:prstGeom>
        <a:ln>
          <a:noFill/>
        </a:ln>
      </xdr:spPr>
    </xdr:pic>
    <xdr:clientData/>
  </xdr:twoCellAnchor>
  <xdr:twoCellAnchor editAs="oneCell">
    <xdr:from>
      <xdr:col>0</xdr:col>
      <xdr:colOff>285840</xdr:colOff>
      <xdr:row>79</xdr:row>
      <xdr:rowOff>0</xdr:rowOff>
    </xdr:from>
    <xdr:to>
      <xdr:col>0</xdr:col>
      <xdr:colOff>1180800</xdr:colOff>
      <xdr:row>79</xdr:row>
      <xdr:rowOff>771120</xdr:rowOff>
    </xdr:to>
    <xdr:pic>
      <xdr:nvPicPr>
        <xdr:cNvPr id="890" name="image464.png"/>
        <xdr:cNvPicPr/>
      </xdr:nvPicPr>
      <xdr:blipFill>
        <a:blip xmlns:r="http://schemas.openxmlformats.org/officeDocument/2006/relationships" r:embed="rId80"/>
        <a:stretch/>
      </xdr:blipFill>
      <xdr:spPr>
        <a:xfrm>
          <a:off x="285840" y="64474560"/>
          <a:ext cx="894960" cy="771120"/>
        </a:xfrm>
        <a:prstGeom prst="rect">
          <a:avLst/>
        </a:prstGeom>
        <a:ln>
          <a:noFill/>
        </a:ln>
      </xdr:spPr>
    </xdr:pic>
    <xdr:clientData/>
  </xdr:twoCellAnchor>
  <xdr:twoCellAnchor editAs="oneCell">
    <xdr:from>
      <xdr:col>0</xdr:col>
      <xdr:colOff>285840</xdr:colOff>
      <xdr:row>80</xdr:row>
      <xdr:rowOff>0</xdr:rowOff>
    </xdr:from>
    <xdr:to>
      <xdr:col>0</xdr:col>
      <xdr:colOff>1180800</xdr:colOff>
      <xdr:row>80</xdr:row>
      <xdr:rowOff>771120</xdr:rowOff>
    </xdr:to>
    <xdr:pic>
      <xdr:nvPicPr>
        <xdr:cNvPr id="891" name="image464.png"/>
        <xdr:cNvPicPr/>
      </xdr:nvPicPr>
      <xdr:blipFill>
        <a:blip xmlns:r="http://schemas.openxmlformats.org/officeDocument/2006/relationships" r:embed="rId80"/>
        <a:stretch/>
      </xdr:blipFill>
      <xdr:spPr>
        <a:xfrm>
          <a:off x="285840" y="65388960"/>
          <a:ext cx="894960" cy="771120"/>
        </a:xfrm>
        <a:prstGeom prst="rect">
          <a:avLst/>
        </a:prstGeom>
        <a:ln>
          <a:noFill/>
        </a:ln>
      </xdr:spPr>
    </xdr:pic>
    <xdr:clientData/>
  </xdr:twoCellAnchor>
  <xdr:twoCellAnchor editAs="oneCell">
    <xdr:from>
      <xdr:col>0</xdr:col>
      <xdr:colOff>285840</xdr:colOff>
      <xdr:row>81</xdr:row>
      <xdr:rowOff>0</xdr:rowOff>
    </xdr:from>
    <xdr:to>
      <xdr:col>0</xdr:col>
      <xdr:colOff>1180800</xdr:colOff>
      <xdr:row>81</xdr:row>
      <xdr:rowOff>771120</xdr:rowOff>
    </xdr:to>
    <xdr:pic>
      <xdr:nvPicPr>
        <xdr:cNvPr id="892" name="image464.png"/>
        <xdr:cNvPicPr/>
      </xdr:nvPicPr>
      <xdr:blipFill>
        <a:blip xmlns:r="http://schemas.openxmlformats.org/officeDocument/2006/relationships" r:embed="rId80"/>
        <a:stretch/>
      </xdr:blipFill>
      <xdr:spPr>
        <a:xfrm>
          <a:off x="285840" y="66303360"/>
          <a:ext cx="894960" cy="771120"/>
        </a:xfrm>
        <a:prstGeom prst="rect">
          <a:avLst/>
        </a:prstGeom>
        <a:ln>
          <a:noFill/>
        </a:ln>
      </xdr:spPr>
    </xdr:pic>
    <xdr:clientData/>
  </xdr:twoCellAnchor>
  <xdr:twoCellAnchor editAs="oneCell">
    <xdr:from>
      <xdr:col>0</xdr:col>
      <xdr:colOff>285840</xdr:colOff>
      <xdr:row>82</xdr:row>
      <xdr:rowOff>0</xdr:rowOff>
    </xdr:from>
    <xdr:to>
      <xdr:col>0</xdr:col>
      <xdr:colOff>1180800</xdr:colOff>
      <xdr:row>82</xdr:row>
      <xdr:rowOff>771120</xdr:rowOff>
    </xdr:to>
    <xdr:pic>
      <xdr:nvPicPr>
        <xdr:cNvPr id="893" name="image464.png"/>
        <xdr:cNvPicPr/>
      </xdr:nvPicPr>
      <xdr:blipFill>
        <a:blip xmlns:r="http://schemas.openxmlformats.org/officeDocument/2006/relationships" r:embed="rId80"/>
        <a:stretch/>
      </xdr:blipFill>
      <xdr:spPr>
        <a:xfrm>
          <a:off x="285840" y="67217760"/>
          <a:ext cx="894960" cy="771120"/>
        </a:xfrm>
        <a:prstGeom prst="rect">
          <a:avLst/>
        </a:prstGeom>
        <a:ln>
          <a:noFill/>
        </a:ln>
      </xdr:spPr>
    </xdr:pic>
    <xdr:clientData/>
  </xdr:twoCellAnchor>
  <xdr:twoCellAnchor editAs="oneCell">
    <xdr:from>
      <xdr:col>0</xdr:col>
      <xdr:colOff>285840</xdr:colOff>
      <xdr:row>83</xdr:row>
      <xdr:rowOff>0</xdr:rowOff>
    </xdr:from>
    <xdr:to>
      <xdr:col>0</xdr:col>
      <xdr:colOff>1180800</xdr:colOff>
      <xdr:row>83</xdr:row>
      <xdr:rowOff>771120</xdr:rowOff>
    </xdr:to>
    <xdr:pic>
      <xdr:nvPicPr>
        <xdr:cNvPr id="894" name="image464.png"/>
        <xdr:cNvPicPr/>
      </xdr:nvPicPr>
      <xdr:blipFill>
        <a:blip xmlns:r="http://schemas.openxmlformats.org/officeDocument/2006/relationships" r:embed="rId80"/>
        <a:stretch/>
      </xdr:blipFill>
      <xdr:spPr>
        <a:xfrm>
          <a:off x="285840" y="68132160"/>
          <a:ext cx="894960" cy="771120"/>
        </a:xfrm>
        <a:prstGeom prst="rect">
          <a:avLst/>
        </a:prstGeom>
        <a:ln>
          <a:noFill/>
        </a:ln>
      </xdr:spPr>
    </xdr:pic>
    <xdr:clientData/>
  </xdr:twoCellAnchor>
  <xdr:twoCellAnchor editAs="oneCell">
    <xdr:from>
      <xdr:col>0</xdr:col>
      <xdr:colOff>285840</xdr:colOff>
      <xdr:row>84</xdr:row>
      <xdr:rowOff>0</xdr:rowOff>
    </xdr:from>
    <xdr:to>
      <xdr:col>0</xdr:col>
      <xdr:colOff>1180800</xdr:colOff>
      <xdr:row>84</xdr:row>
      <xdr:rowOff>771120</xdr:rowOff>
    </xdr:to>
    <xdr:pic>
      <xdr:nvPicPr>
        <xdr:cNvPr id="895" name="image464.png"/>
        <xdr:cNvPicPr/>
      </xdr:nvPicPr>
      <xdr:blipFill>
        <a:blip xmlns:r="http://schemas.openxmlformats.org/officeDocument/2006/relationships" r:embed="rId80"/>
        <a:stretch/>
      </xdr:blipFill>
      <xdr:spPr>
        <a:xfrm>
          <a:off x="285840" y="69046560"/>
          <a:ext cx="894960" cy="771120"/>
        </a:xfrm>
        <a:prstGeom prst="rect">
          <a:avLst/>
        </a:prstGeom>
        <a:ln>
          <a:noFill/>
        </a:ln>
      </xdr:spPr>
    </xdr:pic>
    <xdr:clientData/>
  </xdr:twoCellAnchor>
  <xdr:twoCellAnchor editAs="oneCell">
    <xdr:from>
      <xdr:col>0</xdr:col>
      <xdr:colOff>228600</xdr:colOff>
      <xdr:row>85</xdr:row>
      <xdr:rowOff>47520</xdr:rowOff>
    </xdr:from>
    <xdr:to>
      <xdr:col>0</xdr:col>
      <xdr:colOff>1056960</xdr:colOff>
      <xdr:row>85</xdr:row>
      <xdr:rowOff>742320</xdr:rowOff>
    </xdr:to>
    <xdr:pic>
      <xdr:nvPicPr>
        <xdr:cNvPr id="896" name="image465.png"/>
        <xdr:cNvPicPr/>
      </xdr:nvPicPr>
      <xdr:blipFill>
        <a:blip xmlns:r="http://schemas.openxmlformats.org/officeDocument/2006/relationships" r:embed="rId81"/>
        <a:stretch/>
      </xdr:blipFill>
      <xdr:spPr>
        <a:xfrm>
          <a:off x="228600" y="70008480"/>
          <a:ext cx="828360" cy="694800"/>
        </a:xfrm>
        <a:prstGeom prst="rect">
          <a:avLst/>
        </a:prstGeom>
        <a:ln>
          <a:noFill/>
        </a:ln>
      </xdr:spPr>
    </xdr:pic>
    <xdr:clientData/>
  </xdr:twoCellAnchor>
  <xdr:twoCellAnchor editAs="oneCell">
    <xdr:from>
      <xdr:col>0</xdr:col>
      <xdr:colOff>285840</xdr:colOff>
      <xdr:row>86</xdr:row>
      <xdr:rowOff>0</xdr:rowOff>
    </xdr:from>
    <xdr:to>
      <xdr:col>0</xdr:col>
      <xdr:colOff>1114200</xdr:colOff>
      <xdr:row>86</xdr:row>
      <xdr:rowOff>694800</xdr:rowOff>
    </xdr:to>
    <xdr:pic>
      <xdr:nvPicPr>
        <xdr:cNvPr id="897" name="image465.png"/>
        <xdr:cNvPicPr/>
      </xdr:nvPicPr>
      <xdr:blipFill>
        <a:blip xmlns:r="http://schemas.openxmlformats.org/officeDocument/2006/relationships" r:embed="rId81"/>
        <a:stretch/>
      </xdr:blipFill>
      <xdr:spPr>
        <a:xfrm>
          <a:off x="285840" y="70875360"/>
          <a:ext cx="828360" cy="694800"/>
        </a:xfrm>
        <a:prstGeom prst="rect">
          <a:avLst/>
        </a:prstGeom>
        <a:ln>
          <a:noFill/>
        </a:ln>
      </xdr:spPr>
    </xdr:pic>
    <xdr:clientData/>
  </xdr:twoCellAnchor>
  <xdr:twoCellAnchor editAs="oneCell">
    <xdr:from>
      <xdr:col>0</xdr:col>
      <xdr:colOff>285840</xdr:colOff>
      <xdr:row>87</xdr:row>
      <xdr:rowOff>0</xdr:rowOff>
    </xdr:from>
    <xdr:to>
      <xdr:col>0</xdr:col>
      <xdr:colOff>1114200</xdr:colOff>
      <xdr:row>87</xdr:row>
      <xdr:rowOff>694800</xdr:rowOff>
    </xdr:to>
    <xdr:pic>
      <xdr:nvPicPr>
        <xdr:cNvPr id="898" name="image465.png"/>
        <xdr:cNvPicPr/>
      </xdr:nvPicPr>
      <xdr:blipFill>
        <a:blip xmlns:r="http://schemas.openxmlformats.org/officeDocument/2006/relationships" r:embed="rId81"/>
        <a:stretch/>
      </xdr:blipFill>
      <xdr:spPr>
        <a:xfrm>
          <a:off x="285840" y="71789760"/>
          <a:ext cx="828360" cy="694800"/>
        </a:xfrm>
        <a:prstGeom prst="rect">
          <a:avLst/>
        </a:prstGeom>
        <a:ln>
          <a:noFill/>
        </a:ln>
      </xdr:spPr>
    </xdr:pic>
    <xdr:clientData/>
  </xdr:twoCellAnchor>
  <xdr:twoCellAnchor editAs="oneCell">
    <xdr:from>
      <xdr:col>0</xdr:col>
      <xdr:colOff>285840</xdr:colOff>
      <xdr:row>88</xdr:row>
      <xdr:rowOff>47520</xdr:rowOff>
    </xdr:from>
    <xdr:to>
      <xdr:col>0</xdr:col>
      <xdr:colOff>1114200</xdr:colOff>
      <xdr:row>88</xdr:row>
      <xdr:rowOff>742320</xdr:rowOff>
    </xdr:to>
    <xdr:pic>
      <xdr:nvPicPr>
        <xdr:cNvPr id="899" name="image465.png"/>
        <xdr:cNvPicPr/>
      </xdr:nvPicPr>
      <xdr:blipFill>
        <a:blip xmlns:r="http://schemas.openxmlformats.org/officeDocument/2006/relationships" r:embed="rId81"/>
        <a:stretch/>
      </xdr:blipFill>
      <xdr:spPr>
        <a:xfrm>
          <a:off x="285840" y="72751680"/>
          <a:ext cx="828360" cy="694800"/>
        </a:xfrm>
        <a:prstGeom prst="rect">
          <a:avLst/>
        </a:prstGeom>
        <a:ln>
          <a:noFill/>
        </a:ln>
      </xdr:spPr>
    </xdr:pic>
    <xdr:clientData/>
  </xdr:twoCellAnchor>
  <xdr:twoCellAnchor editAs="oneCell">
    <xdr:from>
      <xdr:col>0</xdr:col>
      <xdr:colOff>57240</xdr:colOff>
      <xdr:row>96</xdr:row>
      <xdr:rowOff>66600</xdr:rowOff>
    </xdr:from>
    <xdr:to>
      <xdr:col>0</xdr:col>
      <xdr:colOff>1247400</xdr:colOff>
      <xdr:row>96</xdr:row>
      <xdr:rowOff>952200</xdr:rowOff>
    </xdr:to>
    <xdr:pic>
      <xdr:nvPicPr>
        <xdr:cNvPr id="900" name="image466.png"/>
        <xdr:cNvPicPr/>
      </xdr:nvPicPr>
      <xdr:blipFill>
        <a:blip xmlns:r="http://schemas.openxmlformats.org/officeDocument/2006/relationships" r:embed="rId82"/>
        <a:stretch/>
      </xdr:blipFill>
      <xdr:spPr>
        <a:xfrm>
          <a:off x="57240" y="79866720"/>
          <a:ext cx="1190160" cy="885600"/>
        </a:xfrm>
        <a:prstGeom prst="rect">
          <a:avLst/>
        </a:prstGeom>
        <a:ln>
          <a:noFill/>
        </a:ln>
      </xdr:spPr>
    </xdr:pic>
    <xdr:clientData/>
  </xdr:twoCellAnchor>
  <xdr:twoCellAnchor editAs="oneCell">
    <xdr:from>
      <xdr:col>0</xdr:col>
      <xdr:colOff>47520</xdr:colOff>
      <xdr:row>97</xdr:row>
      <xdr:rowOff>47520</xdr:rowOff>
    </xdr:from>
    <xdr:to>
      <xdr:col>0</xdr:col>
      <xdr:colOff>1237680</xdr:colOff>
      <xdr:row>97</xdr:row>
      <xdr:rowOff>933120</xdr:rowOff>
    </xdr:to>
    <xdr:pic>
      <xdr:nvPicPr>
        <xdr:cNvPr id="901" name="image466.png"/>
        <xdr:cNvPicPr/>
      </xdr:nvPicPr>
      <xdr:blipFill>
        <a:blip xmlns:r="http://schemas.openxmlformats.org/officeDocument/2006/relationships" r:embed="rId82"/>
        <a:stretch/>
      </xdr:blipFill>
      <xdr:spPr>
        <a:xfrm>
          <a:off x="47520" y="80981280"/>
          <a:ext cx="1190160" cy="885600"/>
        </a:xfrm>
        <a:prstGeom prst="rect">
          <a:avLst/>
        </a:prstGeom>
        <a:ln>
          <a:noFill/>
        </a:ln>
      </xdr:spPr>
    </xdr:pic>
    <xdr:clientData/>
  </xdr:twoCellAnchor>
  <xdr:twoCellAnchor editAs="oneCell">
    <xdr:from>
      <xdr:col>0</xdr:col>
      <xdr:colOff>47520</xdr:colOff>
      <xdr:row>99</xdr:row>
      <xdr:rowOff>47520</xdr:rowOff>
    </xdr:from>
    <xdr:to>
      <xdr:col>0</xdr:col>
      <xdr:colOff>1237680</xdr:colOff>
      <xdr:row>99</xdr:row>
      <xdr:rowOff>933120</xdr:rowOff>
    </xdr:to>
    <xdr:pic>
      <xdr:nvPicPr>
        <xdr:cNvPr id="902" name="image466.png"/>
        <xdr:cNvPicPr/>
      </xdr:nvPicPr>
      <xdr:blipFill>
        <a:blip xmlns:r="http://schemas.openxmlformats.org/officeDocument/2006/relationships" r:embed="rId82"/>
        <a:stretch/>
      </xdr:blipFill>
      <xdr:spPr>
        <a:xfrm>
          <a:off x="47520" y="82371960"/>
          <a:ext cx="1190160" cy="885600"/>
        </a:xfrm>
        <a:prstGeom prst="rect">
          <a:avLst/>
        </a:prstGeom>
        <a:ln>
          <a:noFill/>
        </a:ln>
      </xdr:spPr>
    </xdr:pic>
    <xdr:clientData/>
  </xdr:twoCellAnchor>
  <xdr:twoCellAnchor editAs="oneCell">
    <xdr:from>
      <xdr:col>0</xdr:col>
      <xdr:colOff>0</xdr:colOff>
      <xdr:row>119</xdr:row>
      <xdr:rowOff>0</xdr:rowOff>
    </xdr:from>
    <xdr:to>
      <xdr:col>0</xdr:col>
      <xdr:colOff>1009440</xdr:colOff>
      <xdr:row>119</xdr:row>
      <xdr:rowOff>780840</xdr:rowOff>
    </xdr:to>
    <xdr:pic>
      <xdr:nvPicPr>
        <xdr:cNvPr id="903" name="image460.jpg"/>
        <xdr:cNvPicPr/>
      </xdr:nvPicPr>
      <xdr:blipFill>
        <a:blip xmlns:r="http://schemas.openxmlformats.org/officeDocument/2006/relationships" r:embed="rId75"/>
        <a:stretch/>
      </xdr:blipFill>
      <xdr:spPr>
        <a:xfrm>
          <a:off x="0" y="100517040"/>
          <a:ext cx="1009440" cy="780840"/>
        </a:xfrm>
        <a:prstGeom prst="rect">
          <a:avLst/>
        </a:prstGeom>
        <a:ln>
          <a:noFill/>
        </a:ln>
      </xdr:spPr>
    </xdr:pic>
    <xdr:clientData/>
  </xdr:twoCellAnchor>
  <xdr:twoCellAnchor editAs="oneCell">
    <xdr:from>
      <xdr:col>0</xdr:col>
      <xdr:colOff>304920</xdr:colOff>
      <xdr:row>118</xdr:row>
      <xdr:rowOff>47520</xdr:rowOff>
    </xdr:from>
    <xdr:to>
      <xdr:col>0</xdr:col>
      <xdr:colOff>1095120</xdr:colOff>
      <xdr:row>118</xdr:row>
      <xdr:rowOff>818640</xdr:rowOff>
    </xdr:to>
    <xdr:pic>
      <xdr:nvPicPr>
        <xdr:cNvPr id="904" name="image459.jpg"/>
        <xdr:cNvPicPr/>
      </xdr:nvPicPr>
      <xdr:blipFill>
        <a:blip xmlns:r="http://schemas.openxmlformats.org/officeDocument/2006/relationships" r:embed="rId76"/>
        <a:stretch/>
      </xdr:blipFill>
      <xdr:spPr>
        <a:xfrm>
          <a:off x="304920" y="99516960"/>
          <a:ext cx="790200" cy="771120"/>
        </a:xfrm>
        <a:prstGeom prst="rect">
          <a:avLst/>
        </a:prstGeom>
        <a:ln>
          <a:noFill/>
        </a:ln>
      </xdr:spPr>
    </xdr:pic>
    <xdr:clientData/>
  </xdr:twoCellAnchor>
  <xdr:twoCellAnchor editAs="oneCell">
    <xdr:from>
      <xdr:col>0</xdr:col>
      <xdr:colOff>285840</xdr:colOff>
      <xdr:row>117</xdr:row>
      <xdr:rowOff>85680</xdr:rowOff>
    </xdr:from>
    <xdr:to>
      <xdr:col>0</xdr:col>
      <xdr:colOff>1076040</xdr:colOff>
      <xdr:row>117</xdr:row>
      <xdr:rowOff>856800</xdr:rowOff>
    </xdr:to>
    <xdr:pic>
      <xdr:nvPicPr>
        <xdr:cNvPr id="905" name="image459.jpg"/>
        <xdr:cNvPicPr/>
      </xdr:nvPicPr>
      <xdr:blipFill>
        <a:blip xmlns:r="http://schemas.openxmlformats.org/officeDocument/2006/relationships" r:embed="rId76"/>
        <a:stretch/>
      </xdr:blipFill>
      <xdr:spPr>
        <a:xfrm>
          <a:off x="285840" y="98507160"/>
          <a:ext cx="790200" cy="771120"/>
        </a:xfrm>
        <a:prstGeom prst="rect">
          <a:avLst/>
        </a:prstGeom>
        <a:ln>
          <a:noFill/>
        </a:ln>
      </xdr:spPr>
    </xdr:pic>
    <xdr:clientData/>
  </xdr:twoCellAnchor>
  <xdr:twoCellAnchor editAs="oneCell">
    <xdr:from>
      <xdr:col>0</xdr:col>
      <xdr:colOff>57240</xdr:colOff>
      <xdr:row>116</xdr:row>
      <xdr:rowOff>171360</xdr:rowOff>
    </xdr:from>
    <xdr:to>
      <xdr:col>1</xdr:col>
      <xdr:colOff>5040</xdr:colOff>
      <xdr:row>116</xdr:row>
      <xdr:rowOff>694800</xdr:rowOff>
    </xdr:to>
    <xdr:pic>
      <xdr:nvPicPr>
        <xdr:cNvPr id="906" name="image457.jpg"/>
        <xdr:cNvPicPr/>
      </xdr:nvPicPr>
      <xdr:blipFill>
        <a:blip xmlns:r="http://schemas.openxmlformats.org/officeDocument/2006/relationships" r:embed="rId69"/>
        <a:stretch/>
      </xdr:blipFill>
      <xdr:spPr>
        <a:xfrm>
          <a:off x="57240" y="97545240"/>
          <a:ext cx="1238040" cy="523440"/>
        </a:xfrm>
        <a:prstGeom prst="rect">
          <a:avLst/>
        </a:prstGeom>
        <a:ln>
          <a:noFill/>
        </a:ln>
      </xdr:spPr>
    </xdr:pic>
    <xdr:clientData/>
  </xdr:twoCellAnchor>
  <xdr:twoCellAnchor editAs="oneCell">
    <xdr:from>
      <xdr:col>0</xdr:col>
      <xdr:colOff>237960</xdr:colOff>
      <xdr:row>124</xdr:row>
      <xdr:rowOff>0</xdr:rowOff>
    </xdr:from>
    <xdr:to>
      <xdr:col>0</xdr:col>
      <xdr:colOff>1132920</xdr:colOff>
      <xdr:row>124</xdr:row>
      <xdr:rowOff>771120</xdr:rowOff>
    </xdr:to>
    <xdr:pic>
      <xdr:nvPicPr>
        <xdr:cNvPr id="907" name="image464.png"/>
        <xdr:cNvPicPr/>
      </xdr:nvPicPr>
      <xdr:blipFill>
        <a:blip xmlns:r="http://schemas.openxmlformats.org/officeDocument/2006/relationships" r:embed="rId80"/>
        <a:stretch/>
      </xdr:blipFill>
      <xdr:spPr>
        <a:xfrm>
          <a:off x="237960" y="103898520"/>
          <a:ext cx="894960" cy="771120"/>
        </a:xfrm>
        <a:prstGeom prst="rect">
          <a:avLst/>
        </a:prstGeom>
        <a:ln>
          <a:noFill/>
        </a:ln>
      </xdr:spPr>
    </xdr:pic>
    <xdr:clientData/>
  </xdr:twoCellAnchor>
  <xdr:twoCellAnchor editAs="oneCell">
    <xdr:from>
      <xdr:col>0</xdr:col>
      <xdr:colOff>237960</xdr:colOff>
      <xdr:row>125</xdr:row>
      <xdr:rowOff>0</xdr:rowOff>
    </xdr:from>
    <xdr:to>
      <xdr:col>0</xdr:col>
      <xdr:colOff>1132920</xdr:colOff>
      <xdr:row>125</xdr:row>
      <xdr:rowOff>771120</xdr:rowOff>
    </xdr:to>
    <xdr:pic>
      <xdr:nvPicPr>
        <xdr:cNvPr id="908" name="image464.png"/>
        <xdr:cNvPicPr/>
      </xdr:nvPicPr>
      <xdr:blipFill>
        <a:blip xmlns:r="http://schemas.openxmlformats.org/officeDocument/2006/relationships" r:embed="rId80"/>
        <a:stretch/>
      </xdr:blipFill>
      <xdr:spPr>
        <a:xfrm>
          <a:off x="237960" y="104822280"/>
          <a:ext cx="894960" cy="771120"/>
        </a:xfrm>
        <a:prstGeom prst="rect">
          <a:avLst/>
        </a:prstGeom>
        <a:ln>
          <a:noFill/>
        </a:ln>
      </xdr:spPr>
    </xdr:pic>
    <xdr:clientData/>
  </xdr:twoCellAnchor>
  <xdr:twoCellAnchor editAs="oneCell">
    <xdr:from>
      <xdr:col>0</xdr:col>
      <xdr:colOff>190440</xdr:colOff>
      <xdr:row>126</xdr:row>
      <xdr:rowOff>-360</xdr:rowOff>
    </xdr:from>
    <xdr:to>
      <xdr:col>0</xdr:col>
      <xdr:colOff>1085400</xdr:colOff>
      <xdr:row>126</xdr:row>
      <xdr:rowOff>770760</xdr:rowOff>
    </xdr:to>
    <xdr:pic>
      <xdr:nvPicPr>
        <xdr:cNvPr id="909" name="image464.png"/>
        <xdr:cNvPicPr/>
      </xdr:nvPicPr>
      <xdr:blipFill>
        <a:blip xmlns:r="http://schemas.openxmlformats.org/officeDocument/2006/relationships" r:embed="rId80"/>
        <a:stretch/>
      </xdr:blipFill>
      <xdr:spPr>
        <a:xfrm>
          <a:off x="190440" y="105746040"/>
          <a:ext cx="894960" cy="771120"/>
        </a:xfrm>
        <a:prstGeom prst="rect">
          <a:avLst/>
        </a:prstGeom>
        <a:ln>
          <a:noFill/>
        </a:ln>
      </xdr:spPr>
    </xdr:pic>
    <xdr:clientData/>
  </xdr:twoCellAnchor>
  <xdr:twoCellAnchor editAs="oneCell">
    <xdr:from>
      <xdr:col>0</xdr:col>
      <xdr:colOff>190440</xdr:colOff>
      <xdr:row>127</xdr:row>
      <xdr:rowOff>0</xdr:rowOff>
    </xdr:from>
    <xdr:to>
      <xdr:col>0</xdr:col>
      <xdr:colOff>1085400</xdr:colOff>
      <xdr:row>127</xdr:row>
      <xdr:rowOff>771120</xdr:rowOff>
    </xdr:to>
    <xdr:pic>
      <xdr:nvPicPr>
        <xdr:cNvPr id="910" name="image464.png"/>
        <xdr:cNvPicPr/>
      </xdr:nvPicPr>
      <xdr:blipFill>
        <a:blip xmlns:r="http://schemas.openxmlformats.org/officeDocument/2006/relationships" r:embed="rId80"/>
        <a:stretch/>
      </xdr:blipFill>
      <xdr:spPr>
        <a:xfrm>
          <a:off x="190440" y="106670160"/>
          <a:ext cx="894960" cy="771120"/>
        </a:xfrm>
        <a:prstGeom prst="rect">
          <a:avLst/>
        </a:prstGeom>
        <a:ln>
          <a:noFill/>
        </a:ln>
      </xdr:spPr>
    </xdr:pic>
    <xdr:clientData/>
  </xdr:twoCellAnchor>
  <xdr:twoCellAnchor editAs="oneCell">
    <xdr:from>
      <xdr:col>0</xdr:col>
      <xdr:colOff>190440</xdr:colOff>
      <xdr:row>128</xdr:row>
      <xdr:rowOff>-360</xdr:rowOff>
    </xdr:from>
    <xdr:to>
      <xdr:col>0</xdr:col>
      <xdr:colOff>1085400</xdr:colOff>
      <xdr:row>128</xdr:row>
      <xdr:rowOff>770760</xdr:rowOff>
    </xdr:to>
    <xdr:pic>
      <xdr:nvPicPr>
        <xdr:cNvPr id="911" name="image464.png"/>
        <xdr:cNvPicPr/>
      </xdr:nvPicPr>
      <xdr:blipFill>
        <a:blip xmlns:r="http://schemas.openxmlformats.org/officeDocument/2006/relationships" r:embed="rId80"/>
        <a:stretch/>
      </xdr:blipFill>
      <xdr:spPr>
        <a:xfrm>
          <a:off x="190440" y="107593920"/>
          <a:ext cx="894960" cy="771120"/>
        </a:xfrm>
        <a:prstGeom prst="rect">
          <a:avLst/>
        </a:prstGeom>
        <a:ln>
          <a:noFill/>
        </a:ln>
      </xdr:spPr>
    </xdr:pic>
    <xdr:clientData/>
  </xdr:twoCellAnchor>
  <xdr:twoCellAnchor editAs="oneCell">
    <xdr:from>
      <xdr:col>0</xdr:col>
      <xdr:colOff>190440</xdr:colOff>
      <xdr:row>129</xdr:row>
      <xdr:rowOff>0</xdr:rowOff>
    </xdr:from>
    <xdr:to>
      <xdr:col>0</xdr:col>
      <xdr:colOff>1085400</xdr:colOff>
      <xdr:row>129</xdr:row>
      <xdr:rowOff>771120</xdr:rowOff>
    </xdr:to>
    <xdr:pic>
      <xdr:nvPicPr>
        <xdr:cNvPr id="912" name="image464.png"/>
        <xdr:cNvPicPr/>
      </xdr:nvPicPr>
      <xdr:blipFill>
        <a:blip xmlns:r="http://schemas.openxmlformats.org/officeDocument/2006/relationships" r:embed="rId80"/>
        <a:stretch/>
      </xdr:blipFill>
      <xdr:spPr>
        <a:xfrm>
          <a:off x="190440" y="108518040"/>
          <a:ext cx="894960" cy="771120"/>
        </a:xfrm>
        <a:prstGeom prst="rect">
          <a:avLst/>
        </a:prstGeom>
        <a:ln>
          <a:noFill/>
        </a:ln>
      </xdr:spPr>
    </xdr:pic>
    <xdr:clientData/>
  </xdr:twoCellAnchor>
  <xdr:twoCellAnchor editAs="oneCell">
    <xdr:from>
      <xdr:col>0</xdr:col>
      <xdr:colOff>190440</xdr:colOff>
      <xdr:row>130</xdr:row>
      <xdr:rowOff>-360</xdr:rowOff>
    </xdr:from>
    <xdr:to>
      <xdr:col>0</xdr:col>
      <xdr:colOff>1085400</xdr:colOff>
      <xdr:row>130</xdr:row>
      <xdr:rowOff>770760</xdr:rowOff>
    </xdr:to>
    <xdr:pic>
      <xdr:nvPicPr>
        <xdr:cNvPr id="913" name="image464.png"/>
        <xdr:cNvPicPr/>
      </xdr:nvPicPr>
      <xdr:blipFill>
        <a:blip xmlns:r="http://schemas.openxmlformats.org/officeDocument/2006/relationships" r:embed="rId80"/>
        <a:stretch/>
      </xdr:blipFill>
      <xdr:spPr>
        <a:xfrm>
          <a:off x="190440" y="109441800"/>
          <a:ext cx="894960" cy="771120"/>
        </a:xfrm>
        <a:prstGeom prst="rect">
          <a:avLst/>
        </a:prstGeom>
        <a:ln>
          <a:noFill/>
        </a:ln>
      </xdr:spPr>
    </xdr:pic>
    <xdr:clientData/>
  </xdr:twoCellAnchor>
  <xdr:twoCellAnchor editAs="oneCell">
    <xdr:from>
      <xdr:col>0</xdr:col>
      <xdr:colOff>190440</xdr:colOff>
      <xdr:row>131</xdr:row>
      <xdr:rowOff>0</xdr:rowOff>
    </xdr:from>
    <xdr:to>
      <xdr:col>0</xdr:col>
      <xdr:colOff>1085400</xdr:colOff>
      <xdr:row>131</xdr:row>
      <xdr:rowOff>771120</xdr:rowOff>
    </xdr:to>
    <xdr:pic>
      <xdr:nvPicPr>
        <xdr:cNvPr id="914" name="image464.png"/>
        <xdr:cNvPicPr/>
      </xdr:nvPicPr>
      <xdr:blipFill>
        <a:blip xmlns:r="http://schemas.openxmlformats.org/officeDocument/2006/relationships" r:embed="rId80"/>
        <a:stretch/>
      </xdr:blipFill>
      <xdr:spPr>
        <a:xfrm>
          <a:off x="190440" y="110365920"/>
          <a:ext cx="894960" cy="771120"/>
        </a:xfrm>
        <a:prstGeom prst="rect">
          <a:avLst/>
        </a:prstGeom>
        <a:ln>
          <a:noFill/>
        </a:ln>
      </xdr:spPr>
    </xdr:pic>
    <xdr:clientData/>
  </xdr:twoCellAnchor>
  <xdr:twoCellAnchor editAs="oneCell">
    <xdr:from>
      <xdr:col>0</xdr:col>
      <xdr:colOff>257040</xdr:colOff>
      <xdr:row>134</xdr:row>
      <xdr:rowOff>9360</xdr:rowOff>
    </xdr:from>
    <xdr:to>
      <xdr:col>0</xdr:col>
      <xdr:colOff>1085400</xdr:colOff>
      <xdr:row>134</xdr:row>
      <xdr:rowOff>704160</xdr:rowOff>
    </xdr:to>
    <xdr:pic>
      <xdr:nvPicPr>
        <xdr:cNvPr id="915" name="image465.png"/>
        <xdr:cNvPicPr/>
      </xdr:nvPicPr>
      <xdr:blipFill>
        <a:blip xmlns:r="http://schemas.openxmlformats.org/officeDocument/2006/relationships" r:embed="rId81"/>
        <a:stretch/>
      </xdr:blipFill>
      <xdr:spPr>
        <a:xfrm>
          <a:off x="257040" y="111813480"/>
          <a:ext cx="828360" cy="694800"/>
        </a:xfrm>
        <a:prstGeom prst="rect">
          <a:avLst/>
        </a:prstGeom>
        <a:ln>
          <a:noFill/>
        </a:ln>
      </xdr:spPr>
    </xdr:pic>
    <xdr:clientData/>
  </xdr:twoCellAnchor>
  <xdr:twoCellAnchor editAs="oneCell">
    <xdr:from>
      <xdr:col>0</xdr:col>
      <xdr:colOff>266760</xdr:colOff>
      <xdr:row>135</xdr:row>
      <xdr:rowOff>9360</xdr:rowOff>
    </xdr:from>
    <xdr:to>
      <xdr:col>0</xdr:col>
      <xdr:colOff>1095120</xdr:colOff>
      <xdr:row>135</xdr:row>
      <xdr:rowOff>704160</xdr:rowOff>
    </xdr:to>
    <xdr:pic>
      <xdr:nvPicPr>
        <xdr:cNvPr id="916" name="image465.png"/>
        <xdr:cNvPicPr/>
      </xdr:nvPicPr>
      <xdr:blipFill>
        <a:blip xmlns:r="http://schemas.openxmlformats.org/officeDocument/2006/relationships" r:embed="rId81"/>
        <a:stretch/>
      </xdr:blipFill>
      <xdr:spPr>
        <a:xfrm>
          <a:off x="266760" y="112737600"/>
          <a:ext cx="828360" cy="694800"/>
        </a:xfrm>
        <a:prstGeom prst="rect">
          <a:avLst/>
        </a:prstGeom>
        <a:ln>
          <a:noFill/>
        </a:ln>
      </xdr:spPr>
    </xdr:pic>
    <xdr:clientData/>
  </xdr:twoCellAnchor>
  <xdr:twoCellAnchor editAs="oneCell">
    <xdr:from>
      <xdr:col>0</xdr:col>
      <xdr:colOff>0</xdr:colOff>
      <xdr:row>142</xdr:row>
      <xdr:rowOff>0</xdr:rowOff>
    </xdr:from>
    <xdr:to>
      <xdr:col>0</xdr:col>
      <xdr:colOff>1238040</xdr:colOff>
      <xdr:row>142</xdr:row>
      <xdr:rowOff>523440</xdr:rowOff>
    </xdr:to>
    <xdr:pic>
      <xdr:nvPicPr>
        <xdr:cNvPr id="917" name="image457.jpg"/>
        <xdr:cNvPicPr/>
      </xdr:nvPicPr>
      <xdr:blipFill>
        <a:blip xmlns:r="http://schemas.openxmlformats.org/officeDocument/2006/relationships" r:embed="rId69"/>
        <a:stretch/>
      </xdr:blipFill>
      <xdr:spPr>
        <a:xfrm>
          <a:off x="0" y="118833840"/>
          <a:ext cx="1238040" cy="523440"/>
        </a:xfrm>
        <a:prstGeom prst="rect">
          <a:avLst/>
        </a:prstGeom>
        <a:ln>
          <a:noFill/>
        </a:ln>
      </xdr:spPr>
    </xdr:pic>
    <xdr:clientData/>
  </xdr:twoCellAnchor>
  <xdr:twoCellAnchor editAs="oneCell">
    <xdr:from>
      <xdr:col>0</xdr:col>
      <xdr:colOff>304920</xdr:colOff>
      <xdr:row>144</xdr:row>
      <xdr:rowOff>0</xdr:rowOff>
    </xdr:from>
    <xdr:to>
      <xdr:col>0</xdr:col>
      <xdr:colOff>1095120</xdr:colOff>
      <xdr:row>144</xdr:row>
      <xdr:rowOff>771120</xdr:rowOff>
    </xdr:to>
    <xdr:pic>
      <xdr:nvPicPr>
        <xdr:cNvPr id="918" name="image459.jpg"/>
        <xdr:cNvPicPr/>
      </xdr:nvPicPr>
      <xdr:blipFill>
        <a:blip xmlns:r="http://schemas.openxmlformats.org/officeDocument/2006/relationships" r:embed="rId76"/>
        <a:stretch/>
      </xdr:blipFill>
      <xdr:spPr>
        <a:xfrm>
          <a:off x="304920" y="120757680"/>
          <a:ext cx="790200" cy="771120"/>
        </a:xfrm>
        <a:prstGeom prst="rect">
          <a:avLst/>
        </a:prstGeom>
        <a:ln>
          <a:noFill/>
        </a:ln>
      </xdr:spPr>
    </xdr:pic>
    <xdr:clientData/>
  </xdr:twoCellAnchor>
  <xdr:twoCellAnchor editAs="oneCell">
    <xdr:from>
      <xdr:col>0</xdr:col>
      <xdr:colOff>285840</xdr:colOff>
      <xdr:row>143</xdr:row>
      <xdr:rowOff>19080</xdr:rowOff>
    </xdr:from>
    <xdr:to>
      <xdr:col>0</xdr:col>
      <xdr:colOff>1114200</xdr:colOff>
      <xdr:row>143</xdr:row>
      <xdr:rowOff>809280</xdr:rowOff>
    </xdr:to>
    <xdr:pic>
      <xdr:nvPicPr>
        <xdr:cNvPr id="919" name="image458.jpg"/>
        <xdr:cNvPicPr/>
      </xdr:nvPicPr>
      <xdr:blipFill>
        <a:blip xmlns:r="http://schemas.openxmlformats.org/officeDocument/2006/relationships" r:embed="rId83"/>
        <a:stretch/>
      </xdr:blipFill>
      <xdr:spPr>
        <a:xfrm>
          <a:off x="285840" y="119814840"/>
          <a:ext cx="828360" cy="790200"/>
        </a:xfrm>
        <a:prstGeom prst="rect">
          <a:avLst/>
        </a:prstGeom>
        <a:ln>
          <a:noFill/>
        </a:ln>
      </xdr:spPr>
    </xdr:pic>
    <xdr:clientData/>
  </xdr:twoCellAnchor>
  <xdr:twoCellAnchor editAs="oneCell">
    <xdr:from>
      <xdr:col>0</xdr:col>
      <xdr:colOff>0</xdr:colOff>
      <xdr:row>145</xdr:row>
      <xdr:rowOff>0</xdr:rowOff>
    </xdr:from>
    <xdr:to>
      <xdr:col>0</xdr:col>
      <xdr:colOff>1009440</xdr:colOff>
      <xdr:row>145</xdr:row>
      <xdr:rowOff>780840</xdr:rowOff>
    </xdr:to>
    <xdr:pic>
      <xdr:nvPicPr>
        <xdr:cNvPr id="920" name="image460.jpg"/>
        <xdr:cNvPicPr/>
      </xdr:nvPicPr>
      <xdr:blipFill>
        <a:blip xmlns:r="http://schemas.openxmlformats.org/officeDocument/2006/relationships" r:embed="rId75"/>
        <a:stretch/>
      </xdr:blipFill>
      <xdr:spPr>
        <a:xfrm>
          <a:off x="0" y="121719960"/>
          <a:ext cx="1009440" cy="780840"/>
        </a:xfrm>
        <a:prstGeom prst="rect">
          <a:avLst/>
        </a:prstGeom>
        <a:ln>
          <a:noFill/>
        </a:ln>
      </xdr:spPr>
    </xdr:pic>
    <xdr:clientData/>
  </xdr:twoCellAnchor>
  <xdr:twoCellAnchor editAs="oneCell">
    <xdr:from>
      <xdr:col>0</xdr:col>
      <xdr:colOff>95400</xdr:colOff>
      <xdr:row>149</xdr:row>
      <xdr:rowOff>133200</xdr:rowOff>
    </xdr:from>
    <xdr:to>
      <xdr:col>0</xdr:col>
      <xdr:colOff>1266480</xdr:colOff>
      <xdr:row>149</xdr:row>
      <xdr:rowOff>732960</xdr:rowOff>
    </xdr:to>
    <xdr:pic>
      <xdr:nvPicPr>
        <xdr:cNvPr id="921" name="image462.png"/>
        <xdr:cNvPicPr/>
      </xdr:nvPicPr>
      <xdr:blipFill>
        <a:blip xmlns:r="http://schemas.openxmlformats.org/officeDocument/2006/relationships" r:embed="rId78"/>
        <a:stretch/>
      </xdr:blipFill>
      <xdr:spPr>
        <a:xfrm>
          <a:off x="95400" y="125024760"/>
          <a:ext cx="1171080" cy="599760"/>
        </a:xfrm>
        <a:prstGeom prst="rect">
          <a:avLst/>
        </a:prstGeom>
        <a:ln>
          <a:noFill/>
        </a:ln>
      </xdr:spPr>
    </xdr:pic>
    <xdr:clientData/>
  </xdr:twoCellAnchor>
  <xdr:twoCellAnchor editAs="oneCell">
    <xdr:from>
      <xdr:col>0</xdr:col>
      <xdr:colOff>181080</xdr:colOff>
      <xdr:row>159</xdr:row>
      <xdr:rowOff>9360</xdr:rowOff>
    </xdr:from>
    <xdr:to>
      <xdr:col>0</xdr:col>
      <xdr:colOff>1190520</xdr:colOff>
      <xdr:row>159</xdr:row>
      <xdr:rowOff>790200</xdr:rowOff>
    </xdr:to>
    <xdr:pic>
      <xdr:nvPicPr>
        <xdr:cNvPr id="922" name="image460.jpg"/>
        <xdr:cNvPicPr/>
      </xdr:nvPicPr>
      <xdr:blipFill>
        <a:blip xmlns:r="http://schemas.openxmlformats.org/officeDocument/2006/relationships" r:embed="rId75"/>
        <a:stretch/>
      </xdr:blipFill>
      <xdr:spPr>
        <a:xfrm>
          <a:off x="181080" y="133940160"/>
          <a:ext cx="1009440" cy="780840"/>
        </a:xfrm>
        <a:prstGeom prst="rect">
          <a:avLst/>
        </a:prstGeom>
        <a:ln>
          <a:noFill/>
        </a:ln>
      </xdr:spPr>
    </xdr:pic>
    <xdr:clientData/>
  </xdr:twoCellAnchor>
  <xdr:twoCellAnchor editAs="oneCell">
    <xdr:from>
      <xdr:col>0</xdr:col>
      <xdr:colOff>285840</xdr:colOff>
      <xdr:row>158</xdr:row>
      <xdr:rowOff>9360</xdr:rowOff>
    </xdr:from>
    <xdr:to>
      <xdr:col>0</xdr:col>
      <xdr:colOff>1076040</xdr:colOff>
      <xdr:row>158</xdr:row>
      <xdr:rowOff>780480</xdr:rowOff>
    </xdr:to>
    <xdr:pic>
      <xdr:nvPicPr>
        <xdr:cNvPr id="923" name="image459.jpg"/>
        <xdr:cNvPicPr/>
      </xdr:nvPicPr>
      <xdr:blipFill>
        <a:blip xmlns:r="http://schemas.openxmlformats.org/officeDocument/2006/relationships" r:embed="rId76"/>
        <a:stretch/>
      </xdr:blipFill>
      <xdr:spPr>
        <a:xfrm>
          <a:off x="285840" y="132959160"/>
          <a:ext cx="790200" cy="771120"/>
        </a:xfrm>
        <a:prstGeom prst="rect">
          <a:avLst/>
        </a:prstGeom>
        <a:ln>
          <a:noFill/>
        </a:ln>
      </xdr:spPr>
    </xdr:pic>
    <xdr:clientData/>
  </xdr:twoCellAnchor>
  <xdr:twoCellAnchor editAs="oneCell">
    <xdr:from>
      <xdr:col>0</xdr:col>
      <xdr:colOff>276120</xdr:colOff>
      <xdr:row>157</xdr:row>
      <xdr:rowOff>0</xdr:rowOff>
    </xdr:from>
    <xdr:to>
      <xdr:col>0</xdr:col>
      <xdr:colOff>1104480</xdr:colOff>
      <xdr:row>157</xdr:row>
      <xdr:rowOff>790200</xdr:rowOff>
    </xdr:to>
    <xdr:pic>
      <xdr:nvPicPr>
        <xdr:cNvPr id="924" name="image458.jpg"/>
        <xdr:cNvPicPr/>
      </xdr:nvPicPr>
      <xdr:blipFill>
        <a:blip xmlns:r="http://schemas.openxmlformats.org/officeDocument/2006/relationships" r:embed="rId83"/>
        <a:stretch/>
      </xdr:blipFill>
      <xdr:spPr>
        <a:xfrm>
          <a:off x="276120" y="131968800"/>
          <a:ext cx="828360" cy="790200"/>
        </a:xfrm>
        <a:prstGeom prst="rect">
          <a:avLst/>
        </a:prstGeom>
        <a:ln>
          <a:noFill/>
        </a:ln>
      </xdr:spPr>
    </xdr:pic>
    <xdr:clientData/>
  </xdr:twoCellAnchor>
  <xdr:twoCellAnchor editAs="oneCell">
    <xdr:from>
      <xdr:col>0</xdr:col>
      <xdr:colOff>28440</xdr:colOff>
      <xdr:row>156</xdr:row>
      <xdr:rowOff>152280</xdr:rowOff>
    </xdr:from>
    <xdr:to>
      <xdr:col>0</xdr:col>
      <xdr:colOff>1266480</xdr:colOff>
      <xdr:row>156</xdr:row>
      <xdr:rowOff>675720</xdr:rowOff>
    </xdr:to>
    <xdr:pic>
      <xdr:nvPicPr>
        <xdr:cNvPr id="925" name="image457.jpg"/>
        <xdr:cNvPicPr/>
      </xdr:nvPicPr>
      <xdr:blipFill>
        <a:blip xmlns:r="http://schemas.openxmlformats.org/officeDocument/2006/relationships" r:embed="rId69"/>
        <a:stretch/>
      </xdr:blipFill>
      <xdr:spPr>
        <a:xfrm>
          <a:off x="28440" y="131140080"/>
          <a:ext cx="1238040" cy="523440"/>
        </a:xfrm>
        <a:prstGeom prst="rect">
          <a:avLst/>
        </a:prstGeom>
        <a:ln>
          <a:noFill/>
        </a:ln>
      </xdr:spPr>
    </xdr:pic>
    <xdr:clientData/>
  </xdr:twoCellAnchor>
  <xdr:twoCellAnchor editAs="oneCell">
    <xdr:from>
      <xdr:col>0</xdr:col>
      <xdr:colOff>190440</xdr:colOff>
      <xdr:row>168</xdr:row>
      <xdr:rowOff>38160</xdr:rowOff>
    </xdr:from>
    <xdr:to>
      <xdr:col>0</xdr:col>
      <xdr:colOff>1209240</xdr:colOff>
      <xdr:row>168</xdr:row>
      <xdr:rowOff>1018800</xdr:rowOff>
    </xdr:to>
    <xdr:pic>
      <xdr:nvPicPr>
        <xdr:cNvPr id="926" name="image468.png"/>
        <xdr:cNvPicPr/>
      </xdr:nvPicPr>
      <xdr:blipFill>
        <a:blip xmlns:r="http://schemas.openxmlformats.org/officeDocument/2006/relationships" r:embed="rId84"/>
        <a:stretch/>
      </xdr:blipFill>
      <xdr:spPr>
        <a:xfrm>
          <a:off x="190440" y="141398640"/>
          <a:ext cx="1018800" cy="980640"/>
        </a:xfrm>
        <a:prstGeom prst="rect">
          <a:avLst/>
        </a:prstGeom>
        <a:ln>
          <a:noFill/>
        </a:ln>
      </xdr:spPr>
    </xdr:pic>
    <xdr:clientData/>
  </xdr:twoCellAnchor>
  <xdr:twoCellAnchor editAs="oneCell">
    <xdr:from>
      <xdr:col>0</xdr:col>
      <xdr:colOff>190440</xdr:colOff>
      <xdr:row>169</xdr:row>
      <xdr:rowOff>47520</xdr:rowOff>
    </xdr:from>
    <xdr:to>
      <xdr:col>0</xdr:col>
      <xdr:colOff>1085400</xdr:colOff>
      <xdr:row>169</xdr:row>
      <xdr:rowOff>1009080</xdr:rowOff>
    </xdr:to>
    <xdr:pic>
      <xdr:nvPicPr>
        <xdr:cNvPr id="927" name="image467.jpg"/>
        <xdr:cNvPicPr/>
      </xdr:nvPicPr>
      <xdr:blipFill>
        <a:blip xmlns:r="http://schemas.openxmlformats.org/officeDocument/2006/relationships" r:embed="rId85"/>
        <a:stretch/>
      </xdr:blipFill>
      <xdr:spPr>
        <a:xfrm>
          <a:off x="190440" y="142607880"/>
          <a:ext cx="894960" cy="961560"/>
        </a:xfrm>
        <a:prstGeom prst="rect">
          <a:avLst/>
        </a:prstGeom>
        <a:ln>
          <a:noFill/>
        </a:ln>
      </xdr:spPr>
    </xdr:pic>
    <xdr:clientData/>
  </xdr:twoCellAnchor>
  <xdr:twoCellAnchor editAs="oneCell">
    <xdr:from>
      <xdr:col>0</xdr:col>
      <xdr:colOff>162000</xdr:colOff>
      <xdr:row>171</xdr:row>
      <xdr:rowOff>47520</xdr:rowOff>
    </xdr:from>
    <xdr:to>
      <xdr:col>0</xdr:col>
      <xdr:colOff>1152360</xdr:colOff>
      <xdr:row>171</xdr:row>
      <xdr:rowOff>999720</xdr:rowOff>
    </xdr:to>
    <xdr:pic>
      <xdr:nvPicPr>
        <xdr:cNvPr id="928" name="image469.png"/>
        <xdr:cNvPicPr/>
      </xdr:nvPicPr>
      <xdr:blipFill>
        <a:blip xmlns:r="http://schemas.openxmlformats.org/officeDocument/2006/relationships" r:embed="rId86"/>
        <a:stretch/>
      </xdr:blipFill>
      <xdr:spPr>
        <a:xfrm>
          <a:off x="162000" y="145008360"/>
          <a:ext cx="990360" cy="952200"/>
        </a:xfrm>
        <a:prstGeom prst="rect">
          <a:avLst/>
        </a:prstGeom>
        <a:ln>
          <a:noFill/>
        </a:ln>
      </xdr:spPr>
    </xdr:pic>
    <xdr:clientData/>
  </xdr:twoCellAnchor>
  <xdr:twoCellAnchor editAs="oneCell">
    <xdr:from>
      <xdr:col>0</xdr:col>
      <xdr:colOff>152280</xdr:colOff>
      <xdr:row>172</xdr:row>
      <xdr:rowOff>38160</xdr:rowOff>
    </xdr:from>
    <xdr:to>
      <xdr:col>0</xdr:col>
      <xdr:colOff>1142640</xdr:colOff>
      <xdr:row>172</xdr:row>
      <xdr:rowOff>990360</xdr:rowOff>
    </xdr:to>
    <xdr:pic>
      <xdr:nvPicPr>
        <xdr:cNvPr id="929" name="image469.png"/>
        <xdr:cNvPicPr/>
      </xdr:nvPicPr>
      <xdr:blipFill>
        <a:blip xmlns:r="http://schemas.openxmlformats.org/officeDocument/2006/relationships" r:embed="rId86"/>
        <a:stretch/>
      </xdr:blipFill>
      <xdr:spPr>
        <a:xfrm>
          <a:off x="152280" y="146199240"/>
          <a:ext cx="990360" cy="952200"/>
        </a:xfrm>
        <a:prstGeom prst="rect">
          <a:avLst/>
        </a:prstGeom>
        <a:ln>
          <a:noFill/>
        </a:ln>
      </xdr:spPr>
    </xdr:pic>
    <xdr:clientData/>
  </xdr:twoCellAnchor>
  <xdr:twoCellAnchor editAs="oneCell">
    <xdr:from>
      <xdr:col>0</xdr:col>
      <xdr:colOff>190440</xdr:colOff>
      <xdr:row>173</xdr:row>
      <xdr:rowOff>38160</xdr:rowOff>
    </xdr:from>
    <xdr:to>
      <xdr:col>0</xdr:col>
      <xdr:colOff>1180800</xdr:colOff>
      <xdr:row>173</xdr:row>
      <xdr:rowOff>990360</xdr:rowOff>
    </xdr:to>
    <xdr:pic>
      <xdr:nvPicPr>
        <xdr:cNvPr id="930" name="image469.png"/>
        <xdr:cNvPicPr/>
      </xdr:nvPicPr>
      <xdr:blipFill>
        <a:blip xmlns:r="http://schemas.openxmlformats.org/officeDocument/2006/relationships" r:embed="rId86"/>
        <a:stretch/>
      </xdr:blipFill>
      <xdr:spPr>
        <a:xfrm>
          <a:off x="190440" y="147399120"/>
          <a:ext cx="990360" cy="952200"/>
        </a:xfrm>
        <a:prstGeom prst="rect">
          <a:avLst/>
        </a:prstGeom>
        <a:ln>
          <a:noFill/>
        </a:ln>
      </xdr:spPr>
    </xdr:pic>
    <xdr:clientData/>
  </xdr:twoCellAnchor>
  <xdr:twoCellAnchor editAs="oneCell">
    <xdr:from>
      <xdr:col>0</xdr:col>
      <xdr:colOff>200160</xdr:colOff>
      <xdr:row>174</xdr:row>
      <xdr:rowOff>28440</xdr:rowOff>
    </xdr:from>
    <xdr:to>
      <xdr:col>0</xdr:col>
      <xdr:colOff>1190520</xdr:colOff>
      <xdr:row>174</xdr:row>
      <xdr:rowOff>980640</xdr:rowOff>
    </xdr:to>
    <xdr:pic>
      <xdr:nvPicPr>
        <xdr:cNvPr id="931" name="image469.png"/>
        <xdr:cNvPicPr/>
      </xdr:nvPicPr>
      <xdr:blipFill>
        <a:blip xmlns:r="http://schemas.openxmlformats.org/officeDocument/2006/relationships" r:embed="rId86"/>
        <a:stretch/>
      </xdr:blipFill>
      <xdr:spPr>
        <a:xfrm>
          <a:off x="200160" y="148589640"/>
          <a:ext cx="990360" cy="952200"/>
        </a:xfrm>
        <a:prstGeom prst="rect">
          <a:avLst/>
        </a:prstGeom>
        <a:ln>
          <a:noFill/>
        </a:ln>
      </xdr:spPr>
    </xdr:pic>
    <xdr:clientData/>
  </xdr:twoCellAnchor>
  <xdr:twoCellAnchor editAs="oneCell">
    <xdr:from>
      <xdr:col>0</xdr:col>
      <xdr:colOff>152280</xdr:colOff>
      <xdr:row>175</xdr:row>
      <xdr:rowOff>38160</xdr:rowOff>
    </xdr:from>
    <xdr:to>
      <xdr:col>0</xdr:col>
      <xdr:colOff>1209240</xdr:colOff>
      <xdr:row>175</xdr:row>
      <xdr:rowOff>971280</xdr:rowOff>
    </xdr:to>
    <xdr:pic>
      <xdr:nvPicPr>
        <xdr:cNvPr id="932" name="image471.jpg"/>
        <xdr:cNvPicPr/>
      </xdr:nvPicPr>
      <xdr:blipFill>
        <a:blip xmlns:r="http://schemas.openxmlformats.org/officeDocument/2006/relationships" r:embed="rId87"/>
        <a:stretch/>
      </xdr:blipFill>
      <xdr:spPr>
        <a:xfrm>
          <a:off x="152280" y="149799600"/>
          <a:ext cx="1056960" cy="933120"/>
        </a:xfrm>
        <a:prstGeom prst="rect">
          <a:avLst/>
        </a:prstGeom>
        <a:ln>
          <a:noFill/>
        </a:ln>
      </xdr:spPr>
    </xdr:pic>
    <xdr:clientData/>
  </xdr:twoCellAnchor>
  <xdr:twoCellAnchor editAs="oneCell">
    <xdr:from>
      <xdr:col>0</xdr:col>
      <xdr:colOff>38160</xdr:colOff>
      <xdr:row>176</xdr:row>
      <xdr:rowOff>142920</xdr:rowOff>
    </xdr:from>
    <xdr:to>
      <xdr:col>0</xdr:col>
      <xdr:colOff>1276200</xdr:colOff>
      <xdr:row>176</xdr:row>
      <xdr:rowOff>885600</xdr:rowOff>
    </xdr:to>
    <xdr:pic>
      <xdr:nvPicPr>
        <xdr:cNvPr id="933" name="image470.jpg"/>
        <xdr:cNvPicPr/>
      </xdr:nvPicPr>
      <xdr:blipFill>
        <a:blip xmlns:r="http://schemas.openxmlformats.org/officeDocument/2006/relationships" r:embed="rId88"/>
        <a:stretch/>
      </xdr:blipFill>
      <xdr:spPr>
        <a:xfrm>
          <a:off x="38160" y="151104600"/>
          <a:ext cx="1238040" cy="742680"/>
        </a:xfrm>
        <a:prstGeom prst="rect">
          <a:avLst/>
        </a:prstGeom>
        <a:ln>
          <a:noFill/>
        </a:ln>
      </xdr:spPr>
    </xdr:pic>
    <xdr:clientData/>
  </xdr:twoCellAnchor>
  <xdr:twoCellAnchor editAs="oneCell">
    <xdr:from>
      <xdr:col>0</xdr:col>
      <xdr:colOff>38160</xdr:colOff>
      <xdr:row>177</xdr:row>
      <xdr:rowOff>142920</xdr:rowOff>
    </xdr:from>
    <xdr:to>
      <xdr:col>0</xdr:col>
      <xdr:colOff>1276200</xdr:colOff>
      <xdr:row>177</xdr:row>
      <xdr:rowOff>885600</xdr:rowOff>
    </xdr:to>
    <xdr:pic>
      <xdr:nvPicPr>
        <xdr:cNvPr id="934" name="image470.jpg"/>
        <xdr:cNvPicPr/>
      </xdr:nvPicPr>
      <xdr:blipFill>
        <a:blip xmlns:r="http://schemas.openxmlformats.org/officeDocument/2006/relationships" r:embed="rId88"/>
        <a:stretch/>
      </xdr:blipFill>
      <xdr:spPr>
        <a:xfrm>
          <a:off x="38160" y="152304480"/>
          <a:ext cx="1238040" cy="742680"/>
        </a:xfrm>
        <a:prstGeom prst="rect">
          <a:avLst/>
        </a:prstGeom>
        <a:ln>
          <a:noFill/>
        </a:ln>
      </xdr:spPr>
    </xdr:pic>
    <xdr:clientData/>
  </xdr:twoCellAnchor>
  <xdr:twoCellAnchor editAs="oneCell">
    <xdr:from>
      <xdr:col>0</xdr:col>
      <xdr:colOff>85680</xdr:colOff>
      <xdr:row>194</xdr:row>
      <xdr:rowOff>123840</xdr:rowOff>
    </xdr:from>
    <xdr:to>
      <xdr:col>0</xdr:col>
      <xdr:colOff>1275840</xdr:colOff>
      <xdr:row>194</xdr:row>
      <xdr:rowOff>1009440</xdr:rowOff>
    </xdr:to>
    <xdr:pic>
      <xdr:nvPicPr>
        <xdr:cNvPr id="935" name="image432.png"/>
        <xdr:cNvPicPr/>
      </xdr:nvPicPr>
      <xdr:blipFill>
        <a:blip xmlns:r="http://schemas.openxmlformats.org/officeDocument/2006/relationships" r:embed="rId34"/>
        <a:stretch/>
      </xdr:blipFill>
      <xdr:spPr>
        <a:xfrm>
          <a:off x="85680" y="170868960"/>
          <a:ext cx="1190160" cy="885600"/>
        </a:xfrm>
        <a:prstGeom prst="rect">
          <a:avLst/>
        </a:prstGeom>
        <a:ln>
          <a:noFill/>
        </a:ln>
      </xdr:spPr>
    </xdr:pic>
    <xdr:clientData/>
  </xdr:twoCellAnchor>
  <xdr:twoCellAnchor editAs="oneCell">
    <xdr:from>
      <xdr:col>0</xdr:col>
      <xdr:colOff>85680</xdr:colOff>
      <xdr:row>193</xdr:row>
      <xdr:rowOff>85680</xdr:rowOff>
    </xdr:from>
    <xdr:to>
      <xdr:col>0</xdr:col>
      <xdr:colOff>1275840</xdr:colOff>
      <xdr:row>193</xdr:row>
      <xdr:rowOff>971280</xdr:rowOff>
    </xdr:to>
    <xdr:pic>
      <xdr:nvPicPr>
        <xdr:cNvPr id="936" name="image432.png"/>
        <xdr:cNvPicPr/>
      </xdr:nvPicPr>
      <xdr:blipFill>
        <a:blip xmlns:r="http://schemas.openxmlformats.org/officeDocument/2006/relationships" r:embed="rId34"/>
        <a:stretch/>
      </xdr:blipFill>
      <xdr:spPr>
        <a:xfrm>
          <a:off x="85680" y="169525800"/>
          <a:ext cx="1190160" cy="885600"/>
        </a:xfrm>
        <a:prstGeom prst="rect">
          <a:avLst/>
        </a:prstGeom>
        <a:ln>
          <a:noFill/>
        </a:ln>
      </xdr:spPr>
    </xdr:pic>
    <xdr:clientData/>
  </xdr:twoCellAnchor>
  <xdr:twoCellAnchor editAs="oneCell">
    <xdr:from>
      <xdr:col>0</xdr:col>
      <xdr:colOff>0</xdr:colOff>
      <xdr:row>192</xdr:row>
      <xdr:rowOff>0</xdr:rowOff>
    </xdr:from>
    <xdr:to>
      <xdr:col>0</xdr:col>
      <xdr:colOff>1266480</xdr:colOff>
      <xdr:row>192</xdr:row>
      <xdr:rowOff>1056960</xdr:rowOff>
    </xdr:to>
    <xdr:pic>
      <xdr:nvPicPr>
        <xdr:cNvPr id="937" name="image429.png"/>
        <xdr:cNvPicPr/>
      </xdr:nvPicPr>
      <xdr:blipFill>
        <a:blip xmlns:r="http://schemas.openxmlformats.org/officeDocument/2006/relationships" r:embed="rId31"/>
        <a:stretch/>
      </xdr:blipFill>
      <xdr:spPr>
        <a:xfrm>
          <a:off x="0" y="168135120"/>
          <a:ext cx="1266480" cy="1056960"/>
        </a:xfrm>
        <a:prstGeom prst="rect">
          <a:avLst/>
        </a:prstGeom>
        <a:ln>
          <a:noFill/>
        </a:ln>
      </xdr:spPr>
    </xdr:pic>
    <xdr:clientData/>
  </xdr:twoCellAnchor>
  <xdr:twoCellAnchor editAs="oneCell">
    <xdr:from>
      <xdr:col>0</xdr:col>
      <xdr:colOff>0</xdr:colOff>
      <xdr:row>191</xdr:row>
      <xdr:rowOff>0</xdr:rowOff>
    </xdr:from>
    <xdr:to>
      <xdr:col>0</xdr:col>
      <xdr:colOff>1266480</xdr:colOff>
      <xdr:row>191</xdr:row>
      <xdr:rowOff>1056960</xdr:rowOff>
    </xdr:to>
    <xdr:pic>
      <xdr:nvPicPr>
        <xdr:cNvPr id="938" name="image429.png"/>
        <xdr:cNvPicPr/>
      </xdr:nvPicPr>
      <xdr:blipFill>
        <a:blip xmlns:r="http://schemas.openxmlformats.org/officeDocument/2006/relationships" r:embed="rId31"/>
        <a:stretch/>
      </xdr:blipFill>
      <xdr:spPr>
        <a:xfrm>
          <a:off x="0" y="166830120"/>
          <a:ext cx="1266480" cy="1056960"/>
        </a:xfrm>
        <a:prstGeom prst="rect">
          <a:avLst/>
        </a:prstGeom>
        <a:ln>
          <a:noFill/>
        </a:ln>
      </xdr:spPr>
    </xdr:pic>
    <xdr:clientData/>
  </xdr:twoCellAnchor>
  <xdr:twoCellAnchor editAs="oneCell">
    <xdr:from>
      <xdr:col>0</xdr:col>
      <xdr:colOff>123840</xdr:colOff>
      <xdr:row>190</xdr:row>
      <xdr:rowOff>19080</xdr:rowOff>
    </xdr:from>
    <xdr:to>
      <xdr:col>0</xdr:col>
      <xdr:colOff>1266480</xdr:colOff>
      <xdr:row>190</xdr:row>
      <xdr:rowOff>1133280</xdr:rowOff>
    </xdr:to>
    <xdr:pic>
      <xdr:nvPicPr>
        <xdr:cNvPr id="939" name="image472.jpg"/>
        <xdr:cNvPicPr/>
      </xdr:nvPicPr>
      <xdr:blipFill>
        <a:blip xmlns:r="http://schemas.openxmlformats.org/officeDocument/2006/relationships" r:embed="rId89"/>
        <a:stretch/>
      </xdr:blipFill>
      <xdr:spPr>
        <a:xfrm>
          <a:off x="123840" y="165544200"/>
          <a:ext cx="1142640" cy="1114200"/>
        </a:xfrm>
        <a:prstGeom prst="rect">
          <a:avLst/>
        </a:prstGeom>
        <a:ln>
          <a:noFill/>
        </a:ln>
      </xdr:spPr>
    </xdr:pic>
    <xdr:clientData/>
  </xdr:twoCellAnchor>
  <xdr:twoCellAnchor editAs="oneCell">
    <xdr:from>
      <xdr:col>0</xdr:col>
      <xdr:colOff>95400</xdr:colOff>
      <xdr:row>198</xdr:row>
      <xdr:rowOff>57600</xdr:rowOff>
    </xdr:from>
    <xdr:to>
      <xdr:col>0</xdr:col>
      <xdr:colOff>1238040</xdr:colOff>
      <xdr:row>198</xdr:row>
      <xdr:rowOff>1171800</xdr:rowOff>
    </xdr:to>
    <xdr:pic>
      <xdr:nvPicPr>
        <xdr:cNvPr id="940" name="image472.jpg"/>
        <xdr:cNvPicPr/>
      </xdr:nvPicPr>
      <xdr:blipFill>
        <a:blip xmlns:r="http://schemas.openxmlformats.org/officeDocument/2006/relationships" r:embed="rId89"/>
        <a:stretch/>
      </xdr:blipFill>
      <xdr:spPr>
        <a:xfrm>
          <a:off x="95400" y="173726640"/>
          <a:ext cx="1142640" cy="1114200"/>
        </a:xfrm>
        <a:prstGeom prst="rect">
          <a:avLst/>
        </a:prstGeom>
        <a:ln>
          <a:noFill/>
        </a:ln>
      </xdr:spPr>
    </xdr:pic>
    <xdr:clientData/>
  </xdr:twoCellAnchor>
  <xdr:twoCellAnchor editAs="oneCell">
    <xdr:from>
      <xdr:col>0</xdr:col>
      <xdr:colOff>19080</xdr:colOff>
      <xdr:row>199</xdr:row>
      <xdr:rowOff>57240</xdr:rowOff>
    </xdr:from>
    <xdr:to>
      <xdr:col>0</xdr:col>
      <xdr:colOff>1285560</xdr:colOff>
      <xdr:row>199</xdr:row>
      <xdr:rowOff>1114200</xdr:rowOff>
    </xdr:to>
    <xdr:pic>
      <xdr:nvPicPr>
        <xdr:cNvPr id="941" name="image429.png"/>
        <xdr:cNvPicPr/>
      </xdr:nvPicPr>
      <xdr:blipFill>
        <a:blip xmlns:r="http://schemas.openxmlformats.org/officeDocument/2006/relationships" r:embed="rId31"/>
        <a:stretch/>
      </xdr:blipFill>
      <xdr:spPr>
        <a:xfrm>
          <a:off x="19080" y="175012200"/>
          <a:ext cx="1266480" cy="1056960"/>
        </a:xfrm>
        <a:prstGeom prst="rect">
          <a:avLst/>
        </a:prstGeom>
        <a:ln>
          <a:noFill/>
        </a:ln>
      </xdr:spPr>
    </xdr:pic>
    <xdr:clientData/>
  </xdr:twoCellAnchor>
  <xdr:twoCellAnchor editAs="oneCell">
    <xdr:from>
      <xdr:col>0</xdr:col>
      <xdr:colOff>314280</xdr:colOff>
      <xdr:row>200</xdr:row>
      <xdr:rowOff>38160</xdr:rowOff>
    </xdr:from>
    <xdr:to>
      <xdr:col>0</xdr:col>
      <xdr:colOff>1047240</xdr:colOff>
      <xdr:row>200</xdr:row>
      <xdr:rowOff>1066680</xdr:rowOff>
    </xdr:to>
    <xdr:pic>
      <xdr:nvPicPr>
        <xdr:cNvPr id="942" name="image473.jpg"/>
        <xdr:cNvPicPr/>
      </xdr:nvPicPr>
      <xdr:blipFill>
        <a:blip xmlns:r="http://schemas.openxmlformats.org/officeDocument/2006/relationships" r:embed="rId90"/>
        <a:stretch/>
      </xdr:blipFill>
      <xdr:spPr>
        <a:xfrm>
          <a:off x="314280" y="176279040"/>
          <a:ext cx="732960" cy="1028520"/>
        </a:xfrm>
        <a:prstGeom prst="rect">
          <a:avLst/>
        </a:prstGeom>
        <a:ln>
          <a:noFill/>
        </a:ln>
      </xdr:spPr>
    </xdr:pic>
    <xdr:clientData/>
  </xdr:twoCellAnchor>
  <xdr:twoCellAnchor editAs="oneCell">
    <xdr:from>
      <xdr:col>0</xdr:col>
      <xdr:colOff>304920</xdr:colOff>
      <xdr:row>211</xdr:row>
      <xdr:rowOff>38160</xdr:rowOff>
    </xdr:from>
    <xdr:to>
      <xdr:col>0</xdr:col>
      <xdr:colOff>1009440</xdr:colOff>
      <xdr:row>211</xdr:row>
      <xdr:rowOff>1076040</xdr:rowOff>
    </xdr:to>
    <xdr:pic>
      <xdr:nvPicPr>
        <xdr:cNvPr id="943" name="image474.jpg"/>
        <xdr:cNvPicPr/>
      </xdr:nvPicPr>
      <xdr:blipFill>
        <a:blip xmlns:r="http://schemas.openxmlformats.org/officeDocument/2006/relationships" r:embed="rId91"/>
        <a:stretch/>
      </xdr:blipFill>
      <xdr:spPr>
        <a:xfrm>
          <a:off x="304920" y="187842240"/>
          <a:ext cx="704520" cy="1037880"/>
        </a:xfrm>
        <a:prstGeom prst="rect">
          <a:avLst/>
        </a:prstGeom>
        <a:ln>
          <a:noFill/>
        </a:ln>
      </xdr:spPr>
    </xdr:pic>
    <xdr:clientData/>
  </xdr:twoCellAnchor>
  <xdr:twoCellAnchor editAs="oneCell">
    <xdr:from>
      <xdr:col>0</xdr:col>
      <xdr:colOff>285840</xdr:colOff>
      <xdr:row>212</xdr:row>
      <xdr:rowOff>47520</xdr:rowOff>
    </xdr:from>
    <xdr:to>
      <xdr:col>0</xdr:col>
      <xdr:colOff>990360</xdr:colOff>
      <xdr:row>212</xdr:row>
      <xdr:rowOff>1085400</xdr:rowOff>
    </xdr:to>
    <xdr:pic>
      <xdr:nvPicPr>
        <xdr:cNvPr id="944" name="image474.jpg"/>
        <xdr:cNvPicPr/>
      </xdr:nvPicPr>
      <xdr:blipFill>
        <a:blip xmlns:r="http://schemas.openxmlformats.org/officeDocument/2006/relationships" r:embed="rId91"/>
        <a:stretch/>
      </xdr:blipFill>
      <xdr:spPr>
        <a:xfrm>
          <a:off x="285840" y="189118440"/>
          <a:ext cx="704520" cy="1037880"/>
        </a:xfrm>
        <a:prstGeom prst="rect">
          <a:avLst/>
        </a:prstGeom>
        <a:ln>
          <a:noFill/>
        </a:ln>
      </xdr:spPr>
    </xdr:pic>
    <xdr:clientData/>
  </xdr:twoCellAnchor>
  <xdr:twoCellAnchor editAs="oneCell">
    <xdr:from>
      <xdr:col>0</xdr:col>
      <xdr:colOff>47520</xdr:colOff>
      <xdr:row>213</xdr:row>
      <xdr:rowOff>47520</xdr:rowOff>
    </xdr:from>
    <xdr:to>
      <xdr:col>1</xdr:col>
      <xdr:colOff>23760</xdr:colOff>
      <xdr:row>213</xdr:row>
      <xdr:rowOff>1104480</xdr:rowOff>
    </xdr:to>
    <xdr:pic>
      <xdr:nvPicPr>
        <xdr:cNvPr id="945" name="image438.jpg"/>
        <xdr:cNvPicPr/>
      </xdr:nvPicPr>
      <xdr:blipFill>
        <a:blip xmlns:r="http://schemas.openxmlformats.org/officeDocument/2006/relationships" r:embed="rId38"/>
        <a:stretch/>
      </xdr:blipFill>
      <xdr:spPr>
        <a:xfrm>
          <a:off x="47520" y="190385280"/>
          <a:ext cx="1266480" cy="1056960"/>
        </a:xfrm>
        <a:prstGeom prst="rect">
          <a:avLst/>
        </a:prstGeom>
        <a:ln>
          <a:noFill/>
        </a:ln>
      </xdr:spPr>
    </xdr:pic>
    <xdr:clientData/>
  </xdr:twoCellAnchor>
  <xdr:twoCellAnchor editAs="oneCell">
    <xdr:from>
      <xdr:col>0</xdr:col>
      <xdr:colOff>371520</xdr:colOff>
      <xdr:row>214</xdr:row>
      <xdr:rowOff>38160</xdr:rowOff>
    </xdr:from>
    <xdr:to>
      <xdr:col>0</xdr:col>
      <xdr:colOff>1066320</xdr:colOff>
      <xdr:row>214</xdr:row>
      <xdr:rowOff>1104480</xdr:rowOff>
    </xdr:to>
    <xdr:pic>
      <xdr:nvPicPr>
        <xdr:cNvPr id="946" name="image475.png"/>
        <xdr:cNvPicPr/>
      </xdr:nvPicPr>
      <xdr:blipFill>
        <a:blip xmlns:r="http://schemas.openxmlformats.org/officeDocument/2006/relationships" r:embed="rId92"/>
        <a:stretch/>
      </xdr:blipFill>
      <xdr:spPr>
        <a:xfrm>
          <a:off x="371520" y="191642760"/>
          <a:ext cx="694800" cy="1066320"/>
        </a:xfrm>
        <a:prstGeom prst="rect">
          <a:avLst/>
        </a:prstGeom>
        <a:ln>
          <a:noFill/>
        </a:ln>
      </xdr:spPr>
    </xdr:pic>
    <xdr:clientData/>
  </xdr:twoCellAnchor>
  <xdr:twoCellAnchor editAs="oneCell">
    <xdr:from>
      <xdr:col>0</xdr:col>
      <xdr:colOff>380880</xdr:colOff>
      <xdr:row>215</xdr:row>
      <xdr:rowOff>47520</xdr:rowOff>
    </xdr:from>
    <xdr:to>
      <xdr:col>0</xdr:col>
      <xdr:colOff>1075680</xdr:colOff>
      <xdr:row>215</xdr:row>
      <xdr:rowOff>1113840</xdr:rowOff>
    </xdr:to>
    <xdr:pic>
      <xdr:nvPicPr>
        <xdr:cNvPr id="947" name="image475.png"/>
        <xdr:cNvPicPr/>
      </xdr:nvPicPr>
      <xdr:blipFill>
        <a:blip xmlns:r="http://schemas.openxmlformats.org/officeDocument/2006/relationships" r:embed="rId92"/>
        <a:stretch/>
      </xdr:blipFill>
      <xdr:spPr>
        <a:xfrm>
          <a:off x="380880" y="192918960"/>
          <a:ext cx="694800" cy="1066320"/>
        </a:xfrm>
        <a:prstGeom prst="rect">
          <a:avLst/>
        </a:prstGeom>
        <a:ln>
          <a:noFill/>
        </a:ln>
      </xdr:spPr>
    </xdr:pic>
    <xdr:clientData/>
  </xdr:twoCellAnchor>
  <xdr:twoCellAnchor editAs="oneCell">
    <xdr:from>
      <xdr:col>0</xdr:col>
      <xdr:colOff>380880</xdr:colOff>
      <xdr:row>216</xdr:row>
      <xdr:rowOff>38160</xdr:rowOff>
    </xdr:from>
    <xdr:to>
      <xdr:col>0</xdr:col>
      <xdr:colOff>1037880</xdr:colOff>
      <xdr:row>216</xdr:row>
      <xdr:rowOff>1047600</xdr:rowOff>
    </xdr:to>
    <xdr:pic>
      <xdr:nvPicPr>
        <xdr:cNvPr id="948" name="image476.jpg"/>
        <xdr:cNvPicPr/>
      </xdr:nvPicPr>
      <xdr:blipFill>
        <a:blip xmlns:r="http://schemas.openxmlformats.org/officeDocument/2006/relationships" r:embed="rId93"/>
        <a:stretch/>
      </xdr:blipFill>
      <xdr:spPr>
        <a:xfrm>
          <a:off x="380880" y="194176440"/>
          <a:ext cx="657000" cy="1009440"/>
        </a:xfrm>
        <a:prstGeom prst="rect">
          <a:avLst/>
        </a:prstGeom>
        <a:ln>
          <a:noFill/>
        </a:ln>
      </xdr:spPr>
    </xdr:pic>
    <xdr:clientData/>
  </xdr:twoCellAnchor>
  <xdr:twoCellAnchor editAs="oneCell">
    <xdr:from>
      <xdr:col>0</xdr:col>
      <xdr:colOff>380880</xdr:colOff>
      <xdr:row>217</xdr:row>
      <xdr:rowOff>28440</xdr:rowOff>
    </xdr:from>
    <xdr:to>
      <xdr:col>0</xdr:col>
      <xdr:colOff>1037880</xdr:colOff>
      <xdr:row>217</xdr:row>
      <xdr:rowOff>1037880</xdr:rowOff>
    </xdr:to>
    <xdr:pic>
      <xdr:nvPicPr>
        <xdr:cNvPr id="949" name="image476.jpg"/>
        <xdr:cNvPicPr/>
      </xdr:nvPicPr>
      <xdr:blipFill>
        <a:blip xmlns:r="http://schemas.openxmlformats.org/officeDocument/2006/relationships" r:embed="rId93"/>
        <a:stretch/>
      </xdr:blipFill>
      <xdr:spPr>
        <a:xfrm>
          <a:off x="380880" y="195433560"/>
          <a:ext cx="657000" cy="1009440"/>
        </a:xfrm>
        <a:prstGeom prst="rect">
          <a:avLst/>
        </a:prstGeom>
        <a:ln>
          <a:noFill/>
        </a:ln>
      </xdr:spPr>
    </xdr:pic>
    <xdr:clientData/>
  </xdr:twoCellAnchor>
  <xdr:twoCellAnchor editAs="oneCell">
    <xdr:from>
      <xdr:col>0</xdr:col>
      <xdr:colOff>390600</xdr:colOff>
      <xdr:row>218</xdr:row>
      <xdr:rowOff>19080</xdr:rowOff>
    </xdr:from>
    <xdr:to>
      <xdr:col>0</xdr:col>
      <xdr:colOff>1047600</xdr:colOff>
      <xdr:row>218</xdr:row>
      <xdr:rowOff>1028520</xdr:rowOff>
    </xdr:to>
    <xdr:pic>
      <xdr:nvPicPr>
        <xdr:cNvPr id="950" name="image476.jpg"/>
        <xdr:cNvPicPr/>
      </xdr:nvPicPr>
      <xdr:blipFill>
        <a:blip xmlns:r="http://schemas.openxmlformats.org/officeDocument/2006/relationships" r:embed="rId93"/>
        <a:stretch/>
      </xdr:blipFill>
      <xdr:spPr>
        <a:xfrm>
          <a:off x="390600" y="196691040"/>
          <a:ext cx="657000" cy="1009440"/>
        </a:xfrm>
        <a:prstGeom prst="rect">
          <a:avLst/>
        </a:prstGeom>
        <a:ln>
          <a:noFill/>
        </a:ln>
      </xdr:spPr>
    </xdr:pic>
    <xdr:clientData/>
  </xdr:twoCellAnchor>
  <xdr:twoCellAnchor editAs="oneCell">
    <xdr:from>
      <xdr:col>0</xdr:col>
      <xdr:colOff>390600</xdr:colOff>
      <xdr:row>219</xdr:row>
      <xdr:rowOff>28440</xdr:rowOff>
    </xdr:from>
    <xdr:to>
      <xdr:col>0</xdr:col>
      <xdr:colOff>1047600</xdr:colOff>
      <xdr:row>219</xdr:row>
      <xdr:rowOff>1037880</xdr:rowOff>
    </xdr:to>
    <xdr:pic>
      <xdr:nvPicPr>
        <xdr:cNvPr id="951" name="image476.jpg"/>
        <xdr:cNvPicPr/>
      </xdr:nvPicPr>
      <xdr:blipFill>
        <a:blip xmlns:r="http://schemas.openxmlformats.org/officeDocument/2006/relationships" r:embed="rId93"/>
        <a:stretch/>
      </xdr:blipFill>
      <xdr:spPr>
        <a:xfrm>
          <a:off x="390600" y="197967240"/>
          <a:ext cx="657000" cy="1009440"/>
        </a:xfrm>
        <a:prstGeom prst="rect">
          <a:avLst/>
        </a:prstGeom>
        <a:ln>
          <a:noFill/>
        </a:ln>
      </xdr:spPr>
    </xdr:pic>
    <xdr:clientData/>
  </xdr:twoCellAnchor>
  <xdr:twoCellAnchor editAs="oneCell">
    <xdr:from>
      <xdr:col>0</xdr:col>
      <xdr:colOff>66600</xdr:colOff>
      <xdr:row>220</xdr:row>
      <xdr:rowOff>66600</xdr:rowOff>
    </xdr:from>
    <xdr:to>
      <xdr:col>0</xdr:col>
      <xdr:colOff>1266480</xdr:colOff>
      <xdr:row>220</xdr:row>
      <xdr:rowOff>961560</xdr:rowOff>
    </xdr:to>
    <xdr:pic>
      <xdr:nvPicPr>
        <xdr:cNvPr id="952" name="image435.png"/>
        <xdr:cNvPicPr/>
      </xdr:nvPicPr>
      <xdr:blipFill>
        <a:blip xmlns:r="http://schemas.openxmlformats.org/officeDocument/2006/relationships" r:embed="rId41"/>
        <a:stretch/>
      </xdr:blipFill>
      <xdr:spPr>
        <a:xfrm>
          <a:off x="66600" y="199272240"/>
          <a:ext cx="1199880" cy="894960"/>
        </a:xfrm>
        <a:prstGeom prst="rect">
          <a:avLst/>
        </a:prstGeom>
        <a:ln>
          <a:noFill/>
        </a:ln>
      </xdr:spPr>
    </xdr:pic>
    <xdr:clientData/>
  </xdr:twoCellAnchor>
  <xdr:twoCellAnchor editAs="oneCell">
    <xdr:from>
      <xdr:col>0</xdr:col>
      <xdr:colOff>85680</xdr:colOff>
      <xdr:row>223</xdr:row>
      <xdr:rowOff>85680</xdr:rowOff>
    </xdr:from>
    <xdr:to>
      <xdr:col>0</xdr:col>
      <xdr:colOff>1285560</xdr:colOff>
      <xdr:row>223</xdr:row>
      <xdr:rowOff>980640</xdr:rowOff>
    </xdr:to>
    <xdr:pic>
      <xdr:nvPicPr>
        <xdr:cNvPr id="953" name="image435.png"/>
        <xdr:cNvPicPr/>
      </xdr:nvPicPr>
      <xdr:blipFill>
        <a:blip xmlns:r="http://schemas.openxmlformats.org/officeDocument/2006/relationships" r:embed="rId41"/>
        <a:stretch/>
      </xdr:blipFill>
      <xdr:spPr>
        <a:xfrm>
          <a:off x="85680" y="203091840"/>
          <a:ext cx="1199880" cy="894960"/>
        </a:xfrm>
        <a:prstGeom prst="rect">
          <a:avLst/>
        </a:prstGeom>
        <a:ln>
          <a:noFill/>
        </a:ln>
      </xdr:spPr>
    </xdr:pic>
    <xdr:clientData/>
  </xdr:twoCellAnchor>
  <xdr:twoCellAnchor editAs="oneCell">
    <xdr:from>
      <xdr:col>0</xdr:col>
      <xdr:colOff>333360</xdr:colOff>
      <xdr:row>221</xdr:row>
      <xdr:rowOff>19080</xdr:rowOff>
    </xdr:from>
    <xdr:to>
      <xdr:col>0</xdr:col>
      <xdr:colOff>990360</xdr:colOff>
      <xdr:row>221</xdr:row>
      <xdr:rowOff>1028520</xdr:rowOff>
    </xdr:to>
    <xdr:pic>
      <xdr:nvPicPr>
        <xdr:cNvPr id="954" name="image476.jpg"/>
        <xdr:cNvPicPr/>
      </xdr:nvPicPr>
      <xdr:blipFill>
        <a:blip xmlns:r="http://schemas.openxmlformats.org/officeDocument/2006/relationships" r:embed="rId93"/>
        <a:stretch/>
      </xdr:blipFill>
      <xdr:spPr>
        <a:xfrm>
          <a:off x="333360" y="200491560"/>
          <a:ext cx="657000" cy="1009440"/>
        </a:xfrm>
        <a:prstGeom prst="rect">
          <a:avLst/>
        </a:prstGeom>
        <a:ln>
          <a:noFill/>
        </a:ln>
      </xdr:spPr>
    </xdr:pic>
    <xdr:clientData/>
  </xdr:twoCellAnchor>
  <xdr:twoCellAnchor editAs="oneCell">
    <xdr:from>
      <xdr:col>0</xdr:col>
      <xdr:colOff>314280</xdr:colOff>
      <xdr:row>222</xdr:row>
      <xdr:rowOff>38160</xdr:rowOff>
    </xdr:from>
    <xdr:to>
      <xdr:col>0</xdr:col>
      <xdr:colOff>971280</xdr:colOff>
      <xdr:row>222</xdr:row>
      <xdr:rowOff>1047600</xdr:rowOff>
    </xdr:to>
    <xdr:pic>
      <xdr:nvPicPr>
        <xdr:cNvPr id="955" name="image476.jpg"/>
        <xdr:cNvPicPr/>
      </xdr:nvPicPr>
      <xdr:blipFill>
        <a:blip xmlns:r="http://schemas.openxmlformats.org/officeDocument/2006/relationships" r:embed="rId93"/>
        <a:stretch/>
      </xdr:blipFill>
      <xdr:spPr>
        <a:xfrm>
          <a:off x="314280" y="201777480"/>
          <a:ext cx="657000" cy="1009440"/>
        </a:xfrm>
        <a:prstGeom prst="rect">
          <a:avLst/>
        </a:prstGeom>
        <a:ln>
          <a:noFill/>
        </a:ln>
      </xdr:spPr>
    </xdr:pic>
    <xdr:clientData/>
  </xdr:twoCellAnchor>
  <xdr:twoCellAnchor editAs="oneCell">
    <xdr:from>
      <xdr:col>0</xdr:col>
      <xdr:colOff>361800</xdr:colOff>
      <xdr:row>225</xdr:row>
      <xdr:rowOff>38160</xdr:rowOff>
    </xdr:from>
    <xdr:to>
      <xdr:col>0</xdr:col>
      <xdr:colOff>1018800</xdr:colOff>
      <xdr:row>225</xdr:row>
      <xdr:rowOff>1047600</xdr:rowOff>
    </xdr:to>
    <xdr:pic>
      <xdr:nvPicPr>
        <xdr:cNvPr id="956" name="image476.jpg"/>
        <xdr:cNvPicPr/>
      </xdr:nvPicPr>
      <xdr:blipFill>
        <a:blip xmlns:r="http://schemas.openxmlformats.org/officeDocument/2006/relationships" r:embed="rId93"/>
        <a:stretch/>
      </xdr:blipFill>
      <xdr:spPr>
        <a:xfrm>
          <a:off x="361800" y="204577920"/>
          <a:ext cx="657000" cy="1009440"/>
        </a:xfrm>
        <a:prstGeom prst="rect">
          <a:avLst/>
        </a:prstGeom>
        <a:ln>
          <a:noFill/>
        </a:ln>
      </xdr:spPr>
    </xdr:pic>
    <xdr:clientData/>
  </xdr:twoCellAnchor>
  <xdr:twoCellAnchor editAs="oneCell">
    <xdr:from>
      <xdr:col>0</xdr:col>
      <xdr:colOff>380880</xdr:colOff>
      <xdr:row>226</xdr:row>
      <xdr:rowOff>38160</xdr:rowOff>
    </xdr:from>
    <xdr:to>
      <xdr:col>0</xdr:col>
      <xdr:colOff>1037880</xdr:colOff>
      <xdr:row>226</xdr:row>
      <xdr:rowOff>1047600</xdr:rowOff>
    </xdr:to>
    <xdr:pic>
      <xdr:nvPicPr>
        <xdr:cNvPr id="957" name="image476.jpg"/>
        <xdr:cNvPicPr/>
      </xdr:nvPicPr>
      <xdr:blipFill>
        <a:blip xmlns:r="http://schemas.openxmlformats.org/officeDocument/2006/relationships" r:embed="rId93"/>
        <a:stretch/>
      </xdr:blipFill>
      <xdr:spPr>
        <a:xfrm>
          <a:off x="380880" y="205844760"/>
          <a:ext cx="657000" cy="1009440"/>
        </a:xfrm>
        <a:prstGeom prst="rect">
          <a:avLst/>
        </a:prstGeom>
        <a:ln>
          <a:noFill/>
        </a:ln>
      </xdr:spPr>
    </xdr:pic>
    <xdr:clientData/>
  </xdr:twoCellAnchor>
  <xdr:twoCellAnchor editAs="oneCell">
    <xdr:from>
      <xdr:col>0</xdr:col>
      <xdr:colOff>390600</xdr:colOff>
      <xdr:row>227</xdr:row>
      <xdr:rowOff>38160</xdr:rowOff>
    </xdr:from>
    <xdr:to>
      <xdr:col>0</xdr:col>
      <xdr:colOff>1047600</xdr:colOff>
      <xdr:row>227</xdr:row>
      <xdr:rowOff>1047600</xdr:rowOff>
    </xdr:to>
    <xdr:pic>
      <xdr:nvPicPr>
        <xdr:cNvPr id="958" name="image476.jpg"/>
        <xdr:cNvPicPr/>
      </xdr:nvPicPr>
      <xdr:blipFill>
        <a:blip xmlns:r="http://schemas.openxmlformats.org/officeDocument/2006/relationships" r:embed="rId93"/>
        <a:stretch/>
      </xdr:blipFill>
      <xdr:spPr>
        <a:xfrm>
          <a:off x="390600" y="207111600"/>
          <a:ext cx="657000" cy="1009440"/>
        </a:xfrm>
        <a:prstGeom prst="rect">
          <a:avLst/>
        </a:prstGeom>
        <a:ln>
          <a:noFill/>
        </a:ln>
      </xdr:spPr>
    </xdr:pic>
    <xdr:clientData/>
  </xdr:twoCellAnchor>
  <xdr:twoCellAnchor editAs="oneCell">
    <xdr:from>
      <xdr:col>0</xdr:col>
      <xdr:colOff>371520</xdr:colOff>
      <xdr:row>228</xdr:row>
      <xdr:rowOff>19080</xdr:rowOff>
    </xdr:from>
    <xdr:to>
      <xdr:col>0</xdr:col>
      <xdr:colOff>1028520</xdr:colOff>
      <xdr:row>228</xdr:row>
      <xdr:rowOff>1028520</xdr:rowOff>
    </xdr:to>
    <xdr:pic>
      <xdr:nvPicPr>
        <xdr:cNvPr id="959" name="image476.jpg"/>
        <xdr:cNvPicPr/>
      </xdr:nvPicPr>
      <xdr:blipFill>
        <a:blip xmlns:r="http://schemas.openxmlformats.org/officeDocument/2006/relationships" r:embed="rId93"/>
        <a:stretch/>
      </xdr:blipFill>
      <xdr:spPr>
        <a:xfrm>
          <a:off x="371520" y="208359360"/>
          <a:ext cx="657000" cy="1009440"/>
        </a:xfrm>
        <a:prstGeom prst="rect">
          <a:avLst/>
        </a:prstGeom>
        <a:ln>
          <a:noFill/>
        </a:ln>
      </xdr:spPr>
    </xdr:pic>
    <xdr:clientData/>
  </xdr:twoCellAnchor>
  <xdr:twoCellAnchor editAs="oneCell">
    <xdr:from>
      <xdr:col>0</xdr:col>
      <xdr:colOff>352440</xdr:colOff>
      <xdr:row>232</xdr:row>
      <xdr:rowOff>28440</xdr:rowOff>
    </xdr:from>
    <xdr:to>
      <xdr:col>0</xdr:col>
      <xdr:colOff>990360</xdr:colOff>
      <xdr:row>232</xdr:row>
      <xdr:rowOff>970920</xdr:rowOff>
    </xdr:to>
    <xdr:pic>
      <xdr:nvPicPr>
        <xdr:cNvPr id="960" name="image478.jpg"/>
        <xdr:cNvPicPr/>
      </xdr:nvPicPr>
      <xdr:blipFill>
        <a:blip xmlns:r="http://schemas.openxmlformats.org/officeDocument/2006/relationships" r:embed="rId94"/>
        <a:stretch/>
      </xdr:blipFill>
      <xdr:spPr>
        <a:xfrm>
          <a:off x="352440" y="211111920"/>
          <a:ext cx="637920" cy="942480"/>
        </a:xfrm>
        <a:prstGeom prst="rect">
          <a:avLst/>
        </a:prstGeom>
        <a:ln>
          <a:noFill/>
        </a:ln>
      </xdr:spPr>
    </xdr:pic>
    <xdr:clientData/>
  </xdr:twoCellAnchor>
  <xdr:twoCellAnchor editAs="oneCell">
    <xdr:from>
      <xdr:col>0</xdr:col>
      <xdr:colOff>428760</xdr:colOff>
      <xdr:row>242</xdr:row>
      <xdr:rowOff>38160</xdr:rowOff>
    </xdr:from>
    <xdr:to>
      <xdr:col>0</xdr:col>
      <xdr:colOff>1085760</xdr:colOff>
      <xdr:row>242</xdr:row>
      <xdr:rowOff>1047600</xdr:rowOff>
    </xdr:to>
    <xdr:pic>
      <xdr:nvPicPr>
        <xdr:cNvPr id="961" name="image476.jpg"/>
        <xdr:cNvPicPr/>
      </xdr:nvPicPr>
      <xdr:blipFill>
        <a:blip xmlns:r="http://schemas.openxmlformats.org/officeDocument/2006/relationships" r:embed="rId93"/>
        <a:stretch/>
      </xdr:blipFill>
      <xdr:spPr>
        <a:xfrm>
          <a:off x="428760" y="221541840"/>
          <a:ext cx="657000" cy="1009440"/>
        </a:xfrm>
        <a:prstGeom prst="rect">
          <a:avLst/>
        </a:prstGeom>
        <a:ln>
          <a:noFill/>
        </a:ln>
      </xdr:spPr>
    </xdr:pic>
    <xdr:clientData/>
  </xdr:twoCellAnchor>
  <xdr:twoCellAnchor editAs="oneCell">
    <xdr:from>
      <xdr:col>0</xdr:col>
      <xdr:colOff>419040</xdr:colOff>
      <xdr:row>241</xdr:row>
      <xdr:rowOff>19080</xdr:rowOff>
    </xdr:from>
    <xdr:to>
      <xdr:col>0</xdr:col>
      <xdr:colOff>1076040</xdr:colOff>
      <xdr:row>241</xdr:row>
      <xdr:rowOff>1028520</xdr:rowOff>
    </xdr:to>
    <xdr:pic>
      <xdr:nvPicPr>
        <xdr:cNvPr id="962" name="image476.jpg"/>
        <xdr:cNvPicPr/>
      </xdr:nvPicPr>
      <xdr:blipFill>
        <a:blip xmlns:r="http://schemas.openxmlformats.org/officeDocument/2006/relationships" r:embed="rId93"/>
        <a:stretch/>
      </xdr:blipFill>
      <xdr:spPr>
        <a:xfrm>
          <a:off x="419040" y="220227480"/>
          <a:ext cx="657000" cy="1009440"/>
        </a:xfrm>
        <a:prstGeom prst="rect">
          <a:avLst/>
        </a:prstGeom>
        <a:ln>
          <a:noFill/>
        </a:ln>
      </xdr:spPr>
    </xdr:pic>
    <xdr:clientData/>
  </xdr:twoCellAnchor>
  <xdr:twoCellAnchor editAs="oneCell">
    <xdr:from>
      <xdr:col>0</xdr:col>
      <xdr:colOff>419040</xdr:colOff>
      <xdr:row>240</xdr:row>
      <xdr:rowOff>28440</xdr:rowOff>
    </xdr:from>
    <xdr:to>
      <xdr:col>0</xdr:col>
      <xdr:colOff>1076040</xdr:colOff>
      <xdr:row>240</xdr:row>
      <xdr:rowOff>1037880</xdr:rowOff>
    </xdr:to>
    <xdr:pic>
      <xdr:nvPicPr>
        <xdr:cNvPr id="963" name="image476.jpg"/>
        <xdr:cNvPicPr/>
      </xdr:nvPicPr>
      <xdr:blipFill>
        <a:blip xmlns:r="http://schemas.openxmlformats.org/officeDocument/2006/relationships" r:embed="rId93"/>
        <a:stretch/>
      </xdr:blipFill>
      <xdr:spPr>
        <a:xfrm>
          <a:off x="419040" y="218941200"/>
          <a:ext cx="657000" cy="1009440"/>
        </a:xfrm>
        <a:prstGeom prst="rect">
          <a:avLst/>
        </a:prstGeom>
        <a:ln>
          <a:noFill/>
        </a:ln>
      </xdr:spPr>
    </xdr:pic>
    <xdr:clientData/>
  </xdr:twoCellAnchor>
  <xdr:twoCellAnchor editAs="oneCell">
    <xdr:from>
      <xdr:col>0</xdr:col>
      <xdr:colOff>438120</xdr:colOff>
      <xdr:row>239</xdr:row>
      <xdr:rowOff>47520</xdr:rowOff>
    </xdr:from>
    <xdr:to>
      <xdr:col>0</xdr:col>
      <xdr:colOff>1095120</xdr:colOff>
      <xdr:row>239</xdr:row>
      <xdr:rowOff>1056960</xdr:rowOff>
    </xdr:to>
    <xdr:pic>
      <xdr:nvPicPr>
        <xdr:cNvPr id="964" name="image476.jpg"/>
        <xdr:cNvPicPr/>
      </xdr:nvPicPr>
      <xdr:blipFill>
        <a:blip xmlns:r="http://schemas.openxmlformats.org/officeDocument/2006/relationships" r:embed="rId93"/>
        <a:stretch/>
      </xdr:blipFill>
      <xdr:spPr>
        <a:xfrm>
          <a:off x="438120" y="217665000"/>
          <a:ext cx="657000" cy="1009440"/>
        </a:xfrm>
        <a:prstGeom prst="rect">
          <a:avLst/>
        </a:prstGeom>
        <a:ln>
          <a:noFill/>
        </a:ln>
      </xdr:spPr>
    </xdr:pic>
    <xdr:clientData/>
  </xdr:twoCellAnchor>
  <xdr:twoCellAnchor editAs="oneCell">
    <xdr:from>
      <xdr:col>0</xdr:col>
      <xdr:colOff>324000</xdr:colOff>
      <xdr:row>237</xdr:row>
      <xdr:rowOff>28440</xdr:rowOff>
    </xdr:from>
    <xdr:to>
      <xdr:col>0</xdr:col>
      <xdr:colOff>1028520</xdr:colOff>
      <xdr:row>237</xdr:row>
      <xdr:rowOff>1066320</xdr:rowOff>
    </xdr:to>
    <xdr:pic>
      <xdr:nvPicPr>
        <xdr:cNvPr id="965" name="image474.jpg"/>
        <xdr:cNvPicPr/>
      </xdr:nvPicPr>
      <xdr:blipFill>
        <a:blip xmlns:r="http://schemas.openxmlformats.org/officeDocument/2006/relationships" r:embed="rId91"/>
        <a:stretch/>
      </xdr:blipFill>
      <xdr:spPr>
        <a:xfrm>
          <a:off x="324000" y="215055000"/>
          <a:ext cx="704520" cy="1037880"/>
        </a:xfrm>
        <a:prstGeom prst="rect">
          <a:avLst/>
        </a:prstGeom>
        <a:ln>
          <a:noFill/>
        </a:ln>
      </xdr:spPr>
    </xdr:pic>
    <xdr:clientData/>
  </xdr:twoCellAnchor>
  <xdr:twoCellAnchor editAs="oneCell">
    <xdr:from>
      <xdr:col>0</xdr:col>
      <xdr:colOff>314280</xdr:colOff>
      <xdr:row>238</xdr:row>
      <xdr:rowOff>19080</xdr:rowOff>
    </xdr:from>
    <xdr:to>
      <xdr:col>0</xdr:col>
      <xdr:colOff>1018800</xdr:colOff>
      <xdr:row>238</xdr:row>
      <xdr:rowOff>1056960</xdr:rowOff>
    </xdr:to>
    <xdr:pic>
      <xdr:nvPicPr>
        <xdr:cNvPr id="966" name="image474.jpg"/>
        <xdr:cNvPicPr/>
      </xdr:nvPicPr>
      <xdr:blipFill>
        <a:blip xmlns:r="http://schemas.openxmlformats.org/officeDocument/2006/relationships" r:embed="rId91"/>
        <a:stretch/>
      </xdr:blipFill>
      <xdr:spPr>
        <a:xfrm>
          <a:off x="314280" y="216341280"/>
          <a:ext cx="704520" cy="1037880"/>
        </a:xfrm>
        <a:prstGeom prst="rect">
          <a:avLst/>
        </a:prstGeom>
        <a:ln>
          <a:noFill/>
        </a:ln>
      </xdr:spPr>
    </xdr:pic>
    <xdr:clientData/>
  </xdr:twoCellAnchor>
  <xdr:twoCellAnchor editAs="oneCell">
    <xdr:from>
      <xdr:col>0</xdr:col>
      <xdr:colOff>85680</xdr:colOff>
      <xdr:row>243</xdr:row>
      <xdr:rowOff>104760</xdr:rowOff>
    </xdr:from>
    <xdr:to>
      <xdr:col>0</xdr:col>
      <xdr:colOff>1285560</xdr:colOff>
      <xdr:row>243</xdr:row>
      <xdr:rowOff>999720</xdr:rowOff>
    </xdr:to>
    <xdr:pic>
      <xdr:nvPicPr>
        <xdr:cNvPr id="967" name="image435.png"/>
        <xdr:cNvPicPr/>
      </xdr:nvPicPr>
      <xdr:blipFill>
        <a:blip xmlns:r="http://schemas.openxmlformats.org/officeDocument/2006/relationships" r:embed="rId41"/>
        <a:stretch/>
      </xdr:blipFill>
      <xdr:spPr>
        <a:xfrm>
          <a:off x="85680" y="222903720"/>
          <a:ext cx="1199880" cy="894960"/>
        </a:xfrm>
        <a:prstGeom prst="rect">
          <a:avLst/>
        </a:prstGeom>
        <a:ln>
          <a:noFill/>
        </a:ln>
      </xdr:spPr>
    </xdr:pic>
    <xdr:clientData/>
  </xdr:twoCellAnchor>
  <xdr:twoCellAnchor editAs="oneCell">
    <xdr:from>
      <xdr:col>0</xdr:col>
      <xdr:colOff>333360</xdr:colOff>
      <xdr:row>247</xdr:row>
      <xdr:rowOff>47520</xdr:rowOff>
    </xdr:from>
    <xdr:to>
      <xdr:col>0</xdr:col>
      <xdr:colOff>1037880</xdr:colOff>
      <xdr:row>247</xdr:row>
      <xdr:rowOff>1085400</xdr:rowOff>
    </xdr:to>
    <xdr:pic>
      <xdr:nvPicPr>
        <xdr:cNvPr id="968" name="image474.jpg"/>
        <xdr:cNvPicPr/>
      </xdr:nvPicPr>
      <xdr:blipFill>
        <a:blip xmlns:r="http://schemas.openxmlformats.org/officeDocument/2006/relationships" r:embed="rId91"/>
        <a:stretch/>
      </xdr:blipFill>
      <xdr:spPr>
        <a:xfrm>
          <a:off x="333360" y="226847160"/>
          <a:ext cx="704520" cy="1037880"/>
        </a:xfrm>
        <a:prstGeom prst="rect">
          <a:avLst/>
        </a:prstGeom>
        <a:ln>
          <a:noFill/>
        </a:ln>
      </xdr:spPr>
    </xdr:pic>
    <xdr:clientData/>
  </xdr:twoCellAnchor>
  <xdr:twoCellAnchor editAs="oneCell">
    <xdr:from>
      <xdr:col>0</xdr:col>
      <xdr:colOff>380880</xdr:colOff>
      <xdr:row>248</xdr:row>
      <xdr:rowOff>47520</xdr:rowOff>
    </xdr:from>
    <xdr:to>
      <xdr:col>0</xdr:col>
      <xdr:colOff>1085400</xdr:colOff>
      <xdr:row>248</xdr:row>
      <xdr:rowOff>1085400</xdr:rowOff>
    </xdr:to>
    <xdr:pic>
      <xdr:nvPicPr>
        <xdr:cNvPr id="969" name="image474.jpg"/>
        <xdr:cNvPicPr/>
      </xdr:nvPicPr>
      <xdr:blipFill>
        <a:blip xmlns:r="http://schemas.openxmlformats.org/officeDocument/2006/relationships" r:embed="rId91"/>
        <a:stretch/>
      </xdr:blipFill>
      <xdr:spPr>
        <a:xfrm>
          <a:off x="380880" y="228114000"/>
          <a:ext cx="704520" cy="1037880"/>
        </a:xfrm>
        <a:prstGeom prst="rect">
          <a:avLst/>
        </a:prstGeom>
        <a:ln>
          <a:noFill/>
        </a:ln>
      </xdr:spPr>
    </xdr:pic>
    <xdr:clientData/>
  </xdr:twoCellAnchor>
  <xdr:twoCellAnchor editAs="oneCell">
    <xdr:from>
      <xdr:col>0</xdr:col>
      <xdr:colOff>333360</xdr:colOff>
      <xdr:row>249</xdr:row>
      <xdr:rowOff>47520</xdr:rowOff>
    </xdr:from>
    <xdr:to>
      <xdr:col>0</xdr:col>
      <xdr:colOff>990360</xdr:colOff>
      <xdr:row>249</xdr:row>
      <xdr:rowOff>1056960</xdr:rowOff>
    </xdr:to>
    <xdr:pic>
      <xdr:nvPicPr>
        <xdr:cNvPr id="970" name="image476.jpg"/>
        <xdr:cNvPicPr/>
      </xdr:nvPicPr>
      <xdr:blipFill>
        <a:blip xmlns:r="http://schemas.openxmlformats.org/officeDocument/2006/relationships" r:embed="rId93"/>
        <a:stretch/>
      </xdr:blipFill>
      <xdr:spPr>
        <a:xfrm>
          <a:off x="333360" y="229380840"/>
          <a:ext cx="657000" cy="1009440"/>
        </a:xfrm>
        <a:prstGeom prst="rect">
          <a:avLst/>
        </a:prstGeom>
        <a:ln>
          <a:noFill/>
        </a:ln>
      </xdr:spPr>
    </xdr:pic>
    <xdr:clientData/>
  </xdr:twoCellAnchor>
  <xdr:twoCellAnchor editAs="oneCell">
    <xdr:from>
      <xdr:col>0</xdr:col>
      <xdr:colOff>333360</xdr:colOff>
      <xdr:row>250</xdr:row>
      <xdr:rowOff>47520</xdr:rowOff>
    </xdr:from>
    <xdr:to>
      <xdr:col>0</xdr:col>
      <xdr:colOff>990360</xdr:colOff>
      <xdr:row>250</xdr:row>
      <xdr:rowOff>1056960</xdr:rowOff>
    </xdr:to>
    <xdr:pic>
      <xdr:nvPicPr>
        <xdr:cNvPr id="971" name="image476.jpg"/>
        <xdr:cNvPicPr/>
      </xdr:nvPicPr>
      <xdr:blipFill>
        <a:blip xmlns:r="http://schemas.openxmlformats.org/officeDocument/2006/relationships" r:embed="rId93"/>
        <a:stretch/>
      </xdr:blipFill>
      <xdr:spPr>
        <a:xfrm>
          <a:off x="333360" y="230647680"/>
          <a:ext cx="657000" cy="1009440"/>
        </a:xfrm>
        <a:prstGeom prst="rect">
          <a:avLst/>
        </a:prstGeom>
        <a:ln>
          <a:noFill/>
        </a:ln>
      </xdr:spPr>
    </xdr:pic>
    <xdr:clientData/>
  </xdr:twoCellAnchor>
  <xdr:twoCellAnchor editAs="oneCell">
    <xdr:from>
      <xdr:col>0</xdr:col>
      <xdr:colOff>333360</xdr:colOff>
      <xdr:row>251</xdr:row>
      <xdr:rowOff>47520</xdr:rowOff>
    </xdr:from>
    <xdr:to>
      <xdr:col>0</xdr:col>
      <xdr:colOff>990360</xdr:colOff>
      <xdr:row>251</xdr:row>
      <xdr:rowOff>1056960</xdr:rowOff>
    </xdr:to>
    <xdr:pic>
      <xdr:nvPicPr>
        <xdr:cNvPr id="972" name="image476.jpg"/>
        <xdr:cNvPicPr/>
      </xdr:nvPicPr>
      <xdr:blipFill>
        <a:blip xmlns:r="http://schemas.openxmlformats.org/officeDocument/2006/relationships" r:embed="rId93"/>
        <a:stretch/>
      </xdr:blipFill>
      <xdr:spPr>
        <a:xfrm>
          <a:off x="333360" y="231914520"/>
          <a:ext cx="657000" cy="1009440"/>
        </a:xfrm>
        <a:prstGeom prst="rect">
          <a:avLst/>
        </a:prstGeom>
        <a:ln>
          <a:noFill/>
        </a:ln>
      </xdr:spPr>
    </xdr:pic>
    <xdr:clientData/>
  </xdr:twoCellAnchor>
  <xdr:twoCellAnchor editAs="oneCell">
    <xdr:from>
      <xdr:col>0</xdr:col>
      <xdr:colOff>333360</xdr:colOff>
      <xdr:row>252</xdr:row>
      <xdr:rowOff>47520</xdr:rowOff>
    </xdr:from>
    <xdr:to>
      <xdr:col>0</xdr:col>
      <xdr:colOff>990360</xdr:colOff>
      <xdr:row>252</xdr:row>
      <xdr:rowOff>1056960</xdr:rowOff>
    </xdr:to>
    <xdr:pic>
      <xdr:nvPicPr>
        <xdr:cNvPr id="973" name="image476.jpg"/>
        <xdr:cNvPicPr/>
      </xdr:nvPicPr>
      <xdr:blipFill>
        <a:blip xmlns:r="http://schemas.openxmlformats.org/officeDocument/2006/relationships" r:embed="rId93"/>
        <a:stretch/>
      </xdr:blipFill>
      <xdr:spPr>
        <a:xfrm>
          <a:off x="333360" y="233181360"/>
          <a:ext cx="657000" cy="1009440"/>
        </a:xfrm>
        <a:prstGeom prst="rect">
          <a:avLst/>
        </a:prstGeom>
        <a:ln>
          <a:noFill/>
        </a:ln>
      </xdr:spPr>
    </xdr:pic>
    <xdr:clientData/>
  </xdr:twoCellAnchor>
  <xdr:twoCellAnchor editAs="oneCell">
    <xdr:from>
      <xdr:col>0</xdr:col>
      <xdr:colOff>0</xdr:colOff>
      <xdr:row>253</xdr:row>
      <xdr:rowOff>0</xdr:rowOff>
    </xdr:from>
    <xdr:to>
      <xdr:col>0</xdr:col>
      <xdr:colOff>1266480</xdr:colOff>
      <xdr:row>253</xdr:row>
      <xdr:rowOff>1056960</xdr:rowOff>
    </xdr:to>
    <xdr:pic>
      <xdr:nvPicPr>
        <xdr:cNvPr id="974" name="image435.png"/>
        <xdr:cNvPicPr/>
      </xdr:nvPicPr>
      <xdr:blipFill>
        <a:blip xmlns:r="http://schemas.openxmlformats.org/officeDocument/2006/relationships" r:embed="rId44"/>
        <a:stretch/>
      </xdr:blipFill>
      <xdr:spPr>
        <a:xfrm>
          <a:off x="0" y="234400680"/>
          <a:ext cx="1266480" cy="1056960"/>
        </a:xfrm>
        <a:prstGeom prst="rect">
          <a:avLst/>
        </a:prstGeom>
        <a:ln>
          <a:noFill/>
        </a:ln>
      </xdr:spPr>
    </xdr:pic>
    <xdr:clientData/>
  </xdr:twoCellAnchor>
  <xdr:twoCellAnchor editAs="oneCell">
    <xdr:from>
      <xdr:col>0</xdr:col>
      <xdr:colOff>66600</xdr:colOff>
      <xdr:row>255</xdr:row>
      <xdr:rowOff>200160</xdr:rowOff>
    </xdr:from>
    <xdr:to>
      <xdr:col>0</xdr:col>
      <xdr:colOff>1266480</xdr:colOff>
      <xdr:row>255</xdr:row>
      <xdr:rowOff>828360</xdr:rowOff>
    </xdr:to>
    <xdr:pic>
      <xdr:nvPicPr>
        <xdr:cNvPr id="975" name="image477.jpg"/>
        <xdr:cNvPicPr/>
      </xdr:nvPicPr>
      <xdr:blipFill>
        <a:blip xmlns:r="http://schemas.openxmlformats.org/officeDocument/2006/relationships" r:embed="rId95"/>
        <a:stretch/>
      </xdr:blipFill>
      <xdr:spPr>
        <a:xfrm>
          <a:off x="66600" y="236029320"/>
          <a:ext cx="1199880" cy="628200"/>
        </a:xfrm>
        <a:prstGeom prst="rect">
          <a:avLst/>
        </a:prstGeom>
        <a:ln>
          <a:noFill/>
        </a:ln>
      </xdr:spPr>
    </xdr:pic>
    <xdr:clientData/>
  </xdr:twoCellAnchor>
  <xdr:twoCellAnchor editAs="oneCell">
    <xdr:from>
      <xdr:col>0</xdr:col>
      <xdr:colOff>380880</xdr:colOff>
      <xdr:row>261</xdr:row>
      <xdr:rowOff>76320</xdr:rowOff>
    </xdr:from>
    <xdr:to>
      <xdr:col>0</xdr:col>
      <xdr:colOff>990000</xdr:colOff>
      <xdr:row>261</xdr:row>
      <xdr:rowOff>914040</xdr:rowOff>
    </xdr:to>
    <xdr:pic>
      <xdr:nvPicPr>
        <xdr:cNvPr id="976" name="image479.jpg"/>
        <xdr:cNvPicPr/>
      </xdr:nvPicPr>
      <xdr:blipFill>
        <a:blip xmlns:r="http://schemas.openxmlformats.org/officeDocument/2006/relationships" r:embed="rId96"/>
        <a:stretch/>
      </xdr:blipFill>
      <xdr:spPr>
        <a:xfrm>
          <a:off x="380880" y="241496640"/>
          <a:ext cx="609120" cy="837720"/>
        </a:xfrm>
        <a:prstGeom prst="rect">
          <a:avLst/>
        </a:prstGeom>
        <a:ln>
          <a:noFill/>
        </a:ln>
      </xdr:spPr>
    </xdr:pic>
    <xdr:clientData/>
  </xdr:twoCellAnchor>
  <xdr:twoCellAnchor editAs="oneCell">
    <xdr:from>
      <xdr:col>0</xdr:col>
      <xdr:colOff>76320</xdr:colOff>
      <xdr:row>271</xdr:row>
      <xdr:rowOff>57240</xdr:rowOff>
    </xdr:from>
    <xdr:to>
      <xdr:col>0</xdr:col>
      <xdr:colOff>1276200</xdr:colOff>
      <xdr:row>271</xdr:row>
      <xdr:rowOff>952200</xdr:rowOff>
    </xdr:to>
    <xdr:pic>
      <xdr:nvPicPr>
        <xdr:cNvPr id="977" name="image443.jpg"/>
        <xdr:cNvPicPr/>
      </xdr:nvPicPr>
      <xdr:blipFill>
        <a:blip xmlns:r="http://schemas.openxmlformats.org/officeDocument/2006/relationships" r:embed="rId51"/>
        <a:stretch/>
      </xdr:blipFill>
      <xdr:spPr>
        <a:xfrm>
          <a:off x="76320" y="252193320"/>
          <a:ext cx="1199880" cy="894960"/>
        </a:xfrm>
        <a:prstGeom prst="rect">
          <a:avLst/>
        </a:prstGeom>
        <a:ln>
          <a:noFill/>
        </a:ln>
      </xdr:spPr>
    </xdr:pic>
    <xdr:clientData/>
  </xdr:twoCellAnchor>
  <xdr:twoCellAnchor editAs="oneCell">
    <xdr:from>
      <xdr:col>0</xdr:col>
      <xdr:colOff>57240</xdr:colOff>
      <xdr:row>270</xdr:row>
      <xdr:rowOff>-360</xdr:rowOff>
    </xdr:from>
    <xdr:to>
      <xdr:col>0</xdr:col>
      <xdr:colOff>1257120</xdr:colOff>
      <xdr:row>270</xdr:row>
      <xdr:rowOff>999360</xdr:rowOff>
    </xdr:to>
    <xdr:pic>
      <xdr:nvPicPr>
        <xdr:cNvPr id="978" name="image440.jpg"/>
        <xdr:cNvPicPr/>
      </xdr:nvPicPr>
      <xdr:blipFill>
        <a:blip xmlns:r="http://schemas.openxmlformats.org/officeDocument/2006/relationships" r:embed="rId97"/>
        <a:stretch/>
      </xdr:blipFill>
      <xdr:spPr>
        <a:xfrm>
          <a:off x="57240" y="250983360"/>
          <a:ext cx="1199880" cy="999720"/>
        </a:xfrm>
        <a:prstGeom prst="rect">
          <a:avLst/>
        </a:prstGeom>
        <a:ln>
          <a:noFill/>
        </a:ln>
      </xdr:spPr>
    </xdr:pic>
    <xdr:clientData/>
  </xdr:twoCellAnchor>
  <xdr:twoCellAnchor editAs="oneCell">
    <xdr:from>
      <xdr:col>0</xdr:col>
      <xdr:colOff>57240</xdr:colOff>
      <xdr:row>273</xdr:row>
      <xdr:rowOff>19080</xdr:rowOff>
    </xdr:from>
    <xdr:to>
      <xdr:col>0</xdr:col>
      <xdr:colOff>1257120</xdr:colOff>
      <xdr:row>273</xdr:row>
      <xdr:rowOff>914040</xdr:rowOff>
    </xdr:to>
    <xdr:pic>
      <xdr:nvPicPr>
        <xdr:cNvPr id="979" name="image441.jpg"/>
        <xdr:cNvPicPr/>
      </xdr:nvPicPr>
      <xdr:blipFill>
        <a:blip xmlns:r="http://schemas.openxmlformats.org/officeDocument/2006/relationships" r:embed="rId52"/>
        <a:stretch/>
      </xdr:blipFill>
      <xdr:spPr>
        <a:xfrm>
          <a:off x="57240" y="254460240"/>
          <a:ext cx="1199880" cy="894960"/>
        </a:xfrm>
        <a:prstGeom prst="rect">
          <a:avLst/>
        </a:prstGeom>
        <a:ln>
          <a:noFill/>
        </a:ln>
      </xdr:spPr>
    </xdr:pic>
    <xdr:clientData/>
  </xdr:twoCellAnchor>
  <xdr:twoCellAnchor editAs="oneCell">
    <xdr:from>
      <xdr:col>0</xdr:col>
      <xdr:colOff>85680</xdr:colOff>
      <xdr:row>274</xdr:row>
      <xdr:rowOff>38160</xdr:rowOff>
    </xdr:from>
    <xdr:to>
      <xdr:col>0</xdr:col>
      <xdr:colOff>1285560</xdr:colOff>
      <xdr:row>274</xdr:row>
      <xdr:rowOff>933120</xdr:rowOff>
    </xdr:to>
    <xdr:pic>
      <xdr:nvPicPr>
        <xdr:cNvPr id="980" name="image441.jpg"/>
        <xdr:cNvPicPr/>
      </xdr:nvPicPr>
      <xdr:blipFill>
        <a:blip xmlns:r="http://schemas.openxmlformats.org/officeDocument/2006/relationships" r:embed="rId52"/>
        <a:stretch/>
      </xdr:blipFill>
      <xdr:spPr>
        <a:xfrm>
          <a:off x="85680" y="255631680"/>
          <a:ext cx="1199880" cy="894960"/>
        </a:xfrm>
        <a:prstGeom prst="rect">
          <a:avLst/>
        </a:prstGeom>
        <a:ln>
          <a:noFill/>
        </a:ln>
      </xdr:spPr>
    </xdr:pic>
    <xdr:clientData/>
  </xdr:twoCellAnchor>
  <xdr:twoCellAnchor editAs="oneCell">
    <xdr:from>
      <xdr:col>0</xdr:col>
      <xdr:colOff>361800</xdr:colOff>
      <xdr:row>272</xdr:row>
      <xdr:rowOff>38160</xdr:rowOff>
    </xdr:from>
    <xdr:to>
      <xdr:col>0</xdr:col>
      <xdr:colOff>1066320</xdr:colOff>
      <xdr:row>272</xdr:row>
      <xdr:rowOff>952200</xdr:rowOff>
    </xdr:to>
    <xdr:pic>
      <xdr:nvPicPr>
        <xdr:cNvPr id="981" name="image480.jpg"/>
        <xdr:cNvPicPr/>
      </xdr:nvPicPr>
      <xdr:blipFill>
        <a:blip xmlns:r="http://schemas.openxmlformats.org/officeDocument/2006/relationships" r:embed="rId98"/>
        <a:stretch/>
      </xdr:blipFill>
      <xdr:spPr>
        <a:xfrm>
          <a:off x="361800" y="253326960"/>
          <a:ext cx="704520" cy="914040"/>
        </a:xfrm>
        <a:prstGeom prst="rect">
          <a:avLst/>
        </a:prstGeom>
        <a:ln>
          <a:noFill/>
        </a:ln>
      </xdr:spPr>
    </xdr:pic>
    <xdr:clientData/>
  </xdr:twoCellAnchor>
  <xdr:twoCellAnchor editAs="oneCell">
    <xdr:from>
      <xdr:col>0</xdr:col>
      <xdr:colOff>324000</xdr:colOff>
      <xdr:row>275</xdr:row>
      <xdr:rowOff>38160</xdr:rowOff>
    </xdr:from>
    <xdr:to>
      <xdr:col>0</xdr:col>
      <xdr:colOff>1028520</xdr:colOff>
      <xdr:row>275</xdr:row>
      <xdr:rowOff>952200</xdr:rowOff>
    </xdr:to>
    <xdr:pic>
      <xdr:nvPicPr>
        <xdr:cNvPr id="982" name="image480.jpg"/>
        <xdr:cNvPicPr/>
      </xdr:nvPicPr>
      <xdr:blipFill>
        <a:blip xmlns:r="http://schemas.openxmlformats.org/officeDocument/2006/relationships" r:embed="rId98"/>
        <a:stretch/>
      </xdr:blipFill>
      <xdr:spPr>
        <a:xfrm>
          <a:off x="324000" y="256784400"/>
          <a:ext cx="704520" cy="914040"/>
        </a:xfrm>
        <a:prstGeom prst="rect">
          <a:avLst/>
        </a:prstGeom>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485640</xdr:colOff>
      <xdr:row>66</xdr:row>
      <xdr:rowOff>76320</xdr:rowOff>
    </xdr:from>
    <xdr:to>
      <xdr:col>0</xdr:col>
      <xdr:colOff>799560</xdr:colOff>
      <xdr:row>66</xdr:row>
      <xdr:rowOff>771120</xdr:rowOff>
    </xdr:to>
    <xdr:pic>
      <xdr:nvPicPr>
        <xdr:cNvPr id="983" name="image481.jpg"/>
        <xdr:cNvPicPr/>
      </xdr:nvPicPr>
      <xdr:blipFill>
        <a:blip xmlns:r="http://schemas.openxmlformats.org/officeDocument/2006/relationships" r:embed="rId1"/>
        <a:stretch/>
      </xdr:blipFill>
      <xdr:spPr>
        <a:xfrm>
          <a:off x="485640" y="65827080"/>
          <a:ext cx="313920" cy="694800"/>
        </a:xfrm>
        <a:prstGeom prst="rect">
          <a:avLst/>
        </a:prstGeom>
        <a:ln>
          <a:noFill/>
        </a:ln>
      </xdr:spPr>
    </xdr:pic>
    <xdr:clientData/>
  </xdr:twoCellAnchor>
  <xdr:twoCellAnchor editAs="oneCell">
    <xdr:from>
      <xdr:col>0</xdr:col>
      <xdr:colOff>485640</xdr:colOff>
      <xdr:row>67</xdr:row>
      <xdr:rowOff>85680</xdr:rowOff>
    </xdr:from>
    <xdr:to>
      <xdr:col>0</xdr:col>
      <xdr:colOff>799560</xdr:colOff>
      <xdr:row>67</xdr:row>
      <xdr:rowOff>780480</xdr:rowOff>
    </xdr:to>
    <xdr:pic>
      <xdr:nvPicPr>
        <xdr:cNvPr id="984" name="image481.jpg"/>
        <xdr:cNvPicPr/>
      </xdr:nvPicPr>
      <xdr:blipFill>
        <a:blip xmlns:r="http://schemas.openxmlformats.org/officeDocument/2006/relationships" r:embed="rId1"/>
        <a:stretch/>
      </xdr:blipFill>
      <xdr:spPr>
        <a:xfrm>
          <a:off x="485640" y="66750840"/>
          <a:ext cx="313920" cy="694800"/>
        </a:xfrm>
        <a:prstGeom prst="rect">
          <a:avLst/>
        </a:prstGeom>
        <a:ln>
          <a:noFill/>
        </a:ln>
      </xdr:spPr>
    </xdr:pic>
    <xdr:clientData/>
  </xdr:twoCellAnchor>
  <xdr:twoCellAnchor editAs="oneCell">
    <xdr:from>
      <xdr:col>0</xdr:col>
      <xdr:colOff>409680</xdr:colOff>
      <xdr:row>68</xdr:row>
      <xdr:rowOff>9360</xdr:rowOff>
    </xdr:from>
    <xdr:to>
      <xdr:col>0</xdr:col>
      <xdr:colOff>857160</xdr:colOff>
      <xdr:row>68</xdr:row>
      <xdr:rowOff>704160</xdr:rowOff>
    </xdr:to>
    <xdr:pic>
      <xdr:nvPicPr>
        <xdr:cNvPr id="985" name="image482.png"/>
        <xdr:cNvPicPr/>
      </xdr:nvPicPr>
      <xdr:blipFill>
        <a:blip xmlns:r="http://schemas.openxmlformats.org/officeDocument/2006/relationships" r:embed="rId2"/>
        <a:stretch/>
      </xdr:blipFill>
      <xdr:spPr>
        <a:xfrm>
          <a:off x="409680" y="67588920"/>
          <a:ext cx="447480" cy="694800"/>
        </a:xfrm>
        <a:prstGeom prst="rect">
          <a:avLst/>
        </a:prstGeom>
        <a:ln>
          <a:noFill/>
        </a:ln>
      </xdr:spPr>
    </xdr:pic>
    <xdr:clientData/>
  </xdr:twoCellAnchor>
  <xdr:twoCellAnchor editAs="oneCell">
    <xdr:from>
      <xdr:col>0</xdr:col>
      <xdr:colOff>419040</xdr:colOff>
      <xdr:row>69</xdr:row>
      <xdr:rowOff>9360</xdr:rowOff>
    </xdr:from>
    <xdr:to>
      <xdr:col>0</xdr:col>
      <xdr:colOff>866520</xdr:colOff>
      <xdr:row>69</xdr:row>
      <xdr:rowOff>704160</xdr:rowOff>
    </xdr:to>
    <xdr:pic>
      <xdr:nvPicPr>
        <xdr:cNvPr id="986" name="image482.png"/>
        <xdr:cNvPicPr/>
      </xdr:nvPicPr>
      <xdr:blipFill>
        <a:blip xmlns:r="http://schemas.openxmlformats.org/officeDocument/2006/relationships" r:embed="rId2"/>
        <a:stretch/>
      </xdr:blipFill>
      <xdr:spPr>
        <a:xfrm>
          <a:off x="419040" y="68370120"/>
          <a:ext cx="447480" cy="694800"/>
        </a:xfrm>
        <a:prstGeom prst="rect">
          <a:avLst/>
        </a:prstGeom>
        <a:ln>
          <a:noFill/>
        </a:ln>
      </xdr:spPr>
    </xdr:pic>
    <xdr:clientData/>
  </xdr:twoCellAnchor>
  <xdr:twoCellAnchor editAs="oneCell">
    <xdr:from>
      <xdr:col>0</xdr:col>
      <xdr:colOff>19080</xdr:colOff>
      <xdr:row>30</xdr:row>
      <xdr:rowOff>162000</xdr:rowOff>
    </xdr:from>
    <xdr:to>
      <xdr:col>0</xdr:col>
      <xdr:colOff>1294920</xdr:colOff>
      <xdr:row>30</xdr:row>
      <xdr:rowOff>647280</xdr:rowOff>
    </xdr:to>
    <xdr:pic>
      <xdr:nvPicPr>
        <xdr:cNvPr id="987" name="image483.png"/>
        <xdr:cNvPicPr/>
      </xdr:nvPicPr>
      <xdr:blipFill>
        <a:blip xmlns:r="http://schemas.openxmlformats.org/officeDocument/2006/relationships" r:embed="rId3"/>
        <a:stretch/>
      </xdr:blipFill>
      <xdr:spPr>
        <a:xfrm>
          <a:off x="19080" y="28413000"/>
          <a:ext cx="1275840" cy="485280"/>
        </a:xfrm>
        <a:prstGeom prst="rect">
          <a:avLst/>
        </a:prstGeom>
        <a:ln>
          <a:noFill/>
        </a:ln>
      </xdr:spPr>
    </xdr:pic>
    <xdr:clientData/>
  </xdr:twoCellAnchor>
  <xdr:twoCellAnchor editAs="oneCell">
    <xdr:from>
      <xdr:col>0</xdr:col>
      <xdr:colOff>19080</xdr:colOff>
      <xdr:row>31</xdr:row>
      <xdr:rowOff>257040</xdr:rowOff>
    </xdr:from>
    <xdr:to>
      <xdr:col>0</xdr:col>
      <xdr:colOff>1304640</xdr:colOff>
      <xdr:row>31</xdr:row>
      <xdr:rowOff>742320</xdr:rowOff>
    </xdr:to>
    <xdr:pic>
      <xdr:nvPicPr>
        <xdr:cNvPr id="988" name="image483.png"/>
        <xdr:cNvPicPr/>
      </xdr:nvPicPr>
      <xdr:blipFill>
        <a:blip xmlns:r="http://schemas.openxmlformats.org/officeDocument/2006/relationships" r:embed="rId4"/>
        <a:stretch/>
      </xdr:blipFill>
      <xdr:spPr>
        <a:xfrm>
          <a:off x="19080" y="29422440"/>
          <a:ext cx="1285560" cy="485280"/>
        </a:xfrm>
        <a:prstGeom prst="rect">
          <a:avLst/>
        </a:prstGeom>
        <a:ln>
          <a:noFill/>
        </a:ln>
      </xdr:spPr>
    </xdr:pic>
    <xdr:clientData/>
  </xdr:twoCellAnchor>
  <xdr:twoCellAnchor editAs="oneCell">
    <xdr:from>
      <xdr:col>0</xdr:col>
      <xdr:colOff>19080</xdr:colOff>
      <xdr:row>32</xdr:row>
      <xdr:rowOff>152280</xdr:rowOff>
    </xdr:from>
    <xdr:to>
      <xdr:col>0</xdr:col>
      <xdr:colOff>1294920</xdr:colOff>
      <xdr:row>32</xdr:row>
      <xdr:rowOff>637560</xdr:rowOff>
    </xdr:to>
    <xdr:pic>
      <xdr:nvPicPr>
        <xdr:cNvPr id="989" name="image483.png"/>
        <xdr:cNvPicPr/>
      </xdr:nvPicPr>
      <xdr:blipFill>
        <a:blip xmlns:r="http://schemas.openxmlformats.org/officeDocument/2006/relationships" r:embed="rId3"/>
        <a:stretch/>
      </xdr:blipFill>
      <xdr:spPr>
        <a:xfrm>
          <a:off x="19080" y="30384360"/>
          <a:ext cx="1275840" cy="485280"/>
        </a:xfrm>
        <a:prstGeom prst="rect">
          <a:avLst/>
        </a:prstGeom>
        <a:ln>
          <a:noFill/>
        </a:ln>
      </xdr:spPr>
    </xdr:pic>
    <xdr:clientData/>
  </xdr:twoCellAnchor>
  <xdr:twoCellAnchor editAs="oneCell">
    <xdr:from>
      <xdr:col>0</xdr:col>
      <xdr:colOff>19080</xdr:colOff>
      <xdr:row>33</xdr:row>
      <xdr:rowOff>266760</xdr:rowOff>
    </xdr:from>
    <xdr:to>
      <xdr:col>0</xdr:col>
      <xdr:colOff>1285560</xdr:colOff>
      <xdr:row>33</xdr:row>
      <xdr:rowOff>752040</xdr:rowOff>
    </xdr:to>
    <xdr:pic>
      <xdr:nvPicPr>
        <xdr:cNvPr id="990" name="image483.png"/>
        <xdr:cNvPicPr/>
      </xdr:nvPicPr>
      <xdr:blipFill>
        <a:blip xmlns:r="http://schemas.openxmlformats.org/officeDocument/2006/relationships" r:embed="rId5"/>
        <a:stretch/>
      </xdr:blipFill>
      <xdr:spPr>
        <a:xfrm>
          <a:off x="19080" y="31413240"/>
          <a:ext cx="1266480" cy="485280"/>
        </a:xfrm>
        <a:prstGeom prst="rect">
          <a:avLst/>
        </a:prstGeom>
        <a:ln>
          <a:noFill/>
        </a:ln>
      </xdr:spPr>
    </xdr:pic>
    <xdr:clientData/>
  </xdr:twoCellAnchor>
  <xdr:twoCellAnchor editAs="oneCell">
    <xdr:from>
      <xdr:col>0</xdr:col>
      <xdr:colOff>19080</xdr:colOff>
      <xdr:row>35</xdr:row>
      <xdr:rowOff>200160</xdr:rowOff>
    </xdr:from>
    <xdr:to>
      <xdr:col>0</xdr:col>
      <xdr:colOff>1294920</xdr:colOff>
      <xdr:row>35</xdr:row>
      <xdr:rowOff>647640</xdr:rowOff>
    </xdr:to>
    <xdr:pic>
      <xdr:nvPicPr>
        <xdr:cNvPr id="991" name="image484.png"/>
        <xdr:cNvPicPr/>
      </xdr:nvPicPr>
      <xdr:blipFill>
        <a:blip xmlns:r="http://schemas.openxmlformats.org/officeDocument/2006/relationships" r:embed="rId6"/>
        <a:stretch/>
      </xdr:blipFill>
      <xdr:spPr>
        <a:xfrm>
          <a:off x="19080" y="33480360"/>
          <a:ext cx="1275840" cy="447480"/>
        </a:xfrm>
        <a:prstGeom prst="rect">
          <a:avLst/>
        </a:prstGeom>
        <a:ln>
          <a:noFill/>
        </a:ln>
      </xdr:spPr>
    </xdr:pic>
    <xdr:clientData/>
  </xdr:twoCellAnchor>
  <xdr:twoCellAnchor editAs="oneCell">
    <xdr:from>
      <xdr:col>0</xdr:col>
      <xdr:colOff>19080</xdr:colOff>
      <xdr:row>36</xdr:row>
      <xdr:rowOff>190440</xdr:rowOff>
    </xdr:from>
    <xdr:to>
      <xdr:col>0</xdr:col>
      <xdr:colOff>1304640</xdr:colOff>
      <xdr:row>36</xdr:row>
      <xdr:rowOff>637920</xdr:rowOff>
    </xdr:to>
    <xdr:pic>
      <xdr:nvPicPr>
        <xdr:cNvPr id="992" name="image484.png"/>
        <xdr:cNvPicPr/>
      </xdr:nvPicPr>
      <xdr:blipFill>
        <a:blip xmlns:r="http://schemas.openxmlformats.org/officeDocument/2006/relationships" r:embed="rId7"/>
        <a:stretch/>
      </xdr:blipFill>
      <xdr:spPr>
        <a:xfrm>
          <a:off x="19080" y="34385040"/>
          <a:ext cx="1285560" cy="447480"/>
        </a:xfrm>
        <a:prstGeom prst="rect">
          <a:avLst/>
        </a:prstGeom>
        <a:ln>
          <a:noFill/>
        </a:ln>
      </xdr:spPr>
    </xdr:pic>
    <xdr:clientData/>
  </xdr:twoCellAnchor>
  <xdr:twoCellAnchor editAs="oneCell">
    <xdr:from>
      <xdr:col>0</xdr:col>
      <xdr:colOff>57240</xdr:colOff>
      <xdr:row>37</xdr:row>
      <xdr:rowOff>190440</xdr:rowOff>
    </xdr:from>
    <xdr:to>
      <xdr:col>0</xdr:col>
      <xdr:colOff>1304640</xdr:colOff>
      <xdr:row>37</xdr:row>
      <xdr:rowOff>752040</xdr:rowOff>
    </xdr:to>
    <xdr:pic>
      <xdr:nvPicPr>
        <xdr:cNvPr id="993" name="image485.png"/>
        <xdr:cNvPicPr/>
      </xdr:nvPicPr>
      <xdr:blipFill>
        <a:blip xmlns:r="http://schemas.openxmlformats.org/officeDocument/2006/relationships" r:embed="rId8"/>
        <a:stretch/>
      </xdr:blipFill>
      <xdr:spPr>
        <a:xfrm>
          <a:off x="57240" y="35299440"/>
          <a:ext cx="1247400" cy="561600"/>
        </a:xfrm>
        <a:prstGeom prst="rect">
          <a:avLst/>
        </a:prstGeom>
        <a:ln>
          <a:noFill/>
        </a:ln>
      </xdr:spPr>
    </xdr:pic>
    <xdr:clientData/>
  </xdr:twoCellAnchor>
  <xdr:twoCellAnchor editAs="oneCell">
    <xdr:from>
      <xdr:col>0</xdr:col>
      <xdr:colOff>66600</xdr:colOff>
      <xdr:row>38</xdr:row>
      <xdr:rowOff>181080</xdr:rowOff>
    </xdr:from>
    <xdr:to>
      <xdr:col>0</xdr:col>
      <xdr:colOff>1294920</xdr:colOff>
      <xdr:row>38</xdr:row>
      <xdr:rowOff>742680</xdr:rowOff>
    </xdr:to>
    <xdr:pic>
      <xdr:nvPicPr>
        <xdr:cNvPr id="994" name="image485.png"/>
        <xdr:cNvPicPr/>
      </xdr:nvPicPr>
      <xdr:blipFill>
        <a:blip xmlns:r="http://schemas.openxmlformats.org/officeDocument/2006/relationships" r:embed="rId9"/>
        <a:stretch/>
      </xdr:blipFill>
      <xdr:spPr>
        <a:xfrm>
          <a:off x="66600" y="36204480"/>
          <a:ext cx="1228320" cy="561600"/>
        </a:xfrm>
        <a:prstGeom prst="rect">
          <a:avLst/>
        </a:prstGeom>
        <a:ln>
          <a:noFill/>
        </a:ln>
      </xdr:spPr>
    </xdr:pic>
    <xdr:clientData/>
  </xdr:twoCellAnchor>
  <xdr:twoCellAnchor editAs="oneCell">
    <xdr:from>
      <xdr:col>0</xdr:col>
      <xdr:colOff>57240</xdr:colOff>
      <xdr:row>73</xdr:row>
      <xdr:rowOff>114480</xdr:rowOff>
    </xdr:from>
    <xdr:to>
      <xdr:col>0</xdr:col>
      <xdr:colOff>1295280</xdr:colOff>
      <xdr:row>73</xdr:row>
      <xdr:rowOff>637920</xdr:rowOff>
    </xdr:to>
    <xdr:pic>
      <xdr:nvPicPr>
        <xdr:cNvPr id="995" name="image486.png"/>
        <xdr:cNvPicPr/>
      </xdr:nvPicPr>
      <xdr:blipFill>
        <a:blip xmlns:r="http://schemas.openxmlformats.org/officeDocument/2006/relationships" r:embed="rId10"/>
        <a:stretch/>
      </xdr:blipFill>
      <xdr:spPr>
        <a:xfrm>
          <a:off x="57240" y="71047080"/>
          <a:ext cx="1238040" cy="523440"/>
        </a:xfrm>
        <a:prstGeom prst="rect">
          <a:avLst/>
        </a:prstGeom>
        <a:ln>
          <a:noFill/>
        </a:ln>
      </xdr:spPr>
    </xdr:pic>
    <xdr:clientData/>
  </xdr:twoCellAnchor>
  <xdr:twoCellAnchor editAs="oneCell">
    <xdr:from>
      <xdr:col>0</xdr:col>
      <xdr:colOff>19080</xdr:colOff>
      <xdr:row>74</xdr:row>
      <xdr:rowOff>47520</xdr:rowOff>
    </xdr:from>
    <xdr:to>
      <xdr:col>0</xdr:col>
      <xdr:colOff>1285560</xdr:colOff>
      <xdr:row>74</xdr:row>
      <xdr:rowOff>570960</xdr:rowOff>
    </xdr:to>
    <xdr:pic>
      <xdr:nvPicPr>
        <xdr:cNvPr id="996" name="image486.png"/>
        <xdr:cNvPicPr/>
      </xdr:nvPicPr>
      <xdr:blipFill>
        <a:blip xmlns:r="http://schemas.openxmlformats.org/officeDocument/2006/relationships" r:embed="rId11"/>
        <a:stretch/>
      </xdr:blipFill>
      <xdr:spPr>
        <a:xfrm>
          <a:off x="19080" y="71732520"/>
          <a:ext cx="1266480" cy="523440"/>
        </a:xfrm>
        <a:prstGeom prst="rect">
          <a:avLst/>
        </a:prstGeom>
        <a:ln>
          <a:noFill/>
        </a:ln>
      </xdr:spPr>
    </xdr:pic>
    <xdr:clientData/>
  </xdr:twoCellAnchor>
  <xdr:twoCellAnchor editAs="oneCell">
    <xdr:from>
      <xdr:col>0</xdr:col>
      <xdr:colOff>190440</xdr:colOff>
      <xdr:row>75</xdr:row>
      <xdr:rowOff>76320</xdr:rowOff>
    </xdr:from>
    <xdr:to>
      <xdr:col>0</xdr:col>
      <xdr:colOff>1256760</xdr:colOff>
      <xdr:row>75</xdr:row>
      <xdr:rowOff>599760</xdr:rowOff>
    </xdr:to>
    <xdr:pic>
      <xdr:nvPicPr>
        <xdr:cNvPr id="997" name="image487.png"/>
        <xdr:cNvPicPr/>
      </xdr:nvPicPr>
      <xdr:blipFill>
        <a:blip xmlns:r="http://schemas.openxmlformats.org/officeDocument/2006/relationships" r:embed="rId12"/>
        <a:stretch/>
      </xdr:blipFill>
      <xdr:spPr>
        <a:xfrm>
          <a:off x="190440" y="72437400"/>
          <a:ext cx="1066320" cy="523440"/>
        </a:xfrm>
        <a:prstGeom prst="rect">
          <a:avLst/>
        </a:prstGeom>
        <a:ln>
          <a:noFill/>
        </a:ln>
      </xdr:spPr>
    </xdr:pic>
    <xdr:clientData/>
  </xdr:twoCellAnchor>
  <xdr:twoCellAnchor editAs="oneCell">
    <xdr:from>
      <xdr:col>0</xdr:col>
      <xdr:colOff>190440</xdr:colOff>
      <xdr:row>76</xdr:row>
      <xdr:rowOff>38160</xdr:rowOff>
    </xdr:from>
    <xdr:to>
      <xdr:col>0</xdr:col>
      <xdr:colOff>1256760</xdr:colOff>
      <xdr:row>76</xdr:row>
      <xdr:rowOff>561600</xdr:rowOff>
    </xdr:to>
    <xdr:pic>
      <xdr:nvPicPr>
        <xdr:cNvPr id="998" name="image487.png"/>
        <xdr:cNvPicPr/>
      </xdr:nvPicPr>
      <xdr:blipFill>
        <a:blip xmlns:r="http://schemas.openxmlformats.org/officeDocument/2006/relationships" r:embed="rId12"/>
        <a:stretch/>
      </xdr:blipFill>
      <xdr:spPr>
        <a:xfrm>
          <a:off x="190440" y="73085040"/>
          <a:ext cx="1066320" cy="523440"/>
        </a:xfrm>
        <a:prstGeom prst="rect">
          <a:avLst/>
        </a:prstGeom>
        <a:ln>
          <a:noFill/>
        </a:ln>
      </xdr:spPr>
    </xdr:pic>
    <xdr:clientData/>
  </xdr:twoCellAnchor>
  <xdr:twoCellAnchor editAs="oneCell">
    <xdr:from>
      <xdr:col>0</xdr:col>
      <xdr:colOff>19080</xdr:colOff>
      <xdr:row>77</xdr:row>
      <xdr:rowOff>38160</xdr:rowOff>
    </xdr:from>
    <xdr:to>
      <xdr:col>0</xdr:col>
      <xdr:colOff>1294920</xdr:colOff>
      <xdr:row>77</xdr:row>
      <xdr:rowOff>561600</xdr:rowOff>
    </xdr:to>
    <xdr:pic>
      <xdr:nvPicPr>
        <xdr:cNvPr id="999" name="image486.png"/>
        <xdr:cNvPicPr/>
      </xdr:nvPicPr>
      <xdr:blipFill>
        <a:blip xmlns:r="http://schemas.openxmlformats.org/officeDocument/2006/relationships" r:embed="rId13"/>
        <a:stretch/>
      </xdr:blipFill>
      <xdr:spPr>
        <a:xfrm>
          <a:off x="19080" y="73733040"/>
          <a:ext cx="1275840" cy="523440"/>
        </a:xfrm>
        <a:prstGeom prst="rect">
          <a:avLst/>
        </a:prstGeom>
        <a:ln>
          <a:noFill/>
        </a:ln>
      </xdr:spPr>
    </xdr:pic>
    <xdr:clientData/>
  </xdr:twoCellAnchor>
  <xdr:twoCellAnchor editAs="oneCell">
    <xdr:from>
      <xdr:col>0</xdr:col>
      <xdr:colOff>190440</xdr:colOff>
      <xdr:row>79</xdr:row>
      <xdr:rowOff>66600</xdr:rowOff>
    </xdr:from>
    <xdr:to>
      <xdr:col>0</xdr:col>
      <xdr:colOff>1256760</xdr:colOff>
      <xdr:row>79</xdr:row>
      <xdr:rowOff>590040</xdr:rowOff>
    </xdr:to>
    <xdr:pic>
      <xdr:nvPicPr>
        <xdr:cNvPr id="1000" name="image487.png"/>
        <xdr:cNvPicPr/>
      </xdr:nvPicPr>
      <xdr:blipFill>
        <a:blip xmlns:r="http://schemas.openxmlformats.org/officeDocument/2006/relationships" r:embed="rId12"/>
        <a:stretch/>
      </xdr:blipFill>
      <xdr:spPr>
        <a:xfrm>
          <a:off x="190440" y="75009240"/>
          <a:ext cx="1066320" cy="523440"/>
        </a:xfrm>
        <a:prstGeom prst="rect">
          <a:avLst/>
        </a:prstGeom>
        <a:ln>
          <a:noFill/>
        </a:ln>
      </xdr:spPr>
    </xdr:pic>
    <xdr:clientData/>
  </xdr:twoCellAnchor>
  <xdr:twoCellAnchor editAs="oneCell">
    <xdr:from>
      <xdr:col>0</xdr:col>
      <xdr:colOff>209520</xdr:colOff>
      <xdr:row>78</xdr:row>
      <xdr:rowOff>66600</xdr:rowOff>
    </xdr:from>
    <xdr:to>
      <xdr:col>0</xdr:col>
      <xdr:colOff>1275840</xdr:colOff>
      <xdr:row>78</xdr:row>
      <xdr:rowOff>590040</xdr:rowOff>
    </xdr:to>
    <xdr:pic>
      <xdr:nvPicPr>
        <xdr:cNvPr id="1001" name="image487.png"/>
        <xdr:cNvPicPr/>
      </xdr:nvPicPr>
      <xdr:blipFill>
        <a:blip xmlns:r="http://schemas.openxmlformats.org/officeDocument/2006/relationships" r:embed="rId12"/>
        <a:stretch/>
      </xdr:blipFill>
      <xdr:spPr>
        <a:xfrm>
          <a:off x="209520" y="74361600"/>
          <a:ext cx="1066320" cy="523440"/>
        </a:xfrm>
        <a:prstGeom prst="rect">
          <a:avLst/>
        </a:prstGeom>
        <a:ln>
          <a:noFill/>
        </a:ln>
      </xdr:spPr>
    </xdr:pic>
    <xdr:clientData/>
  </xdr:twoCellAnchor>
  <xdr:twoCellAnchor editAs="oneCell">
    <xdr:from>
      <xdr:col>0</xdr:col>
      <xdr:colOff>285840</xdr:colOff>
      <xdr:row>88</xdr:row>
      <xdr:rowOff>181080</xdr:rowOff>
    </xdr:from>
    <xdr:to>
      <xdr:col>0</xdr:col>
      <xdr:colOff>1238040</xdr:colOff>
      <xdr:row>88</xdr:row>
      <xdr:rowOff>704520</xdr:rowOff>
    </xdr:to>
    <xdr:pic>
      <xdr:nvPicPr>
        <xdr:cNvPr id="1002" name="image488.png"/>
        <xdr:cNvPicPr/>
      </xdr:nvPicPr>
      <xdr:blipFill>
        <a:blip xmlns:r="http://schemas.openxmlformats.org/officeDocument/2006/relationships" r:embed="rId14"/>
        <a:stretch/>
      </xdr:blipFill>
      <xdr:spPr>
        <a:xfrm>
          <a:off x="285840" y="79781400"/>
          <a:ext cx="952200" cy="523440"/>
        </a:xfrm>
        <a:prstGeom prst="rect">
          <a:avLst/>
        </a:prstGeom>
        <a:ln>
          <a:noFill/>
        </a:ln>
      </xdr:spPr>
    </xdr:pic>
    <xdr:clientData/>
  </xdr:twoCellAnchor>
  <xdr:twoCellAnchor editAs="oneCell">
    <xdr:from>
      <xdr:col>0</xdr:col>
      <xdr:colOff>209520</xdr:colOff>
      <xdr:row>89</xdr:row>
      <xdr:rowOff>162000</xdr:rowOff>
    </xdr:from>
    <xdr:to>
      <xdr:col>1</xdr:col>
      <xdr:colOff>5400</xdr:colOff>
      <xdr:row>89</xdr:row>
      <xdr:rowOff>685440</xdr:rowOff>
    </xdr:to>
    <xdr:pic>
      <xdr:nvPicPr>
        <xdr:cNvPr id="1003" name="image489.png"/>
        <xdr:cNvPicPr/>
      </xdr:nvPicPr>
      <xdr:blipFill>
        <a:blip xmlns:r="http://schemas.openxmlformats.org/officeDocument/2006/relationships" r:embed="rId15"/>
        <a:stretch/>
      </xdr:blipFill>
      <xdr:spPr>
        <a:xfrm>
          <a:off x="209520" y="80695800"/>
          <a:ext cx="1104480" cy="523440"/>
        </a:xfrm>
        <a:prstGeom prst="rect">
          <a:avLst/>
        </a:prstGeom>
        <a:ln>
          <a:noFill/>
        </a:ln>
      </xdr:spPr>
    </xdr:pic>
    <xdr:clientData/>
  </xdr:twoCellAnchor>
  <xdr:twoCellAnchor editAs="oneCell">
    <xdr:from>
      <xdr:col>0</xdr:col>
      <xdr:colOff>47520</xdr:colOff>
      <xdr:row>90</xdr:row>
      <xdr:rowOff>314280</xdr:rowOff>
    </xdr:from>
    <xdr:to>
      <xdr:col>1</xdr:col>
      <xdr:colOff>5400</xdr:colOff>
      <xdr:row>90</xdr:row>
      <xdr:rowOff>542520</xdr:rowOff>
    </xdr:to>
    <xdr:pic>
      <xdr:nvPicPr>
        <xdr:cNvPr id="1004" name="image492.png"/>
        <xdr:cNvPicPr/>
      </xdr:nvPicPr>
      <xdr:blipFill>
        <a:blip xmlns:r="http://schemas.openxmlformats.org/officeDocument/2006/relationships" r:embed="rId16"/>
        <a:stretch/>
      </xdr:blipFill>
      <xdr:spPr>
        <a:xfrm>
          <a:off x="47520" y="81781560"/>
          <a:ext cx="1266480" cy="228240"/>
        </a:xfrm>
        <a:prstGeom prst="rect">
          <a:avLst/>
        </a:prstGeom>
        <a:ln>
          <a:noFill/>
        </a:ln>
      </xdr:spPr>
    </xdr:pic>
    <xdr:clientData/>
  </xdr:twoCellAnchor>
  <xdr:twoCellAnchor editAs="oneCell">
    <xdr:from>
      <xdr:col>0</xdr:col>
      <xdr:colOff>19080</xdr:colOff>
      <xdr:row>91</xdr:row>
      <xdr:rowOff>314280</xdr:rowOff>
    </xdr:from>
    <xdr:to>
      <xdr:col>0</xdr:col>
      <xdr:colOff>1294920</xdr:colOff>
      <xdr:row>91</xdr:row>
      <xdr:rowOff>618840</xdr:rowOff>
    </xdr:to>
    <xdr:pic>
      <xdr:nvPicPr>
        <xdr:cNvPr id="1005" name="image490.png"/>
        <xdr:cNvPicPr/>
      </xdr:nvPicPr>
      <xdr:blipFill>
        <a:blip xmlns:r="http://schemas.openxmlformats.org/officeDocument/2006/relationships" r:embed="rId17"/>
        <a:stretch/>
      </xdr:blipFill>
      <xdr:spPr>
        <a:xfrm>
          <a:off x="19080" y="82715040"/>
          <a:ext cx="1275840" cy="304560"/>
        </a:xfrm>
        <a:prstGeom prst="rect">
          <a:avLst/>
        </a:prstGeom>
        <a:ln>
          <a:noFill/>
        </a:ln>
      </xdr:spPr>
    </xdr:pic>
    <xdr:clientData/>
  </xdr:twoCellAnchor>
  <xdr:twoCellAnchor editAs="oneCell">
    <xdr:from>
      <xdr:col>0</xdr:col>
      <xdr:colOff>19080</xdr:colOff>
      <xdr:row>26</xdr:row>
      <xdr:rowOff>276120</xdr:rowOff>
    </xdr:from>
    <xdr:to>
      <xdr:col>0</xdr:col>
      <xdr:colOff>1294920</xdr:colOff>
      <xdr:row>26</xdr:row>
      <xdr:rowOff>618840</xdr:rowOff>
    </xdr:to>
    <xdr:pic>
      <xdr:nvPicPr>
        <xdr:cNvPr id="1006" name="image491.png"/>
        <xdr:cNvPicPr/>
      </xdr:nvPicPr>
      <xdr:blipFill>
        <a:blip xmlns:r="http://schemas.openxmlformats.org/officeDocument/2006/relationships" r:embed="rId18"/>
        <a:stretch/>
      </xdr:blipFill>
      <xdr:spPr>
        <a:xfrm>
          <a:off x="19080" y="24717240"/>
          <a:ext cx="1275840" cy="342720"/>
        </a:xfrm>
        <a:prstGeom prst="rect">
          <a:avLst/>
        </a:prstGeom>
        <a:ln>
          <a:noFill/>
        </a:ln>
      </xdr:spPr>
    </xdr:pic>
    <xdr:clientData/>
  </xdr:twoCellAnchor>
  <xdr:twoCellAnchor editAs="oneCell">
    <xdr:from>
      <xdr:col>0</xdr:col>
      <xdr:colOff>28440</xdr:colOff>
      <xdr:row>27</xdr:row>
      <xdr:rowOff>304920</xdr:rowOff>
    </xdr:from>
    <xdr:to>
      <xdr:col>0</xdr:col>
      <xdr:colOff>1304280</xdr:colOff>
      <xdr:row>27</xdr:row>
      <xdr:rowOff>647640</xdr:rowOff>
    </xdr:to>
    <xdr:pic>
      <xdr:nvPicPr>
        <xdr:cNvPr id="1007" name="image491.png"/>
        <xdr:cNvPicPr/>
      </xdr:nvPicPr>
      <xdr:blipFill>
        <a:blip xmlns:r="http://schemas.openxmlformats.org/officeDocument/2006/relationships" r:embed="rId18"/>
        <a:stretch/>
      </xdr:blipFill>
      <xdr:spPr>
        <a:xfrm>
          <a:off x="28440" y="25660440"/>
          <a:ext cx="1275840" cy="342720"/>
        </a:xfrm>
        <a:prstGeom prst="rect">
          <a:avLst/>
        </a:prstGeom>
        <a:ln>
          <a:noFill/>
        </a:ln>
      </xdr:spPr>
    </xdr:pic>
    <xdr:clientData/>
  </xdr:twoCellAnchor>
  <xdr:twoCellAnchor editAs="oneCell">
    <xdr:from>
      <xdr:col>0</xdr:col>
      <xdr:colOff>19080</xdr:colOff>
      <xdr:row>28</xdr:row>
      <xdr:rowOff>237960</xdr:rowOff>
    </xdr:from>
    <xdr:to>
      <xdr:col>0</xdr:col>
      <xdr:colOff>1304640</xdr:colOff>
      <xdr:row>28</xdr:row>
      <xdr:rowOff>580680</xdr:rowOff>
    </xdr:to>
    <xdr:pic>
      <xdr:nvPicPr>
        <xdr:cNvPr id="1008" name="image491.png"/>
        <xdr:cNvPicPr/>
      </xdr:nvPicPr>
      <xdr:blipFill>
        <a:blip xmlns:r="http://schemas.openxmlformats.org/officeDocument/2006/relationships" r:embed="rId19"/>
        <a:stretch/>
      </xdr:blipFill>
      <xdr:spPr>
        <a:xfrm>
          <a:off x="19080" y="26507880"/>
          <a:ext cx="1285560" cy="342720"/>
        </a:xfrm>
        <a:prstGeom prst="rect">
          <a:avLst/>
        </a:prstGeom>
        <a:ln>
          <a:noFill/>
        </a:ln>
      </xdr:spPr>
    </xdr:pic>
    <xdr:clientData/>
  </xdr:twoCellAnchor>
  <xdr:twoCellAnchor editAs="oneCell">
    <xdr:from>
      <xdr:col>0</xdr:col>
      <xdr:colOff>38160</xdr:colOff>
      <xdr:row>29</xdr:row>
      <xdr:rowOff>343080</xdr:rowOff>
    </xdr:from>
    <xdr:to>
      <xdr:col>1</xdr:col>
      <xdr:colOff>5400</xdr:colOff>
      <xdr:row>29</xdr:row>
      <xdr:rowOff>685800</xdr:rowOff>
    </xdr:to>
    <xdr:pic>
      <xdr:nvPicPr>
        <xdr:cNvPr id="1009" name="image491.png"/>
        <xdr:cNvPicPr/>
      </xdr:nvPicPr>
      <xdr:blipFill>
        <a:blip xmlns:r="http://schemas.openxmlformats.org/officeDocument/2006/relationships" r:embed="rId18"/>
        <a:stretch/>
      </xdr:blipFill>
      <xdr:spPr>
        <a:xfrm>
          <a:off x="38160" y="27527400"/>
          <a:ext cx="1275840" cy="342720"/>
        </a:xfrm>
        <a:prstGeom prst="rect">
          <a:avLst/>
        </a:prstGeom>
        <a:ln>
          <a:noFill/>
        </a:ln>
      </xdr:spPr>
    </xdr:pic>
    <xdr:clientData/>
  </xdr:twoCellAnchor>
  <xdr:twoCellAnchor editAs="oneCell">
    <xdr:from>
      <xdr:col>0</xdr:col>
      <xdr:colOff>28440</xdr:colOff>
      <xdr:row>39</xdr:row>
      <xdr:rowOff>162000</xdr:rowOff>
    </xdr:from>
    <xdr:to>
      <xdr:col>0</xdr:col>
      <xdr:colOff>1304280</xdr:colOff>
      <xdr:row>39</xdr:row>
      <xdr:rowOff>723600</xdr:rowOff>
    </xdr:to>
    <xdr:pic>
      <xdr:nvPicPr>
        <xdr:cNvPr id="1010" name="image493.png"/>
        <xdr:cNvPicPr/>
      </xdr:nvPicPr>
      <xdr:blipFill>
        <a:blip xmlns:r="http://schemas.openxmlformats.org/officeDocument/2006/relationships" r:embed="rId20"/>
        <a:stretch/>
      </xdr:blipFill>
      <xdr:spPr>
        <a:xfrm>
          <a:off x="28440" y="37099800"/>
          <a:ext cx="1275840" cy="561600"/>
        </a:xfrm>
        <a:prstGeom prst="rect">
          <a:avLst/>
        </a:prstGeom>
        <a:ln>
          <a:noFill/>
        </a:ln>
      </xdr:spPr>
    </xdr:pic>
    <xdr:clientData/>
  </xdr:twoCellAnchor>
  <xdr:twoCellAnchor editAs="oneCell">
    <xdr:from>
      <xdr:col>0</xdr:col>
      <xdr:colOff>38160</xdr:colOff>
      <xdr:row>40</xdr:row>
      <xdr:rowOff>314280</xdr:rowOff>
    </xdr:from>
    <xdr:to>
      <xdr:col>1</xdr:col>
      <xdr:colOff>5400</xdr:colOff>
      <xdr:row>40</xdr:row>
      <xdr:rowOff>875880</xdr:rowOff>
    </xdr:to>
    <xdr:pic>
      <xdr:nvPicPr>
        <xdr:cNvPr id="1011" name="image493.png"/>
        <xdr:cNvPicPr/>
      </xdr:nvPicPr>
      <xdr:blipFill>
        <a:blip xmlns:r="http://schemas.openxmlformats.org/officeDocument/2006/relationships" r:embed="rId20"/>
        <a:stretch/>
      </xdr:blipFill>
      <xdr:spPr>
        <a:xfrm>
          <a:off x="38160" y="38166480"/>
          <a:ext cx="1275840" cy="561600"/>
        </a:xfrm>
        <a:prstGeom prst="rect">
          <a:avLst/>
        </a:prstGeom>
        <a:ln>
          <a:noFill/>
        </a:ln>
      </xdr:spPr>
    </xdr:pic>
    <xdr:clientData/>
  </xdr:twoCellAnchor>
  <xdr:twoCellAnchor editAs="oneCell">
    <xdr:from>
      <xdr:col>0</xdr:col>
      <xdr:colOff>28440</xdr:colOff>
      <xdr:row>41</xdr:row>
      <xdr:rowOff>104760</xdr:rowOff>
    </xdr:from>
    <xdr:to>
      <xdr:col>0</xdr:col>
      <xdr:colOff>1294920</xdr:colOff>
      <xdr:row>41</xdr:row>
      <xdr:rowOff>666360</xdr:rowOff>
    </xdr:to>
    <xdr:pic>
      <xdr:nvPicPr>
        <xdr:cNvPr id="1012" name="image493.png"/>
        <xdr:cNvPicPr/>
      </xdr:nvPicPr>
      <xdr:blipFill>
        <a:blip xmlns:r="http://schemas.openxmlformats.org/officeDocument/2006/relationships" r:embed="rId21"/>
        <a:stretch/>
      </xdr:blipFill>
      <xdr:spPr>
        <a:xfrm>
          <a:off x="28440" y="39176280"/>
          <a:ext cx="1266480" cy="561600"/>
        </a:xfrm>
        <a:prstGeom prst="rect">
          <a:avLst/>
        </a:prstGeom>
        <a:ln>
          <a:noFill/>
        </a:ln>
      </xdr:spPr>
    </xdr:pic>
    <xdr:clientData/>
  </xdr:twoCellAnchor>
  <xdr:twoCellAnchor editAs="oneCell">
    <xdr:from>
      <xdr:col>0</xdr:col>
      <xdr:colOff>28440</xdr:colOff>
      <xdr:row>42</xdr:row>
      <xdr:rowOff>276120</xdr:rowOff>
    </xdr:from>
    <xdr:to>
      <xdr:col>0</xdr:col>
      <xdr:colOff>1294920</xdr:colOff>
      <xdr:row>42</xdr:row>
      <xdr:rowOff>837720</xdr:rowOff>
    </xdr:to>
    <xdr:pic>
      <xdr:nvPicPr>
        <xdr:cNvPr id="1013" name="image493.png"/>
        <xdr:cNvPicPr/>
      </xdr:nvPicPr>
      <xdr:blipFill>
        <a:blip xmlns:r="http://schemas.openxmlformats.org/officeDocument/2006/relationships" r:embed="rId21"/>
        <a:stretch/>
      </xdr:blipFill>
      <xdr:spPr>
        <a:xfrm>
          <a:off x="28440" y="40262040"/>
          <a:ext cx="1266480" cy="561600"/>
        </a:xfrm>
        <a:prstGeom prst="rect">
          <a:avLst/>
        </a:prstGeom>
        <a:ln>
          <a:noFill/>
        </a:ln>
      </xdr:spPr>
    </xdr:pic>
    <xdr:clientData/>
  </xdr:twoCellAnchor>
  <xdr:twoCellAnchor editAs="oneCell">
    <xdr:from>
      <xdr:col>0</xdr:col>
      <xdr:colOff>9360</xdr:colOff>
      <xdr:row>43</xdr:row>
      <xdr:rowOff>142920</xdr:rowOff>
    </xdr:from>
    <xdr:to>
      <xdr:col>0</xdr:col>
      <xdr:colOff>1304280</xdr:colOff>
      <xdr:row>43</xdr:row>
      <xdr:rowOff>742680</xdr:rowOff>
    </xdr:to>
    <xdr:pic>
      <xdr:nvPicPr>
        <xdr:cNvPr id="1014" name="image494.png"/>
        <xdr:cNvPicPr/>
      </xdr:nvPicPr>
      <xdr:blipFill>
        <a:blip xmlns:r="http://schemas.openxmlformats.org/officeDocument/2006/relationships" r:embed="rId22"/>
        <a:stretch/>
      </xdr:blipFill>
      <xdr:spPr>
        <a:xfrm>
          <a:off x="9360" y="41347800"/>
          <a:ext cx="1294920" cy="599760"/>
        </a:xfrm>
        <a:prstGeom prst="rect">
          <a:avLst/>
        </a:prstGeom>
        <a:ln>
          <a:noFill/>
        </a:ln>
      </xdr:spPr>
    </xdr:pic>
    <xdr:clientData/>
  </xdr:twoCellAnchor>
  <xdr:twoCellAnchor editAs="oneCell">
    <xdr:from>
      <xdr:col>0</xdr:col>
      <xdr:colOff>38160</xdr:colOff>
      <xdr:row>44</xdr:row>
      <xdr:rowOff>304920</xdr:rowOff>
    </xdr:from>
    <xdr:to>
      <xdr:col>1</xdr:col>
      <xdr:colOff>24480</xdr:colOff>
      <xdr:row>44</xdr:row>
      <xdr:rowOff>904680</xdr:rowOff>
    </xdr:to>
    <xdr:pic>
      <xdr:nvPicPr>
        <xdr:cNvPr id="1015" name="image494.png"/>
        <xdr:cNvPicPr/>
      </xdr:nvPicPr>
      <xdr:blipFill>
        <a:blip xmlns:r="http://schemas.openxmlformats.org/officeDocument/2006/relationships" r:embed="rId22"/>
        <a:stretch/>
      </xdr:blipFill>
      <xdr:spPr>
        <a:xfrm>
          <a:off x="38160" y="42424200"/>
          <a:ext cx="1294920" cy="599760"/>
        </a:xfrm>
        <a:prstGeom prst="rect">
          <a:avLst/>
        </a:prstGeom>
        <a:ln>
          <a:noFill/>
        </a:ln>
      </xdr:spPr>
    </xdr:pic>
    <xdr:clientData/>
  </xdr:twoCellAnchor>
  <xdr:twoCellAnchor editAs="oneCell">
    <xdr:from>
      <xdr:col>0</xdr:col>
      <xdr:colOff>19080</xdr:colOff>
      <xdr:row>45</xdr:row>
      <xdr:rowOff>123840</xdr:rowOff>
    </xdr:from>
    <xdr:to>
      <xdr:col>1</xdr:col>
      <xdr:colOff>5400</xdr:colOff>
      <xdr:row>45</xdr:row>
      <xdr:rowOff>723600</xdr:rowOff>
    </xdr:to>
    <xdr:pic>
      <xdr:nvPicPr>
        <xdr:cNvPr id="1016" name="image494.png"/>
        <xdr:cNvPicPr/>
      </xdr:nvPicPr>
      <xdr:blipFill>
        <a:blip xmlns:r="http://schemas.openxmlformats.org/officeDocument/2006/relationships" r:embed="rId22"/>
        <a:stretch/>
      </xdr:blipFill>
      <xdr:spPr>
        <a:xfrm>
          <a:off x="19080" y="43462440"/>
          <a:ext cx="1294920" cy="599760"/>
        </a:xfrm>
        <a:prstGeom prst="rect">
          <a:avLst/>
        </a:prstGeom>
        <a:ln>
          <a:noFill/>
        </a:ln>
      </xdr:spPr>
    </xdr:pic>
    <xdr:clientData/>
  </xdr:twoCellAnchor>
  <xdr:twoCellAnchor editAs="oneCell">
    <xdr:from>
      <xdr:col>0</xdr:col>
      <xdr:colOff>38160</xdr:colOff>
      <xdr:row>46</xdr:row>
      <xdr:rowOff>266760</xdr:rowOff>
    </xdr:from>
    <xdr:to>
      <xdr:col>1</xdr:col>
      <xdr:colOff>24480</xdr:colOff>
      <xdr:row>46</xdr:row>
      <xdr:rowOff>866520</xdr:rowOff>
    </xdr:to>
    <xdr:pic>
      <xdr:nvPicPr>
        <xdr:cNvPr id="1017" name="image494.png"/>
        <xdr:cNvPicPr/>
      </xdr:nvPicPr>
      <xdr:blipFill>
        <a:blip xmlns:r="http://schemas.openxmlformats.org/officeDocument/2006/relationships" r:embed="rId22"/>
        <a:stretch/>
      </xdr:blipFill>
      <xdr:spPr>
        <a:xfrm>
          <a:off x="38160" y="44519760"/>
          <a:ext cx="1294920" cy="599760"/>
        </a:xfrm>
        <a:prstGeom prst="rect">
          <a:avLst/>
        </a:prstGeom>
        <a:ln>
          <a:noFill/>
        </a:ln>
      </xdr:spPr>
    </xdr:pic>
    <xdr:clientData/>
  </xdr:twoCellAnchor>
  <xdr:twoCellAnchor editAs="oneCell">
    <xdr:from>
      <xdr:col>0</xdr:col>
      <xdr:colOff>57240</xdr:colOff>
      <xdr:row>5</xdr:row>
      <xdr:rowOff>19080</xdr:rowOff>
    </xdr:from>
    <xdr:to>
      <xdr:col>1</xdr:col>
      <xdr:colOff>24480</xdr:colOff>
      <xdr:row>5</xdr:row>
      <xdr:rowOff>1076040</xdr:rowOff>
    </xdr:to>
    <xdr:pic>
      <xdr:nvPicPr>
        <xdr:cNvPr id="1018" name="image496.jpg"/>
        <xdr:cNvPicPr/>
      </xdr:nvPicPr>
      <xdr:blipFill>
        <a:blip xmlns:r="http://schemas.openxmlformats.org/officeDocument/2006/relationships" r:embed="rId23"/>
        <a:stretch/>
      </xdr:blipFill>
      <xdr:spPr>
        <a:xfrm>
          <a:off x="57240" y="1523880"/>
          <a:ext cx="1275840" cy="1056960"/>
        </a:xfrm>
        <a:prstGeom prst="rect">
          <a:avLst/>
        </a:prstGeom>
        <a:ln>
          <a:noFill/>
        </a:ln>
      </xdr:spPr>
    </xdr:pic>
    <xdr:clientData/>
  </xdr:twoCellAnchor>
  <xdr:twoCellAnchor editAs="oneCell">
    <xdr:from>
      <xdr:col>0</xdr:col>
      <xdr:colOff>47520</xdr:colOff>
      <xdr:row>6</xdr:row>
      <xdr:rowOff>19080</xdr:rowOff>
    </xdr:from>
    <xdr:to>
      <xdr:col>1</xdr:col>
      <xdr:colOff>14760</xdr:colOff>
      <xdr:row>6</xdr:row>
      <xdr:rowOff>1076040</xdr:rowOff>
    </xdr:to>
    <xdr:pic>
      <xdr:nvPicPr>
        <xdr:cNvPr id="1019" name="image495.jpg"/>
        <xdr:cNvPicPr/>
      </xdr:nvPicPr>
      <xdr:blipFill>
        <a:blip xmlns:r="http://schemas.openxmlformats.org/officeDocument/2006/relationships" r:embed="rId24"/>
        <a:stretch/>
      </xdr:blipFill>
      <xdr:spPr>
        <a:xfrm>
          <a:off x="47520" y="2714400"/>
          <a:ext cx="1275840" cy="1056960"/>
        </a:xfrm>
        <a:prstGeom prst="rect">
          <a:avLst/>
        </a:prstGeom>
        <a:ln>
          <a:noFill/>
        </a:ln>
      </xdr:spPr>
    </xdr:pic>
    <xdr:clientData/>
  </xdr:twoCellAnchor>
  <xdr:twoCellAnchor editAs="oneCell">
    <xdr:from>
      <xdr:col>0</xdr:col>
      <xdr:colOff>38160</xdr:colOff>
      <xdr:row>7</xdr:row>
      <xdr:rowOff>28440</xdr:rowOff>
    </xdr:from>
    <xdr:to>
      <xdr:col>0</xdr:col>
      <xdr:colOff>1304640</xdr:colOff>
      <xdr:row>7</xdr:row>
      <xdr:rowOff>970920</xdr:rowOff>
    </xdr:to>
    <xdr:pic>
      <xdr:nvPicPr>
        <xdr:cNvPr id="1020" name="image495.jpg"/>
        <xdr:cNvPicPr/>
      </xdr:nvPicPr>
      <xdr:blipFill>
        <a:blip xmlns:r="http://schemas.openxmlformats.org/officeDocument/2006/relationships" r:embed="rId25"/>
        <a:stretch/>
      </xdr:blipFill>
      <xdr:spPr>
        <a:xfrm>
          <a:off x="38160" y="3904920"/>
          <a:ext cx="1266480" cy="942480"/>
        </a:xfrm>
        <a:prstGeom prst="rect">
          <a:avLst/>
        </a:prstGeom>
        <a:ln>
          <a:noFill/>
        </a:ln>
      </xdr:spPr>
    </xdr:pic>
    <xdr:clientData/>
  </xdr:twoCellAnchor>
  <xdr:twoCellAnchor editAs="oneCell">
    <xdr:from>
      <xdr:col>0</xdr:col>
      <xdr:colOff>47520</xdr:colOff>
      <xdr:row>8</xdr:row>
      <xdr:rowOff>19080</xdr:rowOff>
    </xdr:from>
    <xdr:to>
      <xdr:col>1</xdr:col>
      <xdr:colOff>14760</xdr:colOff>
      <xdr:row>8</xdr:row>
      <xdr:rowOff>1076040</xdr:rowOff>
    </xdr:to>
    <xdr:pic>
      <xdr:nvPicPr>
        <xdr:cNvPr id="1021" name="image495.jpg"/>
        <xdr:cNvPicPr/>
      </xdr:nvPicPr>
      <xdr:blipFill>
        <a:blip xmlns:r="http://schemas.openxmlformats.org/officeDocument/2006/relationships" r:embed="rId24"/>
        <a:stretch/>
      </xdr:blipFill>
      <xdr:spPr>
        <a:xfrm>
          <a:off x="47520" y="5095800"/>
          <a:ext cx="1275840" cy="1056960"/>
        </a:xfrm>
        <a:prstGeom prst="rect">
          <a:avLst/>
        </a:prstGeom>
        <a:ln>
          <a:noFill/>
        </a:ln>
      </xdr:spPr>
    </xdr:pic>
    <xdr:clientData/>
  </xdr:twoCellAnchor>
  <xdr:twoCellAnchor editAs="oneCell">
    <xdr:from>
      <xdr:col>0</xdr:col>
      <xdr:colOff>47520</xdr:colOff>
      <xdr:row>9</xdr:row>
      <xdr:rowOff>28440</xdr:rowOff>
    </xdr:from>
    <xdr:to>
      <xdr:col>1</xdr:col>
      <xdr:colOff>14760</xdr:colOff>
      <xdr:row>9</xdr:row>
      <xdr:rowOff>1085400</xdr:rowOff>
    </xdr:to>
    <xdr:pic>
      <xdr:nvPicPr>
        <xdr:cNvPr id="1022" name="image495.jpg"/>
        <xdr:cNvPicPr/>
      </xdr:nvPicPr>
      <xdr:blipFill>
        <a:blip xmlns:r="http://schemas.openxmlformats.org/officeDocument/2006/relationships" r:embed="rId24"/>
        <a:stretch/>
      </xdr:blipFill>
      <xdr:spPr>
        <a:xfrm>
          <a:off x="47520" y="6267240"/>
          <a:ext cx="1275840" cy="1056960"/>
        </a:xfrm>
        <a:prstGeom prst="rect">
          <a:avLst/>
        </a:prstGeom>
        <a:ln>
          <a:noFill/>
        </a:ln>
      </xdr:spPr>
    </xdr:pic>
    <xdr:clientData/>
  </xdr:twoCellAnchor>
  <xdr:twoCellAnchor editAs="oneCell">
    <xdr:from>
      <xdr:col>0</xdr:col>
      <xdr:colOff>47520</xdr:colOff>
      <xdr:row>10</xdr:row>
      <xdr:rowOff>19080</xdr:rowOff>
    </xdr:from>
    <xdr:to>
      <xdr:col>1</xdr:col>
      <xdr:colOff>5400</xdr:colOff>
      <xdr:row>10</xdr:row>
      <xdr:rowOff>961560</xdr:rowOff>
    </xdr:to>
    <xdr:pic>
      <xdr:nvPicPr>
        <xdr:cNvPr id="1023" name="image497.jpg"/>
        <xdr:cNvPicPr/>
      </xdr:nvPicPr>
      <xdr:blipFill>
        <a:blip xmlns:r="http://schemas.openxmlformats.org/officeDocument/2006/relationships" r:embed="rId26"/>
        <a:stretch/>
      </xdr:blipFill>
      <xdr:spPr>
        <a:xfrm>
          <a:off x="47520" y="7448400"/>
          <a:ext cx="1266480" cy="942480"/>
        </a:xfrm>
        <a:prstGeom prst="rect">
          <a:avLst/>
        </a:prstGeom>
        <a:ln>
          <a:noFill/>
        </a:ln>
      </xdr:spPr>
    </xdr:pic>
    <xdr:clientData/>
  </xdr:twoCellAnchor>
  <xdr:twoCellAnchor editAs="oneCell">
    <xdr:from>
      <xdr:col>0</xdr:col>
      <xdr:colOff>47520</xdr:colOff>
      <xdr:row>11</xdr:row>
      <xdr:rowOff>19080</xdr:rowOff>
    </xdr:from>
    <xdr:to>
      <xdr:col>1</xdr:col>
      <xdr:colOff>14760</xdr:colOff>
      <xdr:row>11</xdr:row>
      <xdr:rowOff>1076040</xdr:rowOff>
    </xdr:to>
    <xdr:pic>
      <xdr:nvPicPr>
        <xdr:cNvPr id="1024" name="image497.jpg"/>
        <xdr:cNvPicPr/>
      </xdr:nvPicPr>
      <xdr:blipFill>
        <a:blip xmlns:r="http://schemas.openxmlformats.org/officeDocument/2006/relationships" r:embed="rId27"/>
        <a:stretch/>
      </xdr:blipFill>
      <xdr:spPr>
        <a:xfrm>
          <a:off x="47520" y="8638920"/>
          <a:ext cx="1275840" cy="1056960"/>
        </a:xfrm>
        <a:prstGeom prst="rect">
          <a:avLst/>
        </a:prstGeom>
        <a:ln>
          <a:noFill/>
        </a:ln>
      </xdr:spPr>
    </xdr:pic>
    <xdr:clientData/>
  </xdr:twoCellAnchor>
  <xdr:twoCellAnchor editAs="oneCell">
    <xdr:from>
      <xdr:col>0</xdr:col>
      <xdr:colOff>28440</xdr:colOff>
      <xdr:row>13</xdr:row>
      <xdr:rowOff>28440</xdr:rowOff>
    </xdr:from>
    <xdr:to>
      <xdr:col>1</xdr:col>
      <xdr:colOff>14760</xdr:colOff>
      <xdr:row>13</xdr:row>
      <xdr:rowOff>990000</xdr:rowOff>
    </xdr:to>
    <xdr:pic>
      <xdr:nvPicPr>
        <xdr:cNvPr id="1025" name="image499.jpg"/>
        <xdr:cNvPicPr/>
      </xdr:nvPicPr>
      <xdr:blipFill>
        <a:blip xmlns:r="http://schemas.openxmlformats.org/officeDocument/2006/relationships" r:embed="rId28"/>
        <a:stretch/>
      </xdr:blipFill>
      <xdr:spPr>
        <a:xfrm>
          <a:off x="28440" y="10058040"/>
          <a:ext cx="1294920" cy="961560"/>
        </a:xfrm>
        <a:prstGeom prst="rect">
          <a:avLst/>
        </a:prstGeom>
        <a:ln>
          <a:noFill/>
        </a:ln>
      </xdr:spPr>
    </xdr:pic>
    <xdr:clientData/>
  </xdr:twoCellAnchor>
  <xdr:twoCellAnchor editAs="oneCell">
    <xdr:from>
      <xdr:col>0</xdr:col>
      <xdr:colOff>38160</xdr:colOff>
      <xdr:row>15</xdr:row>
      <xdr:rowOff>19080</xdr:rowOff>
    </xdr:from>
    <xdr:to>
      <xdr:col>1</xdr:col>
      <xdr:colOff>24480</xdr:colOff>
      <xdr:row>15</xdr:row>
      <xdr:rowOff>980640</xdr:rowOff>
    </xdr:to>
    <xdr:pic>
      <xdr:nvPicPr>
        <xdr:cNvPr id="1026" name="image498.jpg"/>
        <xdr:cNvPicPr/>
      </xdr:nvPicPr>
      <xdr:blipFill>
        <a:blip xmlns:r="http://schemas.openxmlformats.org/officeDocument/2006/relationships" r:embed="rId29"/>
        <a:stretch/>
      </xdr:blipFill>
      <xdr:spPr>
        <a:xfrm>
          <a:off x="38160" y="12420360"/>
          <a:ext cx="1294920" cy="961560"/>
        </a:xfrm>
        <a:prstGeom prst="rect">
          <a:avLst/>
        </a:prstGeom>
        <a:ln>
          <a:noFill/>
        </a:ln>
      </xdr:spPr>
    </xdr:pic>
    <xdr:clientData/>
  </xdr:twoCellAnchor>
  <xdr:twoCellAnchor editAs="oneCell">
    <xdr:from>
      <xdr:col>0</xdr:col>
      <xdr:colOff>38160</xdr:colOff>
      <xdr:row>14</xdr:row>
      <xdr:rowOff>28440</xdr:rowOff>
    </xdr:from>
    <xdr:to>
      <xdr:col>1</xdr:col>
      <xdr:colOff>5400</xdr:colOff>
      <xdr:row>14</xdr:row>
      <xdr:rowOff>980640</xdr:rowOff>
    </xdr:to>
    <xdr:pic>
      <xdr:nvPicPr>
        <xdr:cNvPr id="1027" name="image495.jpg"/>
        <xdr:cNvPicPr/>
      </xdr:nvPicPr>
      <xdr:blipFill>
        <a:blip xmlns:r="http://schemas.openxmlformats.org/officeDocument/2006/relationships" r:embed="rId30"/>
        <a:stretch/>
      </xdr:blipFill>
      <xdr:spPr>
        <a:xfrm>
          <a:off x="38160" y="11248560"/>
          <a:ext cx="1275840" cy="952200"/>
        </a:xfrm>
        <a:prstGeom prst="rect">
          <a:avLst/>
        </a:prstGeom>
        <a:ln>
          <a:noFill/>
        </a:ln>
      </xdr:spPr>
    </xdr:pic>
    <xdr:clientData/>
  </xdr:twoCellAnchor>
  <xdr:twoCellAnchor editAs="oneCell">
    <xdr:from>
      <xdr:col>0</xdr:col>
      <xdr:colOff>47520</xdr:colOff>
      <xdr:row>16</xdr:row>
      <xdr:rowOff>19080</xdr:rowOff>
    </xdr:from>
    <xdr:to>
      <xdr:col>1</xdr:col>
      <xdr:colOff>14760</xdr:colOff>
      <xdr:row>16</xdr:row>
      <xdr:rowOff>1076040</xdr:rowOff>
    </xdr:to>
    <xdr:pic>
      <xdr:nvPicPr>
        <xdr:cNvPr id="1028" name="image498.jpg"/>
        <xdr:cNvPicPr/>
      </xdr:nvPicPr>
      <xdr:blipFill>
        <a:blip xmlns:r="http://schemas.openxmlformats.org/officeDocument/2006/relationships" r:embed="rId31"/>
        <a:stretch/>
      </xdr:blipFill>
      <xdr:spPr>
        <a:xfrm>
          <a:off x="47520" y="13592160"/>
          <a:ext cx="1275840" cy="1056960"/>
        </a:xfrm>
        <a:prstGeom prst="rect">
          <a:avLst/>
        </a:prstGeom>
        <a:ln>
          <a:noFill/>
        </a:ln>
      </xdr:spPr>
    </xdr:pic>
    <xdr:clientData/>
  </xdr:twoCellAnchor>
  <xdr:twoCellAnchor editAs="oneCell">
    <xdr:from>
      <xdr:col>0</xdr:col>
      <xdr:colOff>28440</xdr:colOff>
      <xdr:row>17</xdr:row>
      <xdr:rowOff>28440</xdr:rowOff>
    </xdr:from>
    <xdr:to>
      <xdr:col>0</xdr:col>
      <xdr:colOff>1304280</xdr:colOff>
      <xdr:row>17</xdr:row>
      <xdr:rowOff>980640</xdr:rowOff>
    </xdr:to>
    <xdr:pic>
      <xdr:nvPicPr>
        <xdr:cNvPr id="1029" name="image498.jpg"/>
        <xdr:cNvPicPr/>
      </xdr:nvPicPr>
      <xdr:blipFill>
        <a:blip xmlns:r="http://schemas.openxmlformats.org/officeDocument/2006/relationships" r:embed="rId32"/>
        <a:stretch/>
      </xdr:blipFill>
      <xdr:spPr>
        <a:xfrm>
          <a:off x="28440" y="14782320"/>
          <a:ext cx="1275840" cy="952200"/>
        </a:xfrm>
        <a:prstGeom prst="rect">
          <a:avLst/>
        </a:prstGeom>
        <a:ln>
          <a:noFill/>
        </a:ln>
      </xdr:spPr>
    </xdr:pic>
    <xdr:clientData/>
  </xdr:twoCellAnchor>
  <xdr:twoCellAnchor editAs="oneCell">
    <xdr:from>
      <xdr:col>0</xdr:col>
      <xdr:colOff>47520</xdr:colOff>
      <xdr:row>18</xdr:row>
      <xdr:rowOff>19080</xdr:rowOff>
    </xdr:from>
    <xdr:to>
      <xdr:col>1</xdr:col>
      <xdr:colOff>14760</xdr:colOff>
      <xdr:row>18</xdr:row>
      <xdr:rowOff>1076040</xdr:rowOff>
    </xdr:to>
    <xdr:pic>
      <xdr:nvPicPr>
        <xdr:cNvPr id="1030" name="image498.jpg"/>
        <xdr:cNvPicPr/>
      </xdr:nvPicPr>
      <xdr:blipFill>
        <a:blip xmlns:r="http://schemas.openxmlformats.org/officeDocument/2006/relationships" r:embed="rId31"/>
        <a:stretch/>
      </xdr:blipFill>
      <xdr:spPr>
        <a:xfrm>
          <a:off x="47520" y="15954120"/>
          <a:ext cx="1275840" cy="1056960"/>
        </a:xfrm>
        <a:prstGeom prst="rect">
          <a:avLst/>
        </a:prstGeom>
        <a:ln>
          <a:noFill/>
        </a:ln>
      </xdr:spPr>
    </xdr:pic>
    <xdr:clientData/>
  </xdr:twoCellAnchor>
  <xdr:twoCellAnchor editAs="oneCell">
    <xdr:from>
      <xdr:col>0</xdr:col>
      <xdr:colOff>38160</xdr:colOff>
      <xdr:row>19</xdr:row>
      <xdr:rowOff>76320</xdr:rowOff>
    </xdr:from>
    <xdr:to>
      <xdr:col>1</xdr:col>
      <xdr:colOff>5400</xdr:colOff>
      <xdr:row>19</xdr:row>
      <xdr:rowOff>1028520</xdr:rowOff>
    </xdr:to>
    <xdr:pic>
      <xdr:nvPicPr>
        <xdr:cNvPr id="1031" name="image500.png"/>
        <xdr:cNvPicPr/>
      </xdr:nvPicPr>
      <xdr:blipFill>
        <a:blip xmlns:r="http://schemas.openxmlformats.org/officeDocument/2006/relationships" r:embed="rId33"/>
        <a:stretch/>
      </xdr:blipFill>
      <xdr:spPr>
        <a:xfrm>
          <a:off x="38160" y="17183160"/>
          <a:ext cx="1275840" cy="952200"/>
        </a:xfrm>
        <a:prstGeom prst="rect">
          <a:avLst/>
        </a:prstGeom>
        <a:ln>
          <a:noFill/>
        </a:ln>
      </xdr:spPr>
    </xdr:pic>
    <xdr:clientData/>
  </xdr:twoCellAnchor>
  <xdr:twoCellAnchor editAs="oneCell">
    <xdr:from>
      <xdr:col>0</xdr:col>
      <xdr:colOff>38160</xdr:colOff>
      <xdr:row>20</xdr:row>
      <xdr:rowOff>76320</xdr:rowOff>
    </xdr:from>
    <xdr:to>
      <xdr:col>1</xdr:col>
      <xdr:colOff>24480</xdr:colOff>
      <xdr:row>20</xdr:row>
      <xdr:rowOff>1037880</xdr:rowOff>
    </xdr:to>
    <xdr:pic>
      <xdr:nvPicPr>
        <xdr:cNvPr id="1032" name="image500.png"/>
        <xdr:cNvPicPr/>
      </xdr:nvPicPr>
      <xdr:blipFill>
        <a:blip xmlns:r="http://schemas.openxmlformats.org/officeDocument/2006/relationships" r:embed="rId33"/>
        <a:stretch/>
      </xdr:blipFill>
      <xdr:spPr>
        <a:xfrm>
          <a:off x="38160" y="18373680"/>
          <a:ext cx="1294920" cy="961560"/>
        </a:xfrm>
        <a:prstGeom prst="rect">
          <a:avLst/>
        </a:prstGeom>
        <a:ln>
          <a:noFill/>
        </a:ln>
      </xdr:spPr>
    </xdr:pic>
    <xdr:clientData/>
  </xdr:twoCellAnchor>
  <xdr:twoCellAnchor editAs="oneCell">
    <xdr:from>
      <xdr:col>0</xdr:col>
      <xdr:colOff>38160</xdr:colOff>
      <xdr:row>21</xdr:row>
      <xdr:rowOff>76320</xdr:rowOff>
    </xdr:from>
    <xdr:to>
      <xdr:col>1</xdr:col>
      <xdr:colOff>15120</xdr:colOff>
      <xdr:row>21</xdr:row>
      <xdr:rowOff>1037880</xdr:rowOff>
    </xdr:to>
    <xdr:pic>
      <xdr:nvPicPr>
        <xdr:cNvPr id="1033" name="image500.png"/>
        <xdr:cNvPicPr/>
      </xdr:nvPicPr>
      <xdr:blipFill>
        <a:blip xmlns:r="http://schemas.openxmlformats.org/officeDocument/2006/relationships" r:embed="rId33"/>
        <a:stretch/>
      </xdr:blipFill>
      <xdr:spPr>
        <a:xfrm>
          <a:off x="38160" y="19554840"/>
          <a:ext cx="1285560" cy="961560"/>
        </a:xfrm>
        <a:prstGeom prst="rect">
          <a:avLst/>
        </a:prstGeom>
        <a:ln>
          <a:noFill/>
        </a:ln>
      </xdr:spPr>
    </xdr:pic>
    <xdr:clientData/>
  </xdr:twoCellAnchor>
  <xdr:twoCellAnchor editAs="oneCell">
    <xdr:from>
      <xdr:col>0</xdr:col>
      <xdr:colOff>28440</xdr:colOff>
      <xdr:row>22</xdr:row>
      <xdr:rowOff>19080</xdr:rowOff>
    </xdr:from>
    <xdr:to>
      <xdr:col>1</xdr:col>
      <xdr:colOff>14760</xdr:colOff>
      <xdr:row>22</xdr:row>
      <xdr:rowOff>980640</xdr:rowOff>
    </xdr:to>
    <xdr:pic>
      <xdr:nvPicPr>
        <xdr:cNvPr id="1034" name="image500.png"/>
        <xdr:cNvPicPr/>
      </xdr:nvPicPr>
      <xdr:blipFill>
        <a:blip xmlns:r="http://schemas.openxmlformats.org/officeDocument/2006/relationships" r:embed="rId33"/>
        <a:stretch/>
      </xdr:blipFill>
      <xdr:spPr>
        <a:xfrm>
          <a:off x="28440" y="20688120"/>
          <a:ext cx="1294920" cy="961560"/>
        </a:xfrm>
        <a:prstGeom prst="rect">
          <a:avLst/>
        </a:prstGeom>
        <a:ln>
          <a:noFill/>
        </a:ln>
      </xdr:spPr>
    </xdr:pic>
    <xdr:clientData/>
  </xdr:twoCellAnchor>
  <xdr:twoCellAnchor editAs="oneCell">
    <xdr:from>
      <xdr:col>0</xdr:col>
      <xdr:colOff>104760</xdr:colOff>
      <xdr:row>0</xdr:row>
      <xdr:rowOff>162000</xdr:rowOff>
    </xdr:from>
    <xdr:to>
      <xdr:col>2</xdr:col>
      <xdr:colOff>45000</xdr:colOff>
      <xdr:row>0</xdr:row>
      <xdr:rowOff>552240</xdr:rowOff>
    </xdr:to>
    <xdr:pic>
      <xdr:nvPicPr>
        <xdr:cNvPr id="1035" name="image501.png"/>
        <xdr:cNvPicPr/>
      </xdr:nvPicPr>
      <xdr:blipFill>
        <a:blip xmlns:r="http://schemas.openxmlformats.org/officeDocument/2006/relationships" r:embed="rId34"/>
        <a:stretch/>
      </xdr:blipFill>
      <xdr:spPr>
        <a:xfrm>
          <a:off x="104760" y="162000"/>
          <a:ext cx="2695320" cy="390240"/>
        </a:xfrm>
        <a:prstGeom prst="rect">
          <a:avLst/>
        </a:prstGeom>
        <a:ln>
          <a:noFill/>
        </a:ln>
      </xdr:spPr>
    </xdr:pic>
    <xdr:clientData/>
  </xdr:twoCellAnchor>
  <xdr:twoCellAnchor editAs="oneCell">
    <xdr:from>
      <xdr:col>0</xdr:col>
      <xdr:colOff>28440</xdr:colOff>
      <xdr:row>23</xdr:row>
      <xdr:rowOff>28440</xdr:rowOff>
    </xdr:from>
    <xdr:to>
      <xdr:col>0</xdr:col>
      <xdr:colOff>1304280</xdr:colOff>
      <xdr:row>23</xdr:row>
      <xdr:rowOff>990000</xdr:rowOff>
    </xdr:to>
    <xdr:pic>
      <xdr:nvPicPr>
        <xdr:cNvPr id="1037" name="image500.png"/>
        <xdr:cNvPicPr/>
      </xdr:nvPicPr>
      <xdr:blipFill>
        <a:blip xmlns:r="http://schemas.openxmlformats.org/officeDocument/2006/relationships" r:embed="rId33"/>
        <a:stretch/>
      </xdr:blipFill>
      <xdr:spPr>
        <a:xfrm>
          <a:off x="28440" y="21878640"/>
          <a:ext cx="1275840" cy="961560"/>
        </a:xfrm>
        <a:prstGeom prst="rect">
          <a:avLst/>
        </a:prstGeom>
        <a:ln>
          <a:noFill/>
        </a:ln>
      </xdr:spPr>
    </xdr:pic>
    <xdr:clientData/>
  </xdr:twoCellAnchor>
  <xdr:twoCellAnchor editAs="oneCell">
    <xdr:from>
      <xdr:col>0</xdr:col>
      <xdr:colOff>19080</xdr:colOff>
      <xdr:row>24</xdr:row>
      <xdr:rowOff>0</xdr:rowOff>
    </xdr:from>
    <xdr:to>
      <xdr:col>1</xdr:col>
      <xdr:colOff>15120</xdr:colOff>
      <xdr:row>24</xdr:row>
      <xdr:rowOff>971280</xdr:rowOff>
    </xdr:to>
    <xdr:pic>
      <xdr:nvPicPr>
        <xdr:cNvPr id="1038" name="image500.png"/>
        <xdr:cNvPicPr/>
      </xdr:nvPicPr>
      <xdr:blipFill>
        <a:blip xmlns:r="http://schemas.openxmlformats.org/officeDocument/2006/relationships" r:embed="rId33"/>
        <a:stretch/>
      </xdr:blipFill>
      <xdr:spPr>
        <a:xfrm>
          <a:off x="19080" y="23031360"/>
          <a:ext cx="1304640" cy="971280"/>
        </a:xfrm>
        <a:prstGeom prst="rect">
          <a:avLst/>
        </a:prstGeom>
        <a:ln>
          <a:noFill/>
        </a:ln>
      </xdr:spPr>
    </xdr:pic>
    <xdr:clientData/>
  </xdr:twoCellAnchor>
  <xdr:twoCellAnchor editAs="oneCell">
    <xdr:from>
      <xdr:col>0</xdr:col>
      <xdr:colOff>66600</xdr:colOff>
      <xdr:row>34</xdr:row>
      <xdr:rowOff>9360</xdr:rowOff>
    </xdr:from>
    <xdr:to>
      <xdr:col>0</xdr:col>
      <xdr:colOff>1294920</xdr:colOff>
      <xdr:row>34</xdr:row>
      <xdr:rowOff>942480</xdr:rowOff>
    </xdr:to>
    <xdr:pic>
      <xdr:nvPicPr>
        <xdr:cNvPr id="1039" name="image500.png"/>
        <xdr:cNvPicPr/>
      </xdr:nvPicPr>
      <xdr:blipFill>
        <a:blip xmlns:r="http://schemas.openxmlformats.org/officeDocument/2006/relationships" r:embed="rId35"/>
        <a:stretch/>
      </xdr:blipFill>
      <xdr:spPr>
        <a:xfrm>
          <a:off x="66600" y="32222880"/>
          <a:ext cx="1228320" cy="933120"/>
        </a:xfrm>
        <a:prstGeom prst="rect">
          <a:avLst/>
        </a:prstGeom>
        <a:ln>
          <a:noFill/>
        </a:ln>
      </xdr:spPr>
    </xdr:pic>
    <xdr:clientData/>
  </xdr:twoCellAnchor>
  <xdr:twoCellAnchor editAs="oneCell">
    <xdr:from>
      <xdr:col>0</xdr:col>
      <xdr:colOff>47520</xdr:colOff>
      <xdr:row>54</xdr:row>
      <xdr:rowOff>333360</xdr:rowOff>
    </xdr:from>
    <xdr:to>
      <xdr:col>0</xdr:col>
      <xdr:colOff>1228320</xdr:colOff>
      <xdr:row>54</xdr:row>
      <xdr:rowOff>799560</xdr:rowOff>
    </xdr:to>
    <xdr:pic>
      <xdr:nvPicPr>
        <xdr:cNvPr id="1040" name="image503.png"/>
        <xdr:cNvPicPr/>
      </xdr:nvPicPr>
      <xdr:blipFill>
        <a:blip xmlns:r="http://schemas.openxmlformats.org/officeDocument/2006/relationships" r:embed="rId36"/>
        <a:stretch/>
      </xdr:blipFill>
      <xdr:spPr>
        <a:xfrm>
          <a:off x="47520" y="53377920"/>
          <a:ext cx="1180800" cy="466200"/>
        </a:xfrm>
        <a:prstGeom prst="rect">
          <a:avLst/>
        </a:prstGeom>
        <a:ln>
          <a:noFill/>
        </a:ln>
      </xdr:spPr>
    </xdr:pic>
    <xdr:clientData/>
  </xdr:twoCellAnchor>
  <xdr:twoCellAnchor editAs="oneCell">
    <xdr:from>
      <xdr:col>0</xdr:col>
      <xdr:colOff>47520</xdr:colOff>
      <xdr:row>53</xdr:row>
      <xdr:rowOff>333360</xdr:rowOff>
    </xdr:from>
    <xdr:to>
      <xdr:col>0</xdr:col>
      <xdr:colOff>1228320</xdr:colOff>
      <xdr:row>53</xdr:row>
      <xdr:rowOff>799560</xdr:rowOff>
    </xdr:to>
    <xdr:pic>
      <xdr:nvPicPr>
        <xdr:cNvPr id="1041" name="image503.png"/>
        <xdr:cNvPicPr/>
      </xdr:nvPicPr>
      <xdr:blipFill>
        <a:blip xmlns:r="http://schemas.openxmlformats.org/officeDocument/2006/relationships" r:embed="rId36"/>
        <a:stretch/>
      </xdr:blipFill>
      <xdr:spPr>
        <a:xfrm>
          <a:off x="47520" y="52158600"/>
          <a:ext cx="1180800" cy="466200"/>
        </a:xfrm>
        <a:prstGeom prst="rect">
          <a:avLst/>
        </a:prstGeom>
        <a:ln>
          <a:noFill/>
        </a:ln>
      </xdr:spPr>
    </xdr:pic>
    <xdr:clientData/>
  </xdr:twoCellAnchor>
  <xdr:twoCellAnchor editAs="oneCell">
    <xdr:from>
      <xdr:col>0</xdr:col>
      <xdr:colOff>19080</xdr:colOff>
      <xdr:row>47</xdr:row>
      <xdr:rowOff>247680</xdr:rowOff>
    </xdr:from>
    <xdr:to>
      <xdr:col>0</xdr:col>
      <xdr:colOff>1257120</xdr:colOff>
      <xdr:row>47</xdr:row>
      <xdr:rowOff>666360</xdr:rowOff>
    </xdr:to>
    <xdr:pic>
      <xdr:nvPicPr>
        <xdr:cNvPr id="1042" name="image507.jpg"/>
        <xdr:cNvPicPr/>
      </xdr:nvPicPr>
      <xdr:blipFill>
        <a:blip xmlns:r="http://schemas.openxmlformats.org/officeDocument/2006/relationships" r:embed="rId37"/>
        <a:stretch/>
      </xdr:blipFill>
      <xdr:spPr>
        <a:xfrm>
          <a:off x="19080" y="45720000"/>
          <a:ext cx="1238040" cy="418680"/>
        </a:xfrm>
        <a:prstGeom prst="rect">
          <a:avLst/>
        </a:prstGeom>
        <a:ln>
          <a:noFill/>
        </a:ln>
      </xdr:spPr>
    </xdr:pic>
    <xdr:clientData/>
  </xdr:twoCellAnchor>
  <xdr:twoCellAnchor editAs="oneCell">
    <xdr:from>
      <xdr:col>0</xdr:col>
      <xdr:colOff>47520</xdr:colOff>
      <xdr:row>48</xdr:row>
      <xdr:rowOff>285840</xdr:rowOff>
    </xdr:from>
    <xdr:to>
      <xdr:col>0</xdr:col>
      <xdr:colOff>1285560</xdr:colOff>
      <xdr:row>48</xdr:row>
      <xdr:rowOff>704520</xdr:rowOff>
    </xdr:to>
    <xdr:pic>
      <xdr:nvPicPr>
        <xdr:cNvPr id="1043" name="image507.jpg"/>
        <xdr:cNvPicPr/>
      </xdr:nvPicPr>
      <xdr:blipFill>
        <a:blip xmlns:r="http://schemas.openxmlformats.org/officeDocument/2006/relationships" r:embed="rId37"/>
        <a:stretch/>
      </xdr:blipFill>
      <xdr:spPr>
        <a:xfrm>
          <a:off x="47520" y="46977120"/>
          <a:ext cx="1238040" cy="418680"/>
        </a:xfrm>
        <a:prstGeom prst="rect">
          <a:avLst/>
        </a:prstGeom>
        <a:ln>
          <a:noFill/>
        </a:ln>
      </xdr:spPr>
    </xdr:pic>
    <xdr:clientData/>
  </xdr:twoCellAnchor>
  <xdr:twoCellAnchor editAs="oneCell">
    <xdr:from>
      <xdr:col>0</xdr:col>
      <xdr:colOff>47520</xdr:colOff>
      <xdr:row>49</xdr:row>
      <xdr:rowOff>237960</xdr:rowOff>
    </xdr:from>
    <xdr:to>
      <xdr:col>0</xdr:col>
      <xdr:colOff>1285560</xdr:colOff>
      <xdr:row>49</xdr:row>
      <xdr:rowOff>656640</xdr:rowOff>
    </xdr:to>
    <xdr:pic>
      <xdr:nvPicPr>
        <xdr:cNvPr id="1044" name="image507.jpg"/>
        <xdr:cNvPicPr/>
      </xdr:nvPicPr>
      <xdr:blipFill>
        <a:blip xmlns:r="http://schemas.openxmlformats.org/officeDocument/2006/relationships" r:embed="rId37"/>
        <a:stretch/>
      </xdr:blipFill>
      <xdr:spPr>
        <a:xfrm>
          <a:off x="47520" y="48148560"/>
          <a:ext cx="1238040" cy="418680"/>
        </a:xfrm>
        <a:prstGeom prst="rect">
          <a:avLst/>
        </a:prstGeom>
        <a:ln>
          <a:noFill/>
        </a:ln>
      </xdr:spPr>
    </xdr:pic>
    <xdr:clientData/>
  </xdr:twoCellAnchor>
  <xdr:twoCellAnchor editAs="oneCell">
    <xdr:from>
      <xdr:col>0</xdr:col>
      <xdr:colOff>47520</xdr:colOff>
      <xdr:row>50</xdr:row>
      <xdr:rowOff>237960</xdr:rowOff>
    </xdr:from>
    <xdr:to>
      <xdr:col>0</xdr:col>
      <xdr:colOff>1285560</xdr:colOff>
      <xdr:row>50</xdr:row>
      <xdr:rowOff>656640</xdr:rowOff>
    </xdr:to>
    <xdr:pic>
      <xdr:nvPicPr>
        <xdr:cNvPr id="1045" name="image507.jpg"/>
        <xdr:cNvPicPr/>
      </xdr:nvPicPr>
      <xdr:blipFill>
        <a:blip xmlns:r="http://schemas.openxmlformats.org/officeDocument/2006/relationships" r:embed="rId37"/>
        <a:stretch/>
      </xdr:blipFill>
      <xdr:spPr>
        <a:xfrm>
          <a:off x="47520" y="49367880"/>
          <a:ext cx="1238040" cy="418680"/>
        </a:xfrm>
        <a:prstGeom prst="rect">
          <a:avLst/>
        </a:prstGeom>
        <a:ln>
          <a:noFill/>
        </a:ln>
      </xdr:spPr>
    </xdr:pic>
    <xdr:clientData/>
  </xdr:twoCellAnchor>
  <xdr:twoCellAnchor editAs="oneCell">
    <xdr:from>
      <xdr:col>0</xdr:col>
      <xdr:colOff>47520</xdr:colOff>
      <xdr:row>51</xdr:row>
      <xdr:rowOff>237960</xdr:rowOff>
    </xdr:from>
    <xdr:to>
      <xdr:col>0</xdr:col>
      <xdr:colOff>1285560</xdr:colOff>
      <xdr:row>51</xdr:row>
      <xdr:rowOff>656640</xdr:rowOff>
    </xdr:to>
    <xdr:pic>
      <xdr:nvPicPr>
        <xdr:cNvPr id="1046" name="image507.jpg"/>
        <xdr:cNvPicPr/>
      </xdr:nvPicPr>
      <xdr:blipFill>
        <a:blip xmlns:r="http://schemas.openxmlformats.org/officeDocument/2006/relationships" r:embed="rId37"/>
        <a:stretch/>
      </xdr:blipFill>
      <xdr:spPr>
        <a:xfrm>
          <a:off x="47520" y="50586840"/>
          <a:ext cx="1238040" cy="418680"/>
        </a:xfrm>
        <a:prstGeom prst="rect">
          <a:avLst/>
        </a:prstGeom>
        <a:ln>
          <a:noFill/>
        </a:ln>
      </xdr:spPr>
    </xdr:pic>
    <xdr:clientData/>
  </xdr:twoCellAnchor>
  <xdr:twoCellAnchor editAs="oneCell">
    <xdr:from>
      <xdr:col>0</xdr:col>
      <xdr:colOff>47520</xdr:colOff>
      <xdr:row>56</xdr:row>
      <xdr:rowOff>285840</xdr:rowOff>
    </xdr:from>
    <xdr:to>
      <xdr:col>0</xdr:col>
      <xdr:colOff>1285560</xdr:colOff>
      <xdr:row>56</xdr:row>
      <xdr:rowOff>704520</xdr:rowOff>
    </xdr:to>
    <xdr:pic>
      <xdr:nvPicPr>
        <xdr:cNvPr id="1047" name="image507.jpg"/>
        <xdr:cNvPicPr/>
      </xdr:nvPicPr>
      <xdr:blipFill>
        <a:blip xmlns:r="http://schemas.openxmlformats.org/officeDocument/2006/relationships" r:embed="rId37"/>
        <a:stretch/>
      </xdr:blipFill>
      <xdr:spPr>
        <a:xfrm>
          <a:off x="47520" y="54806760"/>
          <a:ext cx="1238040" cy="418680"/>
        </a:xfrm>
        <a:prstGeom prst="rect">
          <a:avLst/>
        </a:prstGeom>
        <a:ln>
          <a:noFill/>
        </a:ln>
      </xdr:spPr>
    </xdr:pic>
    <xdr:clientData/>
  </xdr:twoCellAnchor>
  <xdr:twoCellAnchor editAs="oneCell">
    <xdr:from>
      <xdr:col>0</xdr:col>
      <xdr:colOff>47520</xdr:colOff>
      <xdr:row>57</xdr:row>
      <xdr:rowOff>285840</xdr:rowOff>
    </xdr:from>
    <xdr:to>
      <xdr:col>0</xdr:col>
      <xdr:colOff>1285560</xdr:colOff>
      <xdr:row>57</xdr:row>
      <xdr:rowOff>704520</xdr:rowOff>
    </xdr:to>
    <xdr:pic>
      <xdr:nvPicPr>
        <xdr:cNvPr id="1048" name="image507.jpg"/>
        <xdr:cNvPicPr/>
      </xdr:nvPicPr>
      <xdr:blipFill>
        <a:blip xmlns:r="http://schemas.openxmlformats.org/officeDocument/2006/relationships" r:embed="rId37"/>
        <a:stretch/>
      </xdr:blipFill>
      <xdr:spPr>
        <a:xfrm>
          <a:off x="47520" y="56026080"/>
          <a:ext cx="1238040" cy="418680"/>
        </a:xfrm>
        <a:prstGeom prst="rect">
          <a:avLst/>
        </a:prstGeom>
        <a:ln>
          <a:noFill/>
        </a:ln>
      </xdr:spPr>
    </xdr:pic>
    <xdr:clientData/>
  </xdr:twoCellAnchor>
  <xdr:twoCellAnchor editAs="oneCell">
    <xdr:from>
      <xdr:col>0</xdr:col>
      <xdr:colOff>47520</xdr:colOff>
      <xdr:row>58</xdr:row>
      <xdr:rowOff>285840</xdr:rowOff>
    </xdr:from>
    <xdr:to>
      <xdr:col>0</xdr:col>
      <xdr:colOff>1285560</xdr:colOff>
      <xdr:row>58</xdr:row>
      <xdr:rowOff>704520</xdr:rowOff>
    </xdr:to>
    <xdr:pic>
      <xdr:nvPicPr>
        <xdr:cNvPr id="1049" name="image507.jpg"/>
        <xdr:cNvPicPr/>
      </xdr:nvPicPr>
      <xdr:blipFill>
        <a:blip xmlns:r="http://schemas.openxmlformats.org/officeDocument/2006/relationships" r:embed="rId37"/>
        <a:stretch/>
      </xdr:blipFill>
      <xdr:spPr>
        <a:xfrm>
          <a:off x="47520" y="57245040"/>
          <a:ext cx="1238040" cy="418680"/>
        </a:xfrm>
        <a:prstGeom prst="rect">
          <a:avLst/>
        </a:prstGeom>
        <a:ln>
          <a:noFill/>
        </a:ln>
      </xdr:spPr>
    </xdr:pic>
    <xdr:clientData/>
  </xdr:twoCellAnchor>
  <xdr:twoCellAnchor editAs="oneCell">
    <xdr:from>
      <xdr:col>0</xdr:col>
      <xdr:colOff>47520</xdr:colOff>
      <xdr:row>59</xdr:row>
      <xdr:rowOff>333360</xdr:rowOff>
    </xdr:from>
    <xdr:to>
      <xdr:col>0</xdr:col>
      <xdr:colOff>1285560</xdr:colOff>
      <xdr:row>59</xdr:row>
      <xdr:rowOff>752040</xdr:rowOff>
    </xdr:to>
    <xdr:pic>
      <xdr:nvPicPr>
        <xdr:cNvPr id="1050" name="image507.jpg"/>
        <xdr:cNvPicPr/>
      </xdr:nvPicPr>
      <xdr:blipFill>
        <a:blip xmlns:r="http://schemas.openxmlformats.org/officeDocument/2006/relationships" r:embed="rId37"/>
        <a:stretch/>
      </xdr:blipFill>
      <xdr:spPr>
        <a:xfrm>
          <a:off x="47520" y="58511880"/>
          <a:ext cx="1238040" cy="418680"/>
        </a:xfrm>
        <a:prstGeom prst="rect">
          <a:avLst/>
        </a:prstGeom>
        <a:ln>
          <a:noFill/>
        </a:ln>
      </xdr:spPr>
    </xdr:pic>
    <xdr:clientData/>
  </xdr:twoCellAnchor>
  <xdr:twoCellAnchor editAs="oneCell">
    <xdr:from>
      <xdr:col>0</xdr:col>
      <xdr:colOff>19080</xdr:colOff>
      <xdr:row>60</xdr:row>
      <xdr:rowOff>438120</xdr:rowOff>
    </xdr:from>
    <xdr:to>
      <xdr:col>0</xdr:col>
      <xdr:colOff>1285560</xdr:colOff>
      <xdr:row>60</xdr:row>
      <xdr:rowOff>742680</xdr:rowOff>
    </xdr:to>
    <xdr:pic>
      <xdr:nvPicPr>
        <xdr:cNvPr id="1051" name="image513.jpg"/>
        <xdr:cNvPicPr/>
      </xdr:nvPicPr>
      <xdr:blipFill>
        <a:blip xmlns:r="http://schemas.openxmlformats.org/officeDocument/2006/relationships" r:embed="rId38"/>
        <a:stretch/>
      </xdr:blipFill>
      <xdr:spPr>
        <a:xfrm>
          <a:off x="19080" y="59835960"/>
          <a:ext cx="1266480" cy="304560"/>
        </a:xfrm>
        <a:prstGeom prst="rect">
          <a:avLst/>
        </a:prstGeom>
        <a:ln>
          <a:noFill/>
        </a:ln>
      </xdr:spPr>
    </xdr:pic>
    <xdr:clientData/>
  </xdr:twoCellAnchor>
  <xdr:twoCellAnchor editAs="oneCell">
    <xdr:from>
      <xdr:col>0</xdr:col>
      <xdr:colOff>0</xdr:colOff>
      <xdr:row>61</xdr:row>
      <xdr:rowOff>523800</xdr:rowOff>
    </xdr:from>
    <xdr:to>
      <xdr:col>0</xdr:col>
      <xdr:colOff>1266480</xdr:colOff>
      <xdr:row>61</xdr:row>
      <xdr:rowOff>828360</xdr:rowOff>
    </xdr:to>
    <xdr:pic>
      <xdr:nvPicPr>
        <xdr:cNvPr id="1052" name="image513.jpg"/>
        <xdr:cNvPicPr/>
      </xdr:nvPicPr>
      <xdr:blipFill>
        <a:blip xmlns:r="http://schemas.openxmlformats.org/officeDocument/2006/relationships" r:embed="rId38"/>
        <a:stretch/>
      </xdr:blipFill>
      <xdr:spPr>
        <a:xfrm>
          <a:off x="0" y="61140600"/>
          <a:ext cx="1266480" cy="304560"/>
        </a:xfrm>
        <a:prstGeom prst="rect">
          <a:avLst/>
        </a:prstGeom>
        <a:ln>
          <a:noFill/>
        </a:ln>
      </xdr:spPr>
    </xdr:pic>
    <xdr:clientData/>
  </xdr:twoCellAnchor>
  <xdr:twoCellAnchor editAs="oneCell">
    <xdr:from>
      <xdr:col>0</xdr:col>
      <xdr:colOff>0</xdr:colOff>
      <xdr:row>62</xdr:row>
      <xdr:rowOff>523800</xdr:rowOff>
    </xdr:from>
    <xdr:to>
      <xdr:col>0</xdr:col>
      <xdr:colOff>1266480</xdr:colOff>
      <xdr:row>62</xdr:row>
      <xdr:rowOff>828360</xdr:rowOff>
    </xdr:to>
    <xdr:pic>
      <xdr:nvPicPr>
        <xdr:cNvPr id="1053" name="image513.jpg"/>
        <xdr:cNvPicPr/>
      </xdr:nvPicPr>
      <xdr:blipFill>
        <a:blip xmlns:r="http://schemas.openxmlformats.org/officeDocument/2006/relationships" r:embed="rId38"/>
        <a:stretch/>
      </xdr:blipFill>
      <xdr:spPr>
        <a:xfrm>
          <a:off x="0" y="62359920"/>
          <a:ext cx="1266480" cy="304560"/>
        </a:xfrm>
        <a:prstGeom prst="rect">
          <a:avLst/>
        </a:prstGeom>
        <a:ln>
          <a:noFill/>
        </a:ln>
      </xdr:spPr>
    </xdr:pic>
    <xdr:clientData/>
  </xdr:twoCellAnchor>
  <xdr:twoCellAnchor editAs="oneCell">
    <xdr:from>
      <xdr:col>0</xdr:col>
      <xdr:colOff>38160</xdr:colOff>
      <xdr:row>63</xdr:row>
      <xdr:rowOff>390600</xdr:rowOff>
    </xdr:from>
    <xdr:to>
      <xdr:col>0</xdr:col>
      <xdr:colOff>1295280</xdr:colOff>
      <xdr:row>63</xdr:row>
      <xdr:rowOff>866520</xdr:rowOff>
    </xdr:to>
    <xdr:pic>
      <xdr:nvPicPr>
        <xdr:cNvPr id="1054" name="image514.png"/>
        <xdr:cNvPicPr/>
      </xdr:nvPicPr>
      <xdr:blipFill>
        <a:blip xmlns:r="http://schemas.openxmlformats.org/officeDocument/2006/relationships" r:embed="rId39"/>
        <a:stretch/>
      </xdr:blipFill>
      <xdr:spPr>
        <a:xfrm>
          <a:off x="38160" y="63446040"/>
          <a:ext cx="1257120" cy="475920"/>
        </a:xfrm>
        <a:prstGeom prst="rect">
          <a:avLst/>
        </a:prstGeom>
        <a:ln>
          <a:noFill/>
        </a:ln>
      </xdr:spPr>
    </xdr:pic>
    <xdr:clientData/>
  </xdr:twoCellAnchor>
  <xdr:twoCellAnchor editAs="oneCell">
    <xdr:from>
      <xdr:col>0</xdr:col>
      <xdr:colOff>47520</xdr:colOff>
      <xdr:row>64</xdr:row>
      <xdr:rowOff>428760</xdr:rowOff>
    </xdr:from>
    <xdr:to>
      <xdr:col>0</xdr:col>
      <xdr:colOff>1304640</xdr:colOff>
      <xdr:row>64</xdr:row>
      <xdr:rowOff>904680</xdr:rowOff>
    </xdr:to>
    <xdr:pic>
      <xdr:nvPicPr>
        <xdr:cNvPr id="1055" name="image514.png"/>
        <xdr:cNvPicPr/>
      </xdr:nvPicPr>
      <xdr:blipFill>
        <a:blip xmlns:r="http://schemas.openxmlformats.org/officeDocument/2006/relationships" r:embed="rId39"/>
        <a:stretch/>
      </xdr:blipFill>
      <xdr:spPr>
        <a:xfrm>
          <a:off x="47520" y="64703160"/>
          <a:ext cx="1257120" cy="475920"/>
        </a:xfrm>
        <a:prstGeom prst="rect">
          <a:avLst/>
        </a:prstGeom>
        <a:ln>
          <a:noFill/>
        </a:ln>
      </xdr:spPr>
    </xdr:pic>
    <xdr:clientData/>
  </xdr:twoCellAnchor>
  <xdr:twoCellAnchor editAs="oneCell">
    <xdr:from>
      <xdr:col>0</xdr:col>
      <xdr:colOff>133200</xdr:colOff>
      <xdr:row>70</xdr:row>
      <xdr:rowOff>9360</xdr:rowOff>
    </xdr:from>
    <xdr:to>
      <xdr:col>0</xdr:col>
      <xdr:colOff>580680</xdr:colOff>
      <xdr:row>70</xdr:row>
      <xdr:rowOff>694800</xdr:rowOff>
    </xdr:to>
    <xdr:pic>
      <xdr:nvPicPr>
        <xdr:cNvPr id="1056" name="image518.png"/>
        <xdr:cNvPicPr/>
      </xdr:nvPicPr>
      <xdr:blipFill>
        <a:blip xmlns:r="http://schemas.openxmlformats.org/officeDocument/2006/relationships" r:embed="rId40"/>
        <a:stretch/>
      </xdr:blipFill>
      <xdr:spPr>
        <a:xfrm>
          <a:off x="133200" y="69141600"/>
          <a:ext cx="447480" cy="685440"/>
        </a:xfrm>
        <a:prstGeom prst="rect">
          <a:avLst/>
        </a:prstGeom>
        <a:ln>
          <a:noFill/>
        </a:ln>
      </xdr:spPr>
    </xdr:pic>
    <xdr:clientData/>
  </xdr:twoCellAnchor>
  <xdr:twoCellAnchor editAs="oneCell">
    <xdr:from>
      <xdr:col>0</xdr:col>
      <xdr:colOff>133200</xdr:colOff>
      <xdr:row>71</xdr:row>
      <xdr:rowOff>28440</xdr:rowOff>
    </xdr:from>
    <xdr:to>
      <xdr:col>0</xdr:col>
      <xdr:colOff>609120</xdr:colOff>
      <xdr:row>71</xdr:row>
      <xdr:rowOff>685440</xdr:rowOff>
    </xdr:to>
    <xdr:pic>
      <xdr:nvPicPr>
        <xdr:cNvPr id="1057" name="image519.jpg"/>
        <xdr:cNvPicPr/>
      </xdr:nvPicPr>
      <xdr:blipFill>
        <a:blip xmlns:r="http://schemas.openxmlformats.org/officeDocument/2006/relationships" r:embed="rId41"/>
        <a:stretch/>
      </xdr:blipFill>
      <xdr:spPr>
        <a:xfrm>
          <a:off x="133200" y="69932160"/>
          <a:ext cx="475920" cy="657000"/>
        </a:xfrm>
        <a:prstGeom prst="rect">
          <a:avLst/>
        </a:prstGeom>
        <a:ln>
          <a:noFill/>
        </a:ln>
      </xdr:spPr>
    </xdr:pic>
    <xdr:clientData/>
  </xdr:twoCellAnchor>
  <xdr:twoCellAnchor editAs="oneCell">
    <xdr:from>
      <xdr:col>0</xdr:col>
      <xdr:colOff>0</xdr:colOff>
      <xdr:row>94</xdr:row>
      <xdr:rowOff>0</xdr:rowOff>
    </xdr:from>
    <xdr:to>
      <xdr:col>0</xdr:col>
      <xdr:colOff>1171080</xdr:colOff>
      <xdr:row>94</xdr:row>
      <xdr:rowOff>732960</xdr:rowOff>
    </xdr:to>
    <xdr:pic>
      <xdr:nvPicPr>
        <xdr:cNvPr id="1058" name="image520.png"/>
        <xdr:cNvPicPr/>
      </xdr:nvPicPr>
      <xdr:blipFill>
        <a:blip xmlns:r="http://schemas.openxmlformats.org/officeDocument/2006/relationships" r:embed="rId42"/>
        <a:stretch/>
      </xdr:blipFill>
      <xdr:spPr>
        <a:xfrm>
          <a:off x="0" y="84429360"/>
          <a:ext cx="1171080" cy="732960"/>
        </a:xfrm>
        <a:prstGeom prst="rect">
          <a:avLst/>
        </a:prstGeom>
        <a:ln>
          <a:noFill/>
        </a:ln>
      </xdr:spPr>
    </xdr:pic>
    <xdr:clientData/>
  </xdr:twoCellAnchor>
  <xdr:twoCellAnchor editAs="oneCell">
    <xdr:from>
      <xdr:col>0</xdr:col>
      <xdr:colOff>0</xdr:colOff>
      <xdr:row>95</xdr:row>
      <xdr:rowOff>0</xdr:rowOff>
    </xdr:from>
    <xdr:to>
      <xdr:col>0</xdr:col>
      <xdr:colOff>1171080</xdr:colOff>
      <xdr:row>95</xdr:row>
      <xdr:rowOff>732960</xdr:rowOff>
    </xdr:to>
    <xdr:pic>
      <xdr:nvPicPr>
        <xdr:cNvPr id="1059" name="image520.png"/>
        <xdr:cNvPicPr/>
      </xdr:nvPicPr>
      <xdr:blipFill>
        <a:blip xmlns:r="http://schemas.openxmlformats.org/officeDocument/2006/relationships" r:embed="rId42"/>
        <a:stretch/>
      </xdr:blipFill>
      <xdr:spPr>
        <a:xfrm>
          <a:off x="0" y="85362840"/>
          <a:ext cx="1171080" cy="732960"/>
        </a:xfrm>
        <a:prstGeom prst="rect">
          <a:avLst/>
        </a:prstGeom>
        <a:ln>
          <a:noFill/>
        </a:ln>
      </xdr:spPr>
    </xdr:pic>
    <xdr:clientData/>
  </xdr:twoCellAnchor>
  <xdr:twoCellAnchor editAs="oneCell">
    <xdr:from>
      <xdr:col>0</xdr:col>
      <xdr:colOff>0</xdr:colOff>
      <xdr:row>96</xdr:row>
      <xdr:rowOff>0</xdr:rowOff>
    </xdr:from>
    <xdr:to>
      <xdr:col>0</xdr:col>
      <xdr:colOff>1171080</xdr:colOff>
      <xdr:row>96</xdr:row>
      <xdr:rowOff>732960</xdr:rowOff>
    </xdr:to>
    <xdr:pic>
      <xdr:nvPicPr>
        <xdr:cNvPr id="1060" name="image520.png"/>
        <xdr:cNvPicPr/>
      </xdr:nvPicPr>
      <xdr:blipFill>
        <a:blip xmlns:r="http://schemas.openxmlformats.org/officeDocument/2006/relationships" r:embed="rId42"/>
        <a:stretch/>
      </xdr:blipFill>
      <xdr:spPr>
        <a:xfrm>
          <a:off x="0" y="86296320"/>
          <a:ext cx="1171080" cy="732960"/>
        </a:xfrm>
        <a:prstGeom prst="rect">
          <a:avLst/>
        </a:prstGeom>
        <a:ln>
          <a:noFill/>
        </a:ln>
      </xdr:spPr>
    </xdr:pic>
    <xdr:clientData/>
  </xdr:twoCellAnchor>
  <xdr:twoCellAnchor editAs="oneCell">
    <xdr:from>
      <xdr:col>0</xdr:col>
      <xdr:colOff>0</xdr:colOff>
      <xdr:row>93</xdr:row>
      <xdr:rowOff>0</xdr:rowOff>
    </xdr:from>
    <xdr:to>
      <xdr:col>0</xdr:col>
      <xdr:colOff>1171080</xdr:colOff>
      <xdr:row>93</xdr:row>
      <xdr:rowOff>732960</xdr:rowOff>
    </xdr:to>
    <xdr:pic>
      <xdr:nvPicPr>
        <xdr:cNvPr id="1061" name="image520.png"/>
        <xdr:cNvPicPr/>
      </xdr:nvPicPr>
      <xdr:blipFill>
        <a:blip xmlns:r="http://schemas.openxmlformats.org/officeDocument/2006/relationships" r:embed="rId42"/>
        <a:stretch/>
      </xdr:blipFill>
      <xdr:spPr>
        <a:xfrm>
          <a:off x="0" y="83495880"/>
          <a:ext cx="1171080" cy="732960"/>
        </a:xfrm>
        <a:prstGeom prst="rect">
          <a:avLst/>
        </a:prstGeom>
        <a:ln>
          <a:noFill/>
        </a:ln>
      </xdr:spPr>
    </xdr:pic>
    <xdr:clientData/>
  </xdr:twoCellAnchor>
  <xdr:twoCellAnchor editAs="oneCell">
    <xdr:from>
      <xdr:col>0</xdr:col>
      <xdr:colOff>0</xdr:colOff>
      <xdr:row>81</xdr:row>
      <xdr:rowOff>0</xdr:rowOff>
    </xdr:from>
    <xdr:to>
      <xdr:col>0</xdr:col>
      <xdr:colOff>1066320</xdr:colOff>
      <xdr:row>81</xdr:row>
      <xdr:rowOff>523440</xdr:rowOff>
    </xdr:to>
    <xdr:pic>
      <xdr:nvPicPr>
        <xdr:cNvPr id="1062" name="image487.png"/>
        <xdr:cNvPicPr/>
      </xdr:nvPicPr>
      <xdr:blipFill>
        <a:blip xmlns:r="http://schemas.openxmlformats.org/officeDocument/2006/relationships" r:embed="rId12"/>
        <a:stretch/>
      </xdr:blipFill>
      <xdr:spPr>
        <a:xfrm>
          <a:off x="0" y="75847320"/>
          <a:ext cx="1066320" cy="523440"/>
        </a:xfrm>
        <a:prstGeom prst="rect">
          <a:avLst/>
        </a:prstGeom>
        <a:ln>
          <a:noFill/>
        </a:ln>
      </xdr:spPr>
    </xdr:pic>
    <xdr:clientData/>
  </xdr:twoCellAnchor>
  <xdr:twoCellAnchor editAs="oneCell">
    <xdr:from>
      <xdr:col>0</xdr:col>
      <xdr:colOff>0</xdr:colOff>
      <xdr:row>82</xdr:row>
      <xdr:rowOff>0</xdr:rowOff>
    </xdr:from>
    <xdr:to>
      <xdr:col>0</xdr:col>
      <xdr:colOff>1066320</xdr:colOff>
      <xdr:row>82</xdr:row>
      <xdr:rowOff>523440</xdr:rowOff>
    </xdr:to>
    <xdr:pic>
      <xdr:nvPicPr>
        <xdr:cNvPr id="1063" name="image487.png"/>
        <xdr:cNvPicPr/>
      </xdr:nvPicPr>
      <xdr:blipFill>
        <a:blip xmlns:r="http://schemas.openxmlformats.org/officeDocument/2006/relationships" r:embed="rId12"/>
        <a:stretch/>
      </xdr:blipFill>
      <xdr:spPr>
        <a:xfrm>
          <a:off x="0" y="76494960"/>
          <a:ext cx="1066320" cy="523440"/>
        </a:xfrm>
        <a:prstGeom prst="rect">
          <a:avLst/>
        </a:prstGeom>
        <a:ln>
          <a:noFill/>
        </a:ln>
      </xdr:spPr>
    </xdr:pic>
    <xdr:clientData/>
  </xdr:twoCellAnchor>
  <xdr:twoCellAnchor editAs="oneCell">
    <xdr:from>
      <xdr:col>0</xdr:col>
      <xdr:colOff>0</xdr:colOff>
      <xdr:row>83</xdr:row>
      <xdr:rowOff>0</xdr:rowOff>
    </xdr:from>
    <xdr:to>
      <xdr:col>0</xdr:col>
      <xdr:colOff>1066320</xdr:colOff>
      <xdr:row>83</xdr:row>
      <xdr:rowOff>523440</xdr:rowOff>
    </xdr:to>
    <xdr:pic>
      <xdr:nvPicPr>
        <xdr:cNvPr id="1064" name="image487.png"/>
        <xdr:cNvPicPr/>
      </xdr:nvPicPr>
      <xdr:blipFill>
        <a:blip xmlns:r="http://schemas.openxmlformats.org/officeDocument/2006/relationships" r:embed="rId12"/>
        <a:stretch/>
      </xdr:blipFill>
      <xdr:spPr>
        <a:xfrm>
          <a:off x="0" y="77142960"/>
          <a:ext cx="1066320" cy="523440"/>
        </a:xfrm>
        <a:prstGeom prst="rect">
          <a:avLst/>
        </a:prstGeom>
        <a:ln>
          <a:noFill/>
        </a:ln>
      </xdr:spPr>
    </xdr:pic>
    <xdr:clientData/>
  </xdr:twoCellAnchor>
  <xdr:twoCellAnchor editAs="oneCell">
    <xdr:from>
      <xdr:col>0</xdr:col>
      <xdr:colOff>0</xdr:colOff>
      <xdr:row>84</xdr:row>
      <xdr:rowOff>0</xdr:rowOff>
    </xdr:from>
    <xdr:to>
      <xdr:col>0</xdr:col>
      <xdr:colOff>1066320</xdr:colOff>
      <xdr:row>84</xdr:row>
      <xdr:rowOff>523440</xdr:rowOff>
    </xdr:to>
    <xdr:pic>
      <xdr:nvPicPr>
        <xdr:cNvPr id="1065" name="image487.png"/>
        <xdr:cNvPicPr/>
      </xdr:nvPicPr>
      <xdr:blipFill>
        <a:blip xmlns:r="http://schemas.openxmlformats.org/officeDocument/2006/relationships" r:embed="rId12"/>
        <a:stretch/>
      </xdr:blipFill>
      <xdr:spPr>
        <a:xfrm>
          <a:off x="0" y="77790600"/>
          <a:ext cx="1066320" cy="523440"/>
        </a:xfrm>
        <a:prstGeom prst="rect">
          <a:avLst/>
        </a:prstGeom>
        <a:ln>
          <a:noFill/>
        </a:ln>
      </xdr:spPr>
    </xdr:pic>
    <xdr:clientData/>
  </xdr:twoCellAnchor>
  <xdr:twoCellAnchor editAs="oneCell">
    <xdr:from>
      <xdr:col>0</xdr:col>
      <xdr:colOff>95400</xdr:colOff>
      <xdr:row>86</xdr:row>
      <xdr:rowOff>142920</xdr:rowOff>
    </xdr:from>
    <xdr:to>
      <xdr:col>0</xdr:col>
      <xdr:colOff>1257120</xdr:colOff>
      <xdr:row>86</xdr:row>
      <xdr:rowOff>418680</xdr:rowOff>
    </xdr:to>
    <xdr:pic>
      <xdr:nvPicPr>
        <xdr:cNvPr id="1066" name="image526.jpg"/>
        <xdr:cNvPicPr/>
      </xdr:nvPicPr>
      <xdr:blipFill>
        <a:blip xmlns:r="http://schemas.openxmlformats.org/officeDocument/2006/relationships" r:embed="rId43"/>
        <a:stretch/>
      </xdr:blipFill>
      <xdr:spPr>
        <a:xfrm>
          <a:off x="95400" y="78838200"/>
          <a:ext cx="1161720" cy="275760"/>
        </a:xfrm>
        <a:prstGeom prst="rect">
          <a:avLst/>
        </a:prstGeom>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95400</xdr:colOff>
      <xdr:row>0</xdr:row>
      <xdr:rowOff>38160</xdr:rowOff>
    </xdr:from>
    <xdr:to>
      <xdr:col>1</xdr:col>
      <xdr:colOff>189720</xdr:colOff>
      <xdr:row>0</xdr:row>
      <xdr:rowOff>371160</xdr:rowOff>
    </xdr:to>
    <xdr:pic>
      <xdr:nvPicPr>
        <xdr:cNvPr id="1067" name="image506.jpg"/>
        <xdr:cNvPicPr/>
      </xdr:nvPicPr>
      <xdr:blipFill>
        <a:blip xmlns:r="http://schemas.openxmlformats.org/officeDocument/2006/relationships" r:embed="rId1"/>
        <a:stretch/>
      </xdr:blipFill>
      <xdr:spPr>
        <a:xfrm>
          <a:off x="95400" y="38160"/>
          <a:ext cx="2437920" cy="333000"/>
        </a:xfrm>
        <a:prstGeom prst="rect">
          <a:avLst/>
        </a:prstGeom>
        <a:ln>
          <a:noFill/>
        </a:ln>
      </xdr:spPr>
    </xdr:pic>
    <xdr:clientData/>
  </xdr:twoCellAnchor>
  <xdr:twoCellAnchor editAs="oneCell">
    <xdr:from>
      <xdr:col>1</xdr:col>
      <xdr:colOff>19080</xdr:colOff>
      <xdr:row>27</xdr:row>
      <xdr:rowOff>47520</xdr:rowOff>
    </xdr:from>
    <xdr:to>
      <xdr:col>1</xdr:col>
      <xdr:colOff>1285560</xdr:colOff>
      <xdr:row>27</xdr:row>
      <xdr:rowOff>1104480</xdr:rowOff>
    </xdr:to>
    <xdr:pic>
      <xdr:nvPicPr>
        <xdr:cNvPr id="1068" name="image504.jpg"/>
        <xdr:cNvPicPr/>
      </xdr:nvPicPr>
      <xdr:blipFill>
        <a:blip xmlns:r="http://schemas.openxmlformats.org/officeDocument/2006/relationships" r:embed="rId2"/>
        <a:stretch/>
      </xdr:blipFill>
      <xdr:spPr>
        <a:xfrm>
          <a:off x="2362680" y="17830440"/>
          <a:ext cx="1266480" cy="1056960"/>
        </a:xfrm>
        <a:prstGeom prst="rect">
          <a:avLst/>
        </a:prstGeom>
        <a:ln>
          <a:noFill/>
        </a:ln>
      </xdr:spPr>
    </xdr:pic>
    <xdr:clientData/>
  </xdr:twoCellAnchor>
  <xdr:twoCellAnchor editAs="oneCell">
    <xdr:from>
      <xdr:col>1</xdr:col>
      <xdr:colOff>19080</xdr:colOff>
      <xdr:row>28</xdr:row>
      <xdr:rowOff>66600</xdr:rowOff>
    </xdr:from>
    <xdr:to>
      <xdr:col>2</xdr:col>
      <xdr:colOff>4680</xdr:colOff>
      <xdr:row>28</xdr:row>
      <xdr:rowOff>1123560</xdr:rowOff>
    </xdr:to>
    <xdr:pic>
      <xdr:nvPicPr>
        <xdr:cNvPr id="1069" name="image505.jpg"/>
        <xdr:cNvPicPr/>
      </xdr:nvPicPr>
      <xdr:blipFill>
        <a:blip xmlns:r="http://schemas.openxmlformats.org/officeDocument/2006/relationships" r:embed="rId3"/>
        <a:stretch/>
      </xdr:blipFill>
      <xdr:spPr>
        <a:xfrm>
          <a:off x="2362680" y="19059120"/>
          <a:ext cx="1275840" cy="1056960"/>
        </a:xfrm>
        <a:prstGeom prst="rect">
          <a:avLst/>
        </a:prstGeom>
        <a:ln>
          <a:noFill/>
        </a:ln>
      </xdr:spPr>
    </xdr:pic>
    <xdr:clientData/>
  </xdr:twoCellAnchor>
  <xdr:twoCellAnchor editAs="oneCell">
    <xdr:from>
      <xdr:col>1</xdr:col>
      <xdr:colOff>28440</xdr:colOff>
      <xdr:row>88</xdr:row>
      <xdr:rowOff>28440</xdr:rowOff>
    </xdr:from>
    <xdr:to>
      <xdr:col>2</xdr:col>
      <xdr:colOff>4680</xdr:colOff>
      <xdr:row>88</xdr:row>
      <xdr:rowOff>980640</xdr:rowOff>
    </xdr:to>
    <xdr:pic>
      <xdr:nvPicPr>
        <xdr:cNvPr id="1070" name="image508.jpg"/>
        <xdr:cNvPicPr/>
      </xdr:nvPicPr>
      <xdr:blipFill>
        <a:blip xmlns:r="http://schemas.openxmlformats.org/officeDocument/2006/relationships" r:embed="rId4"/>
        <a:stretch/>
      </xdr:blipFill>
      <xdr:spPr>
        <a:xfrm>
          <a:off x="2372040" y="66026880"/>
          <a:ext cx="1266480" cy="952200"/>
        </a:xfrm>
        <a:prstGeom prst="rect">
          <a:avLst/>
        </a:prstGeom>
        <a:ln>
          <a:noFill/>
        </a:ln>
      </xdr:spPr>
    </xdr:pic>
    <xdr:clientData/>
  </xdr:twoCellAnchor>
  <xdr:twoCellAnchor editAs="oneCell">
    <xdr:from>
      <xdr:col>1</xdr:col>
      <xdr:colOff>28440</xdr:colOff>
      <xdr:row>130</xdr:row>
      <xdr:rowOff>19080</xdr:rowOff>
    </xdr:from>
    <xdr:to>
      <xdr:col>2</xdr:col>
      <xdr:colOff>4680</xdr:colOff>
      <xdr:row>130</xdr:row>
      <xdr:rowOff>885600</xdr:rowOff>
    </xdr:to>
    <xdr:pic>
      <xdr:nvPicPr>
        <xdr:cNvPr id="1071" name="image509.jpg"/>
        <xdr:cNvPicPr/>
      </xdr:nvPicPr>
      <xdr:blipFill>
        <a:blip xmlns:r="http://schemas.openxmlformats.org/officeDocument/2006/relationships" r:embed="rId5"/>
        <a:stretch/>
      </xdr:blipFill>
      <xdr:spPr>
        <a:xfrm>
          <a:off x="2372040" y="104146200"/>
          <a:ext cx="1266480" cy="866520"/>
        </a:xfrm>
        <a:prstGeom prst="rect">
          <a:avLst/>
        </a:prstGeom>
        <a:ln>
          <a:noFill/>
        </a:ln>
      </xdr:spPr>
    </xdr:pic>
    <xdr:clientData/>
  </xdr:twoCellAnchor>
  <xdr:twoCellAnchor editAs="oneCell">
    <xdr:from>
      <xdr:col>1</xdr:col>
      <xdr:colOff>285840</xdr:colOff>
      <xdr:row>7</xdr:row>
      <xdr:rowOff>38160</xdr:rowOff>
    </xdr:from>
    <xdr:to>
      <xdr:col>1</xdr:col>
      <xdr:colOff>1257120</xdr:colOff>
      <xdr:row>8</xdr:row>
      <xdr:rowOff>95040</xdr:rowOff>
    </xdr:to>
    <xdr:pic>
      <xdr:nvPicPr>
        <xdr:cNvPr id="1072" name="image510.jpg"/>
        <xdr:cNvPicPr/>
      </xdr:nvPicPr>
      <xdr:blipFill>
        <a:blip xmlns:r="http://schemas.openxmlformats.org/officeDocument/2006/relationships" r:embed="rId6"/>
        <a:stretch/>
      </xdr:blipFill>
      <xdr:spPr>
        <a:xfrm>
          <a:off x="2629440" y="1971720"/>
          <a:ext cx="971280" cy="723600"/>
        </a:xfrm>
        <a:prstGeom prst="rect">
          <a:avLst/>
        </a:prstGeom>
        <a:ln>
          <a:noFill/>
        </a:ln>
      </xdr:spPr>
    </xdr:pic>
    <xdr:clientData/>
  </xdr:twoCellAnchor>
  <xdr:twoCellAnchor editAs="oneCell">
    <xdr:from>
      <xdr:col>1</xdr:col>
      <xdr:colOff>38160</xdr:colOff>
      <xdr:row>24</xdr:row>
      <xdr:rowOff>9360</xdr:rowOff>
    </xdr:from>
    <xdr:to>
      <xdr:col>2</xdr:col>
      <xdr:colOff>14400</xdr:colOff>
      <xdr:row>24</xdr:row>
      <xdr:rowOff>1066320</xdr:rowOff>
    </xdr:to>
    <xdr:pic>
      <xdr:nvPicPr>
        <xdr:cNvPr id="1073" name="image511.jpg"/>
        <xdr:cNvPicPr/>
      </xdr:nvPicPr>
      <xdr:blipFill>
        <a:blip xmlns:r="http://schemas.openxmlformats.org/officeDocument/2006/relationships" r:embed="rId7"/>
        <a:stretch/>
      </xdr:blipFill>
      <xdr:spPr>
        <a:xfrm>
          <a:off x="2381760" y="15068160"/>
          <a:ext cx="1266480" cy="1056960"/>
        </a:xfrm>
        <a:prstGeom prst="rect">
          <a:avLst/>
        </a:prstGeom>
        <a:ln>
          <a:noFill/>
        </a:ln>
      </xdr:spPr>
    </xdr:pic>
    <xdr:clientData/>
  </xdr:twoCellAnchor>
  <xdr:twoCellAnchor editAs="oneCell">
    <xdr:from>
      <xdr:col>1</xdr:col>
      <xdr:colOff>38160</xdr:colOff>
      <xdr:row>25</xdr:row>
      <xdr:rowOff>38160</xdr:rowOff>
    </xdr:from>
    <xdr:to>
      <xdr:col>2</xdr:col>
      <xdr:colOff>14400</xdr:colOff>
      <xdr:row>25</xdr:row>
      <xdr:rowOff>1095120</xdr:rowOff>
    </xdr:to>
    <xdr:pic>
      <xdr:nvPicPr>
        <xdr:cNvPr id="1074" name="image512.jpg"/>
        <xdr:cNvPicPr/>
      </xdr:nvPicPr>
      <xdr:blipFill>
        <a:blip xmlns:r="http://schemas.openxmlformats.org/officeDocument/2006/relationships" r:embed="rId8"/>
        <a:stretch/>
      </xdr:blipFill>
      <xdr:spPr>
        <a:xfrm>
          <a:off x="2381760" y="16268760"/>
          <a:ext cx="1266480" cy="1056960"/>
        </a:xfrm>
        <a:prstGeom prst="rect">
          <a:avLst/>
        </a:prstGeom>
        <a:ln>
          <a:noFill/>
        </a:ln>
      </xdr:spPr>
    </xdr:pic>
    <xdr:clientData/>
  </xdr:twoCellAnchor>
  <xdr:twoCellAnchor editAs="oneCell">
    <xdr:from>
      <xdr:col>1</xdr:col>
      <xdr:colOff>28440</xdr:colOff>
      <xdr:row>32</xdr:row>
      <xdr:rowOff>161640</xdr:rowOff>
    </xdr:from>
    <xdr:to>
      <xdr:col>2</xdr:col>
      <xdr:colOff>4680</xdr:colOff>
      <xdr:row>33</xdr:row>
      <xdr:rowOff>494640</xdr:rowOff>
    </xdr:to>
    <xdr:pic>
      <xdr:nvPicPr>
        <xdr:cNvPr id="1075" name="image510.jpg"/>
        <xdr:cNvPicPr/>
      </xdr:nvPicPr>
      <xdr:blipFill>
        <a:blip xmlns:r="http://schemas.openxmlformats.org/officeDocument/2006/relationships" r:embed="rId9"/>
        <a:stretch/>
      </xdr:blipFill>
      <xdr:spPr>
        <a:xfrm>
          <a:off x="2372040" y="21821400"/>
          <a:ext cx="1266480" cy="1066320"/>
        </a:xfrm>
        <a:prstGeom prst="rect">
          <a:avLst/>
        </a:prstGeom>
        <a:ln>
          <a:noFill/>
        </a:ln>
      </xdr:spPr>
    </xdr:pic>
    <xdr:clientData/>
  </xdr:twoCellAnchor>
  <xdr:twoCellAnchor editAs="oneCell">
    <xdr:from>
      <xdr:col>1</xdr:col>
      <xdr:colOff>19080</xdr:colOff>
      <xdr:row>34</xdr:row>
      <xdr:rowOff>457200</xdr:rowOff>
    </xdr:from>
    <xdr:to>
      <xdr:col>1</xdr:col>
      <xdr:colOff>1285560</xdr:colOff>
      <xdr:row>35</xdr:row>
      <xdr:rowOff>666000</xdr:rowOff>
    </xdr:to>
    <xdr:pic>
      <xdr:nvPicPr>
        <xdr:cNvPr id="1076" name="image515.jpg"/>
        <xdr:cNvPicPr/>
      </xdr:nvPicPr>
      <xdr:blipFill>
        <a:blip xmlns:r="http://schemas.openxmlformats.org/officeDocument/2006/relationships" r:embed="rId10"/>
        <a:stretch/>
      </xdr:blipFill>
      <xdr:spPr>
        <a:xfrm>
          <a:off x="2362680" y="23583600"/>
          <a:ext cx="1266480" cy="942480"/>
        </a:xfrm>
        <a:prstGeom prst="rect">
          <a:avLst/>
        </a:prstGeom>
        <a:ln>
          <a:noFill/>
        </a:ln>
      </xdr:spPr>
    </xdr:pic>
    <xdr:clientData/>
  </xdr:twoCellAnchor>
  <xdr:twoCellAnchor editAs="oneCell">
    <xdr:from>
      <xdr:col>1</xdr:col>
      <xdr:colOff>66600</xdr:colOff>
      <xdr:row>36</xdr:row>
      <xdr:rowOff>266760</xdr:rowOff>
    </xdr:from>
    <xdr:to>
      <xdr:col>1</xdr:col>
      <xdr:colOff>1266480</xdr:colOff>
      <xdr:row>37</xdr:row>
      <xdr:rowOff>428400</xdr:rowOff>
    </xdr:to>
    <xdr:pic>
      <xdr:nvPicPr>
        <xdr:cNvPr id="1077" name="image516.jpg"/>
        <xdr:cNvPicPr/>
      </xdr:nvPicPr>
      <xdr:blipFill>
        <a:blip xmlns:r="http://schemas.openxmlformats.org/officeDocument/2006/relationships" r:embed="rId11"/>
        <a:stretch/>
      </xdr:blipFill>
      <xdr:spPr>
        <a:xfrm>
          <a:off x="2410200" y="24860160"/>
          <a:ext cx="1199880" cy="894960"/>
        </a:xfrm>
        <a:prstGeom prst="rect">
          <a:avLst/>
        </a:prstGeom>
        <a:ln>
          <a:noFill/>
        </a:ln>
      </xdr:spPr>
    </xdr:pic>
    <xdr:clientData/>
  </xdr:twoCellAnchor>
  <xdr:twoCellAnchor editAs="oneCell">
    <xdr:from>
      <xdr:col>1</xdr:col>
      <xdr:colOff>19080</xdr:colOff>
      <xdr:row>38</xdr:row>
      <xdr:rowOff>609480</xdr:rowOff>
    </xdr:from>
    <xdr:to>
      <xdr:col>1</xdr:col>
      <xdr:colOff>1266480</xdr:colOff>
      <xdr:row>40</xdr:row>
      <xdr:rowOff>75960</xdr:rowOff>
    </xdr:to>
    <xdr:pic>
      <xdr:nvPicPr>
        <xdr:cNvPr id="1078" name="image517.jpg"/>
        <xdr:cNvPicPr/>
      </xdr:nvPicPr>
      <xdr:blipFill>
        <a:blip xmlns:r="http://schemas.openxmlformats.org/officeDocument/2006/relationships" r:embed="rId12"/>
        <a:stretch/>
      </xdr:blipFill>
      <xdr:spPr>
        <a:xfrm>
          <a:off x="2362680" y="26669880"/>
          <a:ext cx="1247400" cy="933120"/>
        </a:xfrm>
        <a:prstGeom prst="rect">
          <a:avLst/>
        </a:prstGeom>
        <a:ln>
          <a:noFill/>
        </a:ln>
      </xdr:spPr>
    </xdr:pic>
    <xdr:clientData/>
  </xdr:twoCellAnchor>
  <xdr:twoCellAnchor editAs="oneCell">
    <xdr:from>
      <xdr:col>1</xdr:col>
      <xdr:colOff>9360</xdr:colOff>
      <xdr:row>41</xdr:row>
      <xdr:rowOff>181080</xdr:rowOff>
    </xdr:from>
    <xdr:to>
      <xdr:col>1</xdr:col>
      <xdr:colOff>1275840</xdr:colOff>
      <xdr:row>42</xdr:row>
      <xdr:rowOff>504360</xdr:rowOff>
    </xdr:to>
    <xdr:pic>
      <xdr:nvPicPr>
        <xdr:cNvPr id="1079" name="image521.jpg"/>
        <xdr:cNvPicPr/>
      </xdr:nvPicPr>
      <xdr:blipFill>
        <a:blip xmlns:r="http://schemas.openxmlformats.org/officeDocument/2006/relationships" r:embed="rId13"/>
        <a:stretch/>
      </xdr:blipFill>
      <xdr:spPr>
        <a:xfrm>
          <a:off x="2352960" y="28441440"/>
          <a:ext cx="1266480" cy="1056960"/>
        </a:xfrm>
        <a:prstGeom prst="rect">
          <a:avLst/>
        </a:prstGeom>
        <a:ln>
          <a:noFill/>
        </a:ln>
      </xdr:spPr>
    </xdr:pic>
    <xdr:clientData/>
  </xdr:twoCellAnchor>
  <xdr:twoCellAnchor editAs="oneCell">
    <xdr:from>
      <xdr:col>1</xdr:col>
      <xdr:colOff>28440</xdr:colOff>
      <xdr:row>107</xdr:row>
      <xdr:rowOff>85680</xdr:rowOff>
    </xdr:from>
    <xdr:to>
      <xdr:col>2</xdr:col>
      <xdr:colOff>4680</xdr:colOff>
      <xdr:row>108</xdr:row>
      <xdr:rowOff>981000</xdr:rowOff>
    </xdr:to>
    <xdr:pic>
      <xdr:nvPicPr>
        <xdr:cNvPr id="1080" name="image522.jpg"/>
        <xdr:cNvPicPr/>
      </xdr:nvPicPr>
      <xdr:blipFill>
        <a:blip xmlns:r="http://schemas.openxmlformats.org/officeDocument/2006/relationships" r:embed="rId14"/>
        <a:stretch/>
      </xdr:blipFill>
      <xdr:spPr>
        <a:xfrm>
          <a:off x="2372040" y="84877200"/>
          <a:ext cx="1266480" cy="1056960"/>
        </a:xfrm>
        <a:prstGeom prst="rect">
          <a:avLst/>
        </a:prstGeom>
        <a:ln>
          <a:noFill/>
        </a:ln>
      </xdr:spPr>
    </xdr:pic>
    <xdr:clientData/>
  </xdr:twoCellAnchor>
  <xdr:twoCellAnchor editAs="oneCell">
    <xdr:from>
      <xdr:col>1</xdr:col>
      <xdr:colOff>28440</xdr:colOff>
      <xdr:row>108</xdr:row>
      <xdr:rowOff>57240</xdr:rowOff>
    </xdr:from>
    <xdr:to>
      <xdr:col>2</xdr:col>
      <xdr:colOff>4680</xdr:colOff>
      <xdr:row>108</xdr:row>
      <xdr:rowOff>1114200</xdr:rowOff>
    </xdr:to>
    <xdr:pic>
      <xdr:nvPicPr>
        <xdr:cNvPr id="1081" name="image523.jpg"/>
        <xdr:cNvPicPr/>
      </xdr:nvPicPr>
      <xdr:blipFill>
        <a:blip xmlns:r="http://schemas.openxmlformats.org/officeDocument/2006/relationships" r:embed="rId15"/>
        <a:stretch/>
      </xdr:blipFill>
      <xdr:spPr>
        <a:xfrm>
          <a:off x="2372040" y="85010400"/>
          <a:ext cx="1266480" cy="1056960"/>
        </a:xfrm>
        <a:prstGeom prst="rect">
          <a:avLst/>
        </a:prstGeom>
        <a:ln>
          <a:noFill/>
        </a:ln>
      </xdr:spPr>
    </xdr:pic>
    <xdr:clientData/>
  </xdr:twoCellAnchor>
  <xdr:twoCellAnchor editAs="oneCell">
    <xdr:from>
      <xdr:col>1</xdr:col>
      <xdr:colOff>66600</xdr:colOff>
      <xdr:row>111</xdr:row>
      <xdr:rowOff>133200</xdr:rowOff>
    </xdr:from>
    <xdr:to>
      <xdr:col>1</xdr:col>
      <xdr:colOff>1285560</xdr:colOff>
      <xdr:row>112</xdr:row>
      <xdr:rowOff>894960</xdr:rowOff>
    </xdr:to>
    <xdr:pic>
      <xdr:nvPicPr>
        <xdr:cNvPr id="1082" name="image524.jpg"/>
        <xdr:cNvPicPr/>
      </xdr:nvPicPr>
      <xdr:blipFill>
        <a:blip xmlns:r="http://schemas.openxmlformats.org/officeDocument/2006/relationships" r:embed="rId16"/>
        <a:stretch/>
      </xdr:blipFill>
      <xdr:spPr>
        <a:xfrm>
          <a:off x="2410200" y="87648840"/>
          <a:ext cx="1218960" cy="923400"/>
        </a:xfrm>
        <a:prstGeom prst="rect">
          <a:avLst/>
        </a:prstGeom>
        <a:ln>
          <a:noFill/>
        </a:ln>
      </xdr:spPr>
    </xdr:pic>
    <xdr:clientData/>
  </xdr:twoCellAnchor>
  <xdr:twoCellAnchor editAs="oneCell">
    <xdr:from>
      <xdr:col>1</xdr:col>
      <xdr:colOff>28440</xdr:colOff>
      <xdr:row>113</xdr:row>
      <xdr:rowOff>57240</xdr:rowOff>
    </xdr:from>
    <xdr:to>
      <xdr:col>2</xdr:col>
      <xdr:colOff>4680</xdr:colOff>
      <xdr:row>116</xdr:row>
      <xdr:rowOff>495000</xdr:rowOff>
    </xdr:to>
    <xdr:pic>
      <xdr:nvPicPr>
        <xdr:cNvPr id="1083" name="image525.jpg"/>
        <xdr:cNvPicPr/>
      </xdr:nvPicPr>
      <xdr:blipFill>
        <a:blip xmlns:r="http://schemas.openxmlformats.org/officeDocument/2006/relationships" r:embed="rId17"/>
        <a:stretch/>
      </xdr:blipFill>
      <xdr:spPr>
        <a:xfrm>
          <a:off x="2372040" y="88772760"/>
          <a:ext cx="1266480" cy="1056960"/>
        </a:xfrm>
        <a:prstGeom prst="rect">
          <a:avLst/>
        </a:prstGeom>
        <a:ln>
          <a:noFill/>
        </a:ln>
      </xdr:spPr>
    </xdr:pic>
    <xdr:clientData/>
  </xdr:twoCellAnchor>
  <xdr:twoCellAnchor editAs="oneCell">
    <xdr:from>
      <xdr:col>1</xdr:col>
      <xdr:colOff>28440</xdr:colOff>
      <xdr:row>114</xdr:row>
      <xdr:rowOff>38160</xdr:rowOff>
    </xdr:from>
    <xdr:to>
      <xdr:col>2</xdr:col>
      <xdr:colOff>4680</xdr:colOff>
      <xdr:row>116</xdr:row>
      <xdr:rowOff>637920</xdr:rowOff>
    </xdr:to>
    <xdr:pic>
      <xdr:nvPicPr>
        <xdr:cNvPr id="1084" name="image523.jpg"/>
        <xdr:cNvPicPr/>
      </xdr:nvPicPr>
      <xdr:blipFill>
        <a:blip xmlns:r="http://schemas.openxmlformats.org/officeDocument/2006/relationships" r:embed="rId15"/>
        <a:stretch/>
      </xdr:blipFill>
      <xdr:spPr>
        <a:xfrm>
          <a:off x="2372040" y="88915680"/>
          <a:ext cx="1266480" cy="1056960"/>
        </a:xfrm>
        <a:prstGeom prst="rect">
          <a:avLst/>
        </a:prstGeom>
        <a:ln>
          <a:noFill/>
        </a:ln>
      </xdr:spPr>
    </xdr:pic>
    <xdr:clientData/>
  </xdr:twoCellAnchor>
  <xdr:twoCellAnchor editAs="oneCell">
    <xdr:from>
      <xdr:col>1</xdr:col>
      <xdr:colOff>19080</xdr:colOff>
      <xdr:row>91</xdr:row>
      <xdr:rowOff>181080</xdr:rowOff>
    </xdr:from>
    <xdr:to>
      <xdr:col>1</xdr:col>
      <xdr:colOff>1285560</xdr:colOff>
      <xdr:row>92</xdr:row>
      <xdr:rowOff>104400</xdr:rowOff>
    </xdr:to>
    <xdr:pic>
      <xdr:nvPicPr>
        <xdr:cNvPr id="1086" name="image528.png"/>
        <xdr:cNvPicPr/>
      </xdr:nvPicPr>
      <xdr:blipFill>
        <a:blip xmlns:r="http://schemas.openxmlformats.org/officeDocument/2006/relationships" r:embed="rId18"/>
        <a:stretch/>
      </xdr:blipFill>
      <xdr:spPr>
        <a:xfrm>
          <a:off x="2362680" y="68655960"/>
          <a:ext cx="1266480" cy="1066320"/>
        </a:xfrm>
        <a:prstGeom prst="rect">
          <a:avLst/>
        </a:prstGeom>
        <a:ln>
          <a:noFill/>
        </a:ln>
      </xdr:spPr>
    </xdr:pic>
    <xdr:clientData/>
  </xdr:twoCellAnchor>
  <xdr:twoCellAnchor editAs="oneCell">
    <xdr:from>
      <xdr:col>1</xdr:col>
      <xdr:colOff>19080</xdr:colOff>
      <xdr:row>93</xdr:row>
      <xdr:rowOff>905040</xdr:rowOff>
    </xdr:from>
    <xdr:to>
      <xdr:col>1</xdr:col>
      <xdr:colOff>1285560</xdr:colOff>
      <xdr:row>94</xdr:row>
      <xdr:rowOff>828360</xdr:rowOff>
    </xdr:to>
    <xdr:pic>
      <xdr:nvPicPr>
        <xdr:cNvPr id="1087" name="image529.png"/>
        <xdr:cNvPicPr/>
      </xdr:nvPicPr>
      <xdr:blipFill>
        <a:blip xmlns:r="http://schemas.openxmlformats.org/officeDocument/2006/relationships" r:embed="rId19"/>
        <a:stretch/>
      </xdr:blipFill>
      <xdr:spPr>
        <a:xfrm>
          <a:off x="2362680" y="71665920"/>
          <a:ext cx="1266480" cy="1066320"/>
        </a:xfrm>
        <a:prstGeom prst="rect">
          <a:avLst/>
        </a:prstGeom>
        <a:ln>
          <a:noFill/>
        </a:ln>
      </xdr:spPr>
    </xdr:pic>
    <xdr:clientData/>
  </xdr:twoCellAnchor>
  <xdr:twoCellAnchor editAs="oneCell">
    <xdr:from>
      <xdr:col>1</xdr:col>
      <xdr:colOff>28440</xdr:colOff>
      <xdr:row>117</xdr:row>
      <xdr:rowOff>628560</xdr:rowOff>
    </xdr:from>
    <xdr:to>
      <xdr:col>2</xdr:col>
      <xdr:colOff>4680</xdr:colOff>
      <xdr:row>118</xdr:row>
      <xdr:rowOff>513720</xdr:rowOff>
    </xdr:to>
    <xdr:pic>
      <xdr:nvPicPr>
        <xdr:cNvPr id="1088" name="image529.png"/>
        <xdr:cNvPicPr/>
      </xdr:nvPicPr>
      <xdr:blipFill>
        <a:blip xmlns:r="http://schemas.openxmlformats.org/officeDocument/2006/relationships" r:embed="rId19"/>
        <a:stretch/>
      </xdr:blipFill>
      <xdr:spPr>
        <a:xfrm>
          <a:off x="2372040" y="91144440"/>
          <a:ext cx="1266480" cy="1066320"/>
        </a:xfrm>
        <a:prstGeom prst="rect">
          <a:avLst/>
        </a:prstGeom>
        <a:ln>
          <a:noFill/>
        </a:ln>
      </xdr:spPr>
    </xdr:pic>
    <xdr:clientData/>
  </xdr:twoCellAnchor>
  <xdr:twoCellAnchor editAs="oneCell">
    <xdr:from>
      <xdr:col>1</xdr:col>
      <xdr:colOff>19080</xdr:colOff>
      <xdr:row>9</xdr:row>
      <xdr:rowOff>457200</xdr:rowOff>
    </xdr:from>
    <xdr:to>
      <xdr:col>1</xdr:col>
      <xdr:colOff>1276200</xdr:colOff>
      <xdr:row>11</xdr:row>
      <xdr:rowOff>46800</xdr:rowOff>
    </xdr:to>
    <xdr:pic>
      <xdr:nvPicPr>
        <xdr:cNvPr id="1089" name="image510.jpg"/>
        <xdr:cNvPicPr/>
      </xdr:nvPicPr>
      <xdr:blipFill>
        <a:blip xmlns:r="http://schemas.openxmlformats.org/officeDocument/2006/relationships" r:embed="rId20"/>
        <a:stretch/>
      </xdr:blipFill>
      <xdr:spPr>
        <a:xfrm>
          <a:off x="2362680" y="3323880"/>
          <a:ext cx="1257120" cy="942480"/>
        </a:xfrm>
        <a:prstGeom prst="rect">
          <a:avLst/>
        </a:prstGeom>
        <a:ln>
          <a:noFill/>
        </a:ln>
      </xdr:spPr>
    </xdr:pic>
    <xdr:clientData/>
  </xdr:twoCellAnchor>
  <xdr:twoCellAnchor editAs="oneCell">
    <xdr:from>
      <xdr:col>1</xdr:col>
      <xdr:colOff>28440</xdr:colOff>
      <xdr:row>12</xdr:row>
      <xdr:rowOff>9360</xdr:rowOff>
    </xdr:from>
    <xdr:to>
      <xdr:col>2</xdr:col>
      <xdr:colOff>4680</xdr:colOff>
      <xdr:row>12</xdr:row>
      <xdr:rowOff>1066320</xdr:rowOff>
    </xdr:to>
    <xdr:pic>
      <xdr:nvPicPr>
        <xdr:cNvPr id="1090" name="image512.jpg"/>
        <xdr:cNvPicPr/>
      </xdr:nvPicPr>
      <xdr:blipFill>
        <a:blip xmlns:r="http://schemas.openxmlformats.org/officeDocument/2006/relationships" r:embed="rId8"/>
        <a:stretch/>
      </xdr:blipFill>
      <xdr:spPr>
        <a:xfrm>
          <a:off x="2372040" y="4895640"/>
          <a:ext cx="1266480" cy="1056960"/>
        </a:xfrm>
        <a:prstGeom prst="rect">
          <a:avLst/>
        </a:prstGeom>
        <a:ln>
          <a:noFill/>
        </a:ln>
      </xdr:spPr>
    </xdr:pic>
    <xdr:clientData/>
  </xdr:twoCellAnchor>
  <xdr:twoCellAnchor editAs="oneCell">
    <xdr:from>
      <xdr:col>1</xdr:col>
      <xdr:colOff>19080</xdr:colOff>
      <xdr:row>13</xdr:row>
      <xdr:rowOff>457200</xdr:rowOff>
    </xdr:from>
    <xdr:to>
      <xdr:col>1</xdr:col>
      <xdr:colOff>1276200</xdr:colOff>
      <xdr:row>15</xdr:row>
      <xdr:rowOff>66240</xdr:rowOff>
    </xdr:to>
    <xdr:pic>
      <xdr:nvPicPr>
        <xdr:cNvPr id="1091" name="image531.jpg"/>
        <xdr:cNvPicPr/>
      </xdr:nvPicPr>
      <xdr:blipFill>
        <a:blip xmlns:r="http://schemas.openxmlformats.org/officeDocument/2006/relationships" r:embed="rId21"/>
        <a:stretch/>
      </xdr:blipFill>
      <xdr:spPr>
        <a:xfrm>
          <a:off x="2362680" y="6495840"/>
          <a:ext cx="1257120" cy="942480"/>
        </a:xfrm>
        <a:prstGeom prst="rect">
          <a:avLst/>
        </a:prstGeom>
        <a:ln>
          <a:noFill/>
        </a:ln>
      </xdr:spPr>
    </xdr:pic>
    <xdr:clientData/>
  </xdr:twoCellAnchor>
  <xdr:twoCellAnchor editAs="oneCell">
    <xdr:from>
      <xdr:col>1</xdr:col>
      <xdr:colOff>57240</xdr:colOff>
      <xdr:row>16</xdr:row>
      <xdr:rowOff>114480</xdr:rowOff>
    </xdr:from>
    <xdr:to>
      <xdr:col>1</xdr:col>
      <xdr:colOff>1276200</xdr:colOff>
      <xdr:row>16</xdr:row>
      <xdr:rowOff>1019160</xdr:rowOff>
    </xdr:to>
    <xdr:pic>
      <xdr:nvPicPr>
        <xdr:cNvPr id="1092" name="image516.jpg"/>
        <xdr:cNvPicPr/>
      </xdr:nvPicPr>
      <xdr:blipFill>
        <a:blip xmlns:r="http://schemas.openxmlformats.org/officeDocument/2006/relationships" r:embed="rId22"/>
        <a:stretch/>
      </xdr:blipFill>
      <xdr:spPr>
        <a:xfrm>
          <a:off x="2400840" y="8143920"/>
          <a:ext cx="1218960" cy="904680"/>
        </a:xfrm>
        <a:prstGeom prst="rect">
          <a:avLst/>
        </a:prstGeom>
        <a:ln>
          <a:noFill/>
        </a:ln>
      </xdr:spPr>
    </xdr:pic>
    <xdr:clientData/>
  </xdr:twoCellAnchor>
  <xdr:twoCellAnchor editAs="oneCell">
    <xdr:from>
      <xdr:col>1</xdr:col>
      <xdr:colOff>38160</xdr:colOff>
      <xdr:row>17</xdr:row>
      <xdr:rowOff>419040</xdr:rowOff>
    </xdr:from>
    <xdr:to>
      <xdr:col>2</xdr:col>
      <xdr:colOff>14400</xdr:colOff>
      <xdr:row>19</xdr:row>
      <xdr:rowOff>151920</xdr:rowOff>
    </xdr:to>
    <xdr:pic>
      <xdr:nvPicPr>
        <xdr:cNvPr id="1093" name="image517.jpg"/>
        <xdr:cNvPicPr/>
      </xdr:nvPicPr>
      <xdr:blipFill>
        <a:blip xmlns:r="http://schemas.openxmlformats.org/officeDocument/2006/relationships" r:embed="rId23"/>
        <a:stretch/>
      </xdr:blipFill>
      <xdr:spPr>
        <a:xfrm>
          <a:off x="2381760" y="9619920"/>
          <a:ext cx="1266480" cy="1066320"/>
        </a:xfrm>
        <a:prstGeom prst="rect">
          <a:avLst/>
        </a:prstGeom>
        <a:ln>
          <a:noFill/>
        </a:ln>
      </xdr:spPr>
    </xdr:pic>
    <xdr:clientData/>
  </xdr:twoCellAnchor>
  <xdr:twoCellAnchor editAs="oneCell">
    <xdr:from>
      <xdr:col>1</xdr:col>
      <xdr:colOff>28440</xdr:colOff>
      <xdr:row>20</xdr:row>
      <xdr:rowOff>9360</xdr:rowOff>
    </xdr:from>
    <xdr:to>
      <xdr:col>2</xdr:col>
      <xdr:colOff>4680</xdr:colOff>
      <xdr:row>20</xdr:row>
      <xdr:rowOff>1066320</xdr:rowOff>
    </xdr:to>
    <xdr:pic>
      <xdr:nvPicPr>
        <xdr:cNvPr id="1094" name="image521.jpg"/>
        <xdr:cNvPicPr/>
      </xdr:nvPicPr>
      <xdr:blipFill>
        <a:blip xmlns:r="http://schemas.openxmlformats.org/officeDocument/2006/relationships" r:embed="rId13"/>
        <a:stretch/>
      </xdr:blipFill>
      <xdr:spPr>
        <a:xfrm>
          <a:off x="2372040" y="11229480"/>
          <a:ext cx="1266480" cy="1056960"/>
        </a:xfrm>
        <a:prstGeom prst="rect">
          <a:avLst/>
        </a:prstGeom>
        <a:ln>
          <a:noFill/>
        </a:ln>
      </xdr:spPr>
    </xdr:pic>
    <xdr:clientData/>
  </xdr:twoCellAnchor>
  <xdr:twoCellAnchor editAs="oneCell">
    <xdr:from>
      <xdr:col>1</xdr:col>
      <xdr:colOff>38160</xdr:colOff>
      <xdr:row>45</xdr:row>
      <xdr:rowOff>514440</xdr:rowOff>
    </xdr:from>
    <xdr:to>
      <xdr:col>2</xdr:col>
      <xdr:colOff>14400</xdr:colOff>
      <xdr:row>46</xdr:row>
      <xdr:rowOff>732960</xdr:rowOff>
    </xdr:to>
    <xdr:pic>
      <xdr:nvPicPr>
        <xdr:cNvPr id="1095" name="image510.jpg"/>
        <xdr:cNvPicPr/>
      </xdr:nvPicPr>
      <xdr:blipFill>
        <a:blip xmlns:r="http://schemas.openxmlformats.org/officeDocument/2006/relationships" r:embed="rId24"/>
        <a:stretch/>
      </xdr:blipFill>
      <xdr:spPr>
        <a:xfrm>
          <a:off x="2381760" y="30832200"/>
          <a:ext cx="1266480" cy="952200"/>
        </a:xfrm>
        <a:prstGeom prst="rect">
          <a:avLst/>
        </a:prstGeom>
        <a:ln>
          <a:noFill/>
        </a:ln>
      </xdr:spPr>
    </xdr:pic>
    <xdr:clientData/>
  </xdr:twoCellAnchor>
  <xdr:twoCellAnchor editAs="oneCell">
    <xdr:from>
      <xdr:col>1</xdr:col>
      <xdr:colOff>28440</xdr:colOff>
      <xdr:row>48</xdr:row>
      <xdr:rowOff>295200</xdr:rowOff>
    </xdr:from>
    <xdr:to>
      <xdr:col>2</xdr:col>
      <xdr:colOff>4680</xdr:colOff>
      <xdr:row>49</xdr:row>
      <xdr:rowOff>494640</xdr:rowOff>
    </xdr:to>
    <xdr:pic>
      <xdr:nvPicPr>
        <xdr:cNvPr id="1096" name="image515.jpg"/>
        <xdr:cNvPicPr/>
      </xdr:nvPicPr>
      <xdr:blipFill>
        <a:blip xmlns:r="http://schemas.openxmlformats.org/officeDocument/2006/relationships" r:embed="rId25"/>
        <a:stretch/>
      </xdr:blipFill>
      <xdr:spPr>
        <a:xfrm>
          <a:off x="2372040" y="32813280"/>
          <a:ext cx="1266480" cy="1056960"/>
        </a:xfrm>
        <a:prstGeom prst="rect">
          <a:avLst/>
        </a:prstGeom>
        <a:ln>
          <a:noFill/>
        </a:ln>
      </xdr:spPr>
    </xdr:pic>
    <xdr:clientData/>
  </xdr:twoCellAnchor>
  <xdr:twoCellAnchor editAs="oneCell">
    <xdr:from>
      <xdr:col>1</xdr:col>
      <xdr:colOff>28440</xdr:colOff>
      <xdr:row>50</xdr:row>
      <xdr:rowOff>304920</xdr:rowOff>
    </xdr:from>
    <xdr:to>
      <xdr:col>2</xdr:col>
      <xdr:colOff>4680</xdr:colOff>
      <xdr:row>51</xdr:row>
      <xdr:rowOff>409320</xdr:rowOff>
    </xdr:to>
    <xdr:pic>
      <xdr:nvPicPr>
        <xdr:cNvPr id="1097" name="image516.jpg"/>
        <xdr:cNvPicPr/>
      </xdr:nvPicPr>
      <xdr:blipFill>
        <a:blip xmlns:r="http://schemas.openxmlformats.org/officeDocument/2006/relationships" r:embed="rId26"/>
        <a:stretch/>
      </xdr:blipFill>
      <xdr:spPr>
        <a:xfrm>
          <a:off x="2372040" y="34499520"/>
          <a:ext cx="1266480" cy="942480"/>
        </a:xfrm>
        <a:prstGeom prst="rect">
          <a:avLst/>
        </a:prstGeom>
        <a:ln>
          <a:noFill/>
        </a:ln>
      </xdr:spPr>
    </xdr:pic>
    <xdr:clientData/>
  </xdr:twoCellAnchor>
  <xdr:twoCellAnchor editAs="oneCell">
    <xdr:from>
      <xdr:col>1</xdr:col>
      <xdr:colOff>28440</xdr:colOff>
      <xdr:row>52</xdr:row>
      <xdr:rowOff>542880</xdr:rowOff>
    </xdr:from>
    <xdr:to>
      <xdr:col>2</xdr:col>
      <xdr:colOff>4680</xdr:colOff>
      <xdr:row>54</xdr:row>
      <xdr:rowOff>142560</xdr:rowOff>
    </xdr:to>
    <xdr:pic>
      <xdr:nvPicPr>
        <xdr:cNvPr id="1098" name="image517.jpg"/>
        <xdr:cNvPicPr/>
      </xdr:nvPicPr>
      <xdr:blipFill>
        <a:blip xmlns:r="http://schemas.openxmlformats.org/officeDocument/2006/relationships" r:embed="rId23"/>
        <a:stretch/>
      </xdr:blipFill>
      <xdr:spPr>
        <a:xfrm>
          <a:off x="2372040" y="36414000"/>
          <a:ext cx="1266480" cy="1066320"/>
        </a:xfrm>
        <a:prstGeom prst="rect">
          <a:avLst/>
        </a:prstGeom>
        <a:ln>
          <a:noFill/>
        </a:ln>
      </xdr:spPr>
    </xdr:pic>
    <xdr:clientData/>
  </xdr:twoCellAnchor>
  <xdr:twoCellAnchor editAs="oneCell">
    <xdr:from>
      <xdr:col>1</xdr:col>
      <xdr:colOff>28440</xdr:colOff>
      <xdr:row>55</xdr:row>
      <xdr:rowOff>324000</xdr:rowOff>
    </xdr:from>
    <xdr:to>
      <xdr:col>2</xdr:col>
      <xdr:colOff>4680</xdr:colOff>
      <xdr:row>56</xdr:row>
      <xdr:rowOff>542520</xdr:rowOff>
    </xdr:to>
    <xdr:pic>
      <xdr:nvPicPr>
        <xdr:cNvPr id="1099" name="image521.jpg"/>
        <xdr:cNvPicPr/>
      </xdr:nvPicPr>
      <xdr:blipFill>
        <a:blip xmlns:r="http://schemas.openxmlformats.org/officeDocument/2006/relationships" r:embed="rId13"/>
        <a:stretch/>
      </xdr:blipFill>
      <xdr:spPr>
        <a:xfrm>
          <a:off x="2372040" y="38395080"/>
          <a:ext cx="1266480" cy="1056960"/>
        </a:xfrm>
        <a:prstGeom prst="rect">
          <a:avLst/>
        </a:prstGeom>
        <a:ln>
          <a:noFill/>
        </a:ln>
      </xdr:spPr>
    </xdr:pic>
    <xdr:clientData/>
  </xdr:twoCellAnchor>
  <xdr:twoCellAnchor editAs="oneCell">
    <xdr:from>
      <xdr:col>0</xdr:col>
      <xdr:colOff>2104920</xdr:colOff>
      <xdr:row>95</xdr:row>
      <xdr:rowOff>285840</xdr:rowOff>
    </xdr:from>
    <xdr:to>
      <xdr:col>1</xdr:col>
      <xdr:colOff>1027800</xdr:colOff>
      <xdr:row>96</xdr:row>
      <xdr:rowOff>209160</xdr:rowOff>
    </xdr:to>
    <xdr:pic>
      <xdr:nvPicPr>
        <xdr:cNvPr id="1100" name="image529.png"/>
        <xdr:cNvPicPr/>
      </xdr:nvPicPr>
      <xdr:blipFill>
        <a:blip xmlns:r="http://schemas.openxmlformats.org/officeDocument/2006/relationships" r:embed="rId19"/>
        <a:stretch/>
      </xdr:blipFill>
      <xdr:spPr>
        <a:xfrm>
          <a:off x="2104920" y="73332720"/>
          <a:ext cx="1266480" cy="1066320"/>
        </a:xfrm>
        <a:prstGeom prst="rect">
          <a:avLst/>
        </a:prstGeom>
        <a:ln>
          <a:noFill/>
        </a:ln>
      </xdr:spPr>
    </xdr:pic>
    <xdr:clientData/>
  </xdr:twoCellAnchor>
  <xdr:twoCellAnchor editAs="oneCell">
    <xdr:from>
      <xdr:col>1</xdr:col>
      <xdr:colOff>19080</xdr:colOff>
      <xdr:row>96</xdr:row>
      <xdr:rowOff>247680</xdr:rowOff>
    </xdr:from>
    <xdr:to>
      <xdr:col>1</xdr:col>
      <xdr:colOff>1285560</xdr:colOff>
      <xdr:row>97</xdr:row>
      <xdr:rowOff>171000</xdr:rowOff>
    </xdr:to>
    <xdr:pic>
      <xdr:nvPicPr>
        <xdr:cNvPr id="1101" name="image529.png"/>
        <xdr:cNvPicPr/>
      </xdr:nvPicPr>
      <xdr:blipFill>
        <a:blip xmlns:r="http://schemas.openxmlformats.org/officeDocument/2006/relationships" r:embed="rId19"/>
        <a:stretch/>
      </xdr:blipFill>
      <xdr:spPr>
        <a:xfrm>
          <a:off x="2362680" y="74437560"/>
          <a:ext cx="1266480" cy="1066320"/>
        </a:xfrm>
        <a:prstGeom prst="rect">
          <a:avLst/>
        </a:prstGeom>
        <a:ln>
          <a:noFill/>
        </a:ln>
      </xdr:spPr>
    </xdr:pic>
    <xdr:clientData/>
  </xdr:twoCellAnchor>
  <xdr:twoCellAnchor editAs="oneCell">
    <xdr:from>
      <xdr:col>1</xdr:col>
      <xdr:colOff>76320</xdr:colOff>
      <xdr:row>97</xdr:row>
      <xdr:rowOff>628560</xdr:rowOff>
    </xdr:from>
    <xdr:to>
      <xdr:col>1</xdr:col>
      <xdr:colOff>1257120</xdr:colOff>
      <xdr:row>97</xdr:row>
      <xdr:rowOff>1094760</xdr:rowOff>
    </xdr:to>
    <xdr:pic>
      <xdr:nvPicPr>
        <xdr:cNvPr id="1102" name="image530.png"/>
        <xdr:cNvPicPr/>
      </xdr:nvPicPr>
      <xdr:blipFill>
        <a:blip xmlns:r="http://schemas.openxmlformats.org/officeDocument/2006/relationships" r:embed="rId27"/>
        <a:stretch/>
      </xdr:blipFill>
      <xdr:spPr>
        <a:xfrm>
          <a:off x="2419920" y="75961440"/>
          <a:ext cx="1180800" cy="466200"/>
        </a:xfrm>
        <a:prstGeom prst="rect">
          <a:avLst/>
        </a:prstGeom>
        <a:ln>
          <a:noFill/>
        </a:ln>
      </xdr:spPr>
    </xdr:pic>
    <xdr:clientData/>
  </xdr:twoCellAnchor>
  <xdr:twoCellAnchor editAs="oneCell">
    <xdr:from>
      <xdr:col>1</xdr:col>
      <xdr:colOff>95400</xdr:colOff>
      <xdr:row>98</xdr:row>
      <xdr:rowOff>666720</xdr:rowOff>
    </xdr:from>
    <xdr:to>
      <xdr:col>1</xdr:col>
      <xdr:colOff>1276200</xdr:colOff>
      <xdr:row>98</xdr:row>
      <xdr:rowOff>1132920</xdr:rowOff>
    </xdr:to>
    <xdr:pic>
      <xdr:nvPicPr>
        <xdr:cNvPr id="1103" name="image530.png"/>
        <xdr:cNvPicPr/>
      </xdr:nvPicPr>
      <xdr:blipFill>
        <a:blip xmlns:r="http://schemas.openxmlformats.org/officeDocument/2006/relationships" r:embed="rId27"/>
        <a:stretch/>
      </xdr:blipFill>
      <xdr:spPr>
        <a:xfrm>
          <a:off x="2439000" y="77142600"/>
          <a:ext cx="1180800" cy="466200"/>
        </a:xfrm>
        <a:prstGeom prst="rect">
          <a:avLst/>
        </a:prstGeom>
        <a:ln>
          <a:noFill/>
        </a:ln>
      </xdr:spPr>
    </xdr:pic>
    <xdr:clientData/>
  </xdr:twoCellAnchor>
  <xdr:twoCellAnchor editAs="oneCell">
    <xdr:from>
      <xdr:col>1</xdr:col>
      <xdr:colOff>47520</xdr:colOff>
      <xdr:row>99</xdr:row>
      <xdr:rowOff>666720</xdr:rowOff>
    </xdr:from>
    <xdr:to>
      <xdr:col>1</xdr:col>
      <xdr:colOff>1228320</xdr:colOff>
      <xdr:row>99</xdr:row>
      <xdr:rowOff>1132920</xdr:rowOff>
    </xdr:to>
    <xdr:pic>
      <xdr:nvPicPr>
        <xdr:cNvPr id="1104" name="image530.png"/>
        <xdr:cNvPicPr/>
      </xdr:nvPicPr>
      <xdr:blipFill>
        <a:blip xmlns:r="http://schemas.openxmlformats.org/officeDocument/2006/relationships" r:embed="rId27"/>
        <a:stretch/>
      </xdr:blipFill>
      <xdr:spPr>
        <a:xfrm>
          <a:off x="2391120" y="78285600"/>
          <a:ext cx="1180800" cy="466200"/>
        </a:xfrm>
        <a:prstGeom prst="rect">
          <a:avLst/>
        </a:prstGeom>
        <a:ln>
          <a:noFill/>
        </a:ln>
      </xdr:spPr>
    </xdr:pic>
    <xdr:clientData/>
  </xdr:twoCellAnchor>
  <xdr:twoCellAnchor editAs="oneCell">
    <xdr:from>
      <xdr:col>1</xdr:col>
      <xdr:colOff>47520</xdr:colOff>
      <xdr:row>100</xdr:row>
      <xdr:rowOff>666720</xdr:rowOff>
    </xdr:from>
    <xdr:to>
      <xdr:col>1</xdr:col>
      <xdr:colOff>1228320</xdr:colOff>
      <xdr:row>100</xdr:row>
      <xdr:rowOff>1132920</xdr:rowOff>
    </xdr:to>
    <xdr:pic>
      <xdr:nvPicPr>
        <xdr:cNvPr id="1105" name="image530.png"/>
        <xdr:cNvPicPr/>
      </xdr:nvPicPr>
      <xdr:blipFill>
        <a:blip xmlns:r="http://schemas.openxmlformats.org/officeDocument/2006/relationships" r:embed="rId27"/>
        <a:stretch/>
      </xdr:blipFill>
      <xdr:spPr>
        <a:xfrm>
          <a:off x="2391120" y="79428600"/>
          <a:ext cx="1180800" cy="466200"/>
        </a:xfrm>
        <a:prstGeom prst="rect">
          <a:avLst/>
        </a:prstGeom>
        <a:ln>
          <a:noFill/>
        </a:ln>
      </xdr:spPr>
    </xdr:pic>
    <xdr:clientData/>
  </xdr:twoCellAnchor>
  <xdr:twoCellAnchor editAs="oneCell">
    <xdr:from>
      <xdr:col>1</xdr:col>
      <xdr:colOff>38160</xdr:colOff>
      <xdr:row>120</xdr:row>
      <xdr:rowOff>114480</xdr:rowOff>
    </xdr:from>
    <xdr:to>
      <xdr:col>2</xdr:col>
      <xdr:colOff>14400</xdr:colOff>
      <xdr:row>120</xdr:row>
      <xdr:rowOff>1180800</xdr:rowOff>
    </xdr:to>
    <xdr:pic>
      <xdr:nvPicPr>
        <xdr:cNvPr id="1106" name="image529.png"/>
        <xdr:cNvPicPr/>
      </xdr:nvPicPr>
      <xdr:blipFill>
        <a:blip xmlns:r="http://schemas.openxmlformats.org/officeDocument/2006/relationships" r:embed="rId19"/>
        <a:stretch/>
      </xdr:blipFill>
      <xdr:spPr>
        <a:xfrm>
          <a:off x="2381760" y="94173840"/>
          <a:ext cx="1266480" cy="1066320"/>
        </a:xfrm>
        <a:prstGeom prst="rect">
          <a:avLst/>
        </a:prstGeom>
        <a:ln>
          <a:noFill/>
        </a:ln>
      </xdr:spPr>
    </xdr:pic>
    <xdr:clientData/>
  </xdr:twoCellAnchor>
  <xdr:twoCellAnchor editAs="oneCell">
    <xdr:from>
      <xdr:col>1</xdr:col>
      <xdr:colOff>66600</xdr:colOff>
      <xdr:row>121</xdr:row>
      <xdr:rowOff>428760</xdr:rowOff>
    </xdr:from>
    <xdr:to>
      <xdr:col>1</xdr:col>
      <xdr:colOff>1247400</xdr:colOff>
      <xdr:row>121</xdr:row>
      <xdr:rowOff>894960</xdr:rowOff>
    </xdr:to>
    <xdr:pic>
      <xdr:nvPicPr>
        <xdr:cNvPr id="1107" name="image532.png"/>
        <xdr:cNvPicPr/>
      </xdr:nvPicPr>
      <xdr:blipFill>
        <a:blip xmlns:r="http://schemas.openxmlformats.org/officeDocument/2006/relationships" r:embed="rId27"/>
        <a:stretch/>
      </xdr:blipFill>
      <xdr:spPr>
        <a:xfrm>
          <a:off x="2410200" y="95668920"/>
          <a:ext cx="1180800" cy="466200"/>
        </a:xfrm>
        <a:prstGeom prst="rect">
          <a:avLst/>
        </a:prstGeom>
        <a:ln>
          <a:noFill/>
        </a:ln>
      </xdr:spPr>
    </xdr:pic>
    <xdr:clientData/>
  </xdr:twoCellAnchor>
  <xdr:twoCellAnchor editAs="oneCell">
    <xdr:from>
      <xdr:col>1</xdr:col>
      <xdr:colOff>85680</xdr:colOff>
      <xdr:row>122</xdr:row>
      <xdr:rowOff>390600</xdr:rowOff>
    </xdr:from>
    <xdr:to>
      <xdr:col>1</xdr:col>
      <xdr:colOff>1266480</xdr:colOff>
      <xdr:row>122</xdr:row>
      <xdr:rowOff>856800</xdr:rowOff>
    </xdr:to>
    <xdr:pic>
      <xdr:nvPicPr>
        <xdr:cNvPr id="1108" name="image532.png"/>
        <xdr:cNvPicPr/>
      </xdr:nvPicPr>
      <xdr:blipFill>
        <a:blip xmlns:r="http://schemas.openxmlformats.org/officeDocument/2006/relationships" r:embed="rId27"/>
        <a:stretch/>
      </xdr:blipFill>
      <xdr:spPr>
        <a:xfrm>
          <a:off x="2429280" y="96811920"/>
          <a:ext cx="1180800" cy="466200"/>
        </a:xfrm>
        <a:prstGeom prst="rect">
          <a:avLst/>
        </a:prstGeom>
        <a:ln>
          <a:noFill/>
        </a:ln>
      </xdr:spPr>
    </xdr:pic>
    <xdr:clientData/>
  </xdr:twoCellAnchor>
  <xdr:twoCellAnchor editAs="oneCell">
    <xdr:from>
      <xdr:col>1</xdr:col>
      <xdr:colOff>76320</xdr:colOff>
      <xdr:row>123</xdr:row>
      <xdr:rowOff>361800</xdr:rowOff>
    </xdr:from>
    <xdr:to>
      <xdr:col>1</xdr:col>
      <xdr:colOff>1257120</xdr:colOff>
      <xdr:row>123</xdr:row>
      <xdr:rowOff>828000</xdr:rowOff>
    </xdr:to>
    <xdr:pic>
      <xdr:nvPicPr>
        <xdr:cNvPr id="1109" name="image532.png"/>
        <xdr:cNvPicPr/>
      </xdr:nvPicPr>
      <xdr:blipFill>
        <a:blip xmlns:r="http://schemas.openxmlformats.org/officeDocument/2006/relationships" r:embed="rId27"/>
        <a:stretch/>
      </xdr:blipFill>
      <xdr:spPr>
        <a:xfrm>
          <a:off x="2419920" y="97964280"/>
          <a:ext cx="1180800" cy="466200"/>
        </a:xfrm>
        <a:prstGeom prst="rect">
          <a:avLst/>
        </a:prstGeom>
        <a:ln>
          <a:noFill/>
        </a:ln>
      </xdr:spPr>
    </xdr:pic>
    <xdr:clientData/>
  </xdr:twoCellAnchor>
  <xdr:twoCellAnchor editAs="oneCell">
    <xdr:from>
      <xdr:col>1</xdr:col>
      <xdr:colOff>76320</xdr:colOff>
      <xdr:row>124</xdr:row>
      <xdr:rowOff>361800</xdr:rowOff>
    </xdr:from>
    <xdr:to>
      <xdr:col>1</xdr:col>
      <xdr:colOff>1257120</xdr:colOff>
      <xdr:row>124</xdr:row>
      <xdr:rowOff>828000</xdr:rowOff>
    </xdr:to>
    <xdr:pic>
      <xdr:nvPicPr>
        <xdr:cNvPr id="1110" name="image532.png"/>
        <xdr:cNvPicPr/>
      </xdr:nvPicPr>
      <xdr:blipFill>
        <a:blip xmlns:r="http://schemas.openxmlformats.org/officeDocument/2006/relationships" r:embed="rId27"/>
        <a:stretch/>
      </xdr:blipFill>
      <xdr:spPr>
        <a:xfrm>
          <a:off x="2419920" y="99145440"/>
          <a:ext cx="1180800" cy="466200"/>
        </a:xfrm>
        <a:prstGeom prst="rect">
          <a:avLst/>
        </a:prstGeom>
        <a:ln>
          <a:noFill/>
        </a:ln>
      </xdr:spPr>
    </xdr:pic>
    <xdr:clientData/>
  </xdr:twoCellAnchor>
  <xdr:twoCellAnchor editAs="oneCell">
    <xdr:from>
      <xdr:col>1</xdr:col>
      <xdr:colOff>38160</xdr:colOff>
      <xdr:row>128</xdr:row>
      <xdr:rowOff>533520</xdr:rowOff>
    </xdr:from>
    <xdr:to>
      <xdr:col>1</xdr:col>
      <xdr:colOff>1257120</xdr:colOff>
      <xdr:row>128</xdr:row>
      <xdr:rowOff>742680</xdr:rowOff>
    </xdr:to>
    <xdr:pic>
      <xdr:nvPicPr>
        <xdr:cNvPr id="1111" name="image533.png"/>
        <xdr:cNvPicPr/>
      </xdr:nvPicPr>
      <xdr:blipFill>
        <a:blip xmlns:r="http://schemas.openxmlformats.org/officeDocument/2006/relationships" r:embed="rId28"/>
        <a:stretch/>
      </xdr:blipFill>
      <xdr:spPr>
        <a:xfrm>
          <a:off x="2381760" y="103279680"/>
          <a:ext cx="1218960" cy="209160"/>
        </a:xfrm>
        <a:prstGeom prst="rect">
          <a:avLst/>
        </a:prstGeom>
        <a:ln>
          <a:noFill/>
        </a:ln>
      </xdr:spPr>
    </xdr:pic>
    <xdr:clientData/>
  </xdr:twoCellAnchor>
  <xdr:twoCellAnchor editAs="oneCell">
    <xdr:from>
      <xdr:col>1</xdr:col>
      <xdr:colOff>47520</xdr:colOff>
      <xdr:row>127</xdr:row>
      <xdr:rowOff>476280</xdr:rowOff>
    </xdr:from>
    <xdr:to>
      <xdr:col>1</xdr:col>
      <xdr:colOff>1266480</xdr:colOff>
      <xdr:row>127</xdr:row>
      <xdr:rowOff>685440</xdr:rowOff>
    </xdr:to>
    <xdr:pic>
      <xdr:nvPicPr>
        <xdr:cNvPr id="1112" name="image533.png"/>
        <xdr:cNvPicPr/>
      </xdr:nvPicPr>
      <xdr:blipFill>
        <a:blip xmlns:r="http://schemas.openxmlformats.org/officeDocument/2006/relationships" r:embed="rId28"/>
        <a:stretch/>
      </xdr:blipFill>
      <xdr:spPr>
        <a:xfrm>
          <a:off x="2391120" y="102003120"/>
          <a:ext cx="1218960" cy="209160"/>
        </a:xfrm>
        <a:prstGeom prst="rect">
          <a:avLst/>
        </a:prstGeom>
        <a:ln>
          <a:noFill/>
        </a:ln>
      </xdr:spPr>
    </xdr:pic>
    <xdr:clientData/>
  </xdr:twoCellAnchor>
  <xdr:twoCellAnchor editAs="oneCell">
    <xdr:from>
      <xdr:col>1</xdr:col>
      <xdr:colOff>47520</xdr:colOff>
      <xdr:row>126</xdr:row>
      <xdr:rowOff>476280</xdr:rowOff>
    </xdr:from>
    <xdr:to>
      <xdr:col>1</xdr:col>
      <xdr:colOff>1266480</xdr:colOff>
      <xdr:row>126</xdr:row>
      <xdr:rowOff>685440</xdr:rowOff>
    </xdr:to>
    <xdr:pic>
      <xdr:nvPicPr>
        <xdr:cNvPr id="1113" name="image533.png"/>
        <xdr:cNvPicPr/>
      </xdr:nvPicPr>
      <xdr:blipFill>
        <a:blip xmlns:r="http://schemas.openxmlformats.org/officeDocument/2006/relationships" r:embed="rId28"/>
        <a:stretch/>
      </xdr:blipFill>
      <xdr:spPr>
        <a:xfrm>
          <a:off x="2391120" y="100783800"/>
          <a:ext cx="1218960" cy="209160"/>
        </a:xfrm>
        <a:prstGeom prst="rect">
          <a:avLst/>
        </a:prstGeom>
        <a:ln>
          <a:noFill/>
        </a:ln>
      </xdr:spPr>
    </xdr:pic>
    <xdr:clientData/>
  </xdr:twoCellAnchor>
  <xdr:twoCellAnchor editAs="oneCell">
    <xdr:from>
      <xdr:col>1</xdr:col>
      <xdr:colOff>237960</xdr:colOff>
      <xdr:row>21</xdr:row>
      <xdr:rowOff>295200</xdr:rowOff>
    </xdr:from>
    <xdr:to>
      <xdr:col>1</xdr:col>
      <xdr:colOff>1056600</xdr:colOff>
      <xdr:row>21</xdr:row>
      <xdr:rowOff>694800</xdr:rowOff>
    </xdr:to>
    <xdr:pic>
      <xdr:nvPicPr>
        <xdr:cNvPr id="1114" name="image534.png"/>
        <xdr:cNvPicPr/>
      </xdr:nvPicPr>
      <xdr:blipFill>
        <a:blip xmlns:r="http://schemas.openxmlformats.org/officeDocument/2006/relationships" r:embed="rId29"/>
        <a:stretch/>
      </xdr:blipFill>
      <xdr:spPr>
        <a:xfrm>
          <a:off x="2581560" y="12687120"/>
          <a:ext cx="818640" cy="399600"/>
        </a:xfrm>
        <a:prstGeom prst="rect">
          <a:avLst/>
        </a:prstGeom>
        <a:ln>
          <a:noFill/>
        </a:ln>
      </xdr:spPr>
    </xdr:pic>
    <xdr:clientData/>
  </xdr:twoCellAnchor>
  <xdr:twoCellAnchor editAs="oneCell">
    <xdr:from>
      <xdr:col>1</xdr:col>
      <xdr:colOff>200160</xdr:colOff>
      <xdr:row>22</xdr:row>
      <xdr:rowOff>333360</xdr:rowOff>
    </xdr:from>
    <xdr:to>
      <xdr:col>1</xdr:col>
      <xdr:colOff>1018800</xdr:colOff>
      <xdr:row>22</xdr:row>
      <xdr:rowOff>732960</xdr:rowOff>
    </xdr:to>
    <xdr:pic>
      <xdr:nvPicPr>
        <xdr:cNvPr id="1115" name="image534.png"/>
        <xdr:cNvPicPr/>
      </xdr:nvPicPr>
      <xdr:blipFill>
        <a:blip xmlns:r="http://schemas.openxmlformats.org/officeDocument/2006/relationships" r:embed="rId29"/>
        <a:stretch/>
      </xdr:blipFill>
      <xdr:spPr>
        <a:xfrm>
          <a:off x="2543760" y="13896720"/>
          <a:ext cx="818640" cy="399600"/>
        </a:xfrm>
        <a:prstGeom prst="rect">
          <a:avLst/>
        </a:prstGeom>
        <a:ln>
          <a:noFill/>
        </a:ln>
      </xdr:spPr>
    </xdr:pic>
    <xdr:clientData/>
  </xdr:twoCellAnchor>
  <xdr:twoCellAnchor editAs="oneCell">
    <xdr:from>
      <xdr:col>1</xdr:col>
      <xdr:colOff>28440</xdr:colOff>
      <xdr:row>57</xdr:row>
      <xdr:rowOff>838080</xdr:rowOff>
    </xdr:from>
    <xdr:to>
      <xdr:col>2</xdr:col>
      <xdr:colOff>4680</xdr:colOff>
      <xdr:row>58</xdr:row>
      <xdr:rowOff>894960</xdr:rowOff>
    </xdr:to>
    <xdr:pic>
      <xdr:nvPicPr>
        <xdr:cNvPr id="1116" name="image510.jpg"/>
        <xdr:cNvPicPr/>
      </xdr:nvPicPr>
      <xdr:blipFill>
        <a:blip xmlns:r="http://schemas.openxmlformats.org/officeDocument/2006/relationships" r:embed="rId24"/>
        <a:stretch/>
      </xdr:blipFill>
      <xdr:spPr>
        <a:xfrm>
          <a:off x="2372040" y="40642920"/>
          <a:ext cx="1266480" cy="952200"/>
        </a:xfrm>
        <a:prstGeom prst="rect">
          <a:avLst/>
        </a:prstGeom>
        <a:ln>
          <a:noFill/>
        </a:ln>
      </xdr:spPr>
    </xdr:pic>
    <xdr:clientData/>
  </xdr:twoCellAnchor>
  <xdr:twoCellAnchor editAs="oneCell">
    <xdr:from>
      <xdr:col>1</xdr:col>
      <xdr:colOff>28440</xdr:colOff>
      <xdr:row>60</xdr:row>
      <xdr:rowOff>66600</xdr:rowOff>
    </xdr:from>
    <xdr:to>
      <xdr:col>1</xdr:col>
      <xdr:colOff>1285560</xdr:colOff>
      <xdr:row>60</xdr:row>
      <xdr:rowOff>761400</xdr:rowOff>
    </xdr:to>
    <xdr:pic>
      <xdr:nvPicPr>
        <xdr:cNvPr id="1117" name="image536.jpg"/>
        <xdr:cNvPicPr/>
      </xdr:nvPicPr>
      <xdr:blipFill>
        <a:blip xmlns:r="http://schemas.openxmlformats.org/officeDocument/2006/relationships" r:embed="rId30"/>
        <a:stretch/>
      </xdr:blipFill>
      <xdr:spPr>
        <a:xfrm>
          <a:off x="2372040" y="42557400"/>
          <a:ext cx="1257120" cy="694800"/>
        </a:xfrm>
        <a:prstGeom prst="rect">
          <a:avLst/>
        </a:prstGeom>
        <a:ln>
          <a:noFill/>
        </a:ln>
      </xdr:spPr>
    </xdr:pic>
    <xdr:clientData/>
  </xdr:twoCellAnchor>
  <xdr:twoCellAnchor editAs="oneCell">
    <xdr:from>
      <xdr:col>1</xdr:col>
      <xdr:colOff>114480</xdr:colOff>
      <xdr:row>61</xdr:row>
      <xdr:rowOff>9360</xdr:rowOff>
    </xdr:from>
    <xdr:to>
      <xdr:col>1</xdr:col>
      <xdr:colOff>1228680</xdr:colOff>
      <xdr:row>61</xdr:row>
      <xdr:rowOff>837720</xdr:rowOff>
    </xdr:to>
    <xdr:pic>
      <xdr:nvPicPr>
        <xdr:cNvPr id="1118" name="image535.jpg"/>
        <xdr:cNvPicPr/>
      </xdr:nvPicPr>
      <xdr:blipFill>
        <a:blip xmlns:r="http://schemas.openxmlformats.org/officeDocument/2006/relationships" r:embed="rId31"/>
        <a:stretch/>
      </xdr:blipFill>
      <xdr:spPr>
        <a:xfrm>
          <a:off x="2458080" y="43395480"/>
          <a:ext cx="1114200" cy="828360"/>
        </a:xfrm>
        <a:prstGeom prst="rect">
          <a:avLst/>
        </a:prstGeom>
        <a:ln>
          <a:noFill/>
        </a:ln>
      </xdr:spPr>
    </xdr:pic>
    <xdr:clientData/>
  </xdr:twoCellAnchor>
  <xdr:twoCellAnchor editAs="oneCell">
    <xdr:from>
      <xdr:col>1</xdr:col>
      <xdr:colOff>114480</xdr:colOff>
      <xdr:row>62</xdr:row>
      <xdr:rowOff>9360</xdr:rowOff>
    </xdr:from>
    <xdr:to>
      <xdr:col>1</xdr:col>
      <xdr:colOff>1209600</xdr:colOff>
      <xdr:row>62</xdr:row>
      <xdr:rowOff>828000</xdr:rowOff>
    </xdr:to>
    <xdr:pic>
      <xdr:nvPicPr>
        <xdr:cNvPr id="1119" name="image537.jpg"/>
        <xdr:cNvPicPr/>
      </xdr:nvPicPr>
      <xdr:blipFill>
        <a:blip xmlns:r="http://schemas.openxmlformats.org/officeDocument/2006/relationships" r:embed="rId32"/>
        <a:stretch/>
      </xdr:blipFill>
      <xdr:spPr>
        <a:xfrm>
          <a:off x="2458080" y="44290800"/>
          <a:ext cx="1095120" cy="818640"/>
        </a:xfrm>
        <a:prstGeom prst="rect">
          <a:avLst/>
        </a:prstGeom>
        <a:ln>
          <a:noFill/>
        </a:ln>
      </xdr:spPr>
    </xdr:pic>
    <xdr:clientData/>
  </xdr:twoCellAnchor>
  <xdr:twoCellAnchor editAs="oneCell">
    <xdr:from>
      <xdr:col>1</xdr:col>
      <xdr:colOff>142920</xdr:colOff>
      <xdr:row>63</xdr:row>
      <xdr:rowOff>19080</xdr:rowOff>
    </xdr:from>
    <xdr:to>
      <xdr:col>1</xdr:col>
      <xdr:colOff>1238040</xdr:colOff>
      <xdr:row>63</xdr:row>
      <xdr:rowOff>837720</xdr:rowOff>
    </xdr:to>
    <xdr:pic>
      <xdr:nvPicPr>
        <xdr:cNvPr id="1120" name="image537.jpg"/>
        <xdr:cNvPicPr/>
      </xdr:nvPicPr>
      <xdr:blipFill>
        <a:blip xmlns:r="http://schemas.openxmlformats.org/officeDocument/2006/relationships" r:embed="rId32"/>
        <a:stretch/>
      </xdr:blipFill>
      <xdr:spPr>
        <a:xfrm>
          <a:off x="2486520" y="45195840"/>
          <a:ext cx="1095120" cy="818640"/>
        </a:xfrm>
        <a:prstGeom prst="rect">
          <a:avLst/>
        </a:prstGeom>
        <a:ln>
          <a:noFill/>
        </a:ln>
      </xdr:spPr>
    </xdr:pic>
    <xdr:clientData/>
  </xdr:twoCellAnchor>
  <xdr:twoCellAnchor editAs="oneCell">
    <xdr:from>
      <xdr:col>1</xdr:col>
      <xdr:colOff>133200</xdr:colOff>
      <xdr:row>64</xdr:row>
      <xdr:rowOff>19080</xdr:rowOff>
    </xdr:from>
    <xdr:to>
      <xdr:col>1</xdr:col>
      <xdr:colOff>1228320</xdr:colOff>
      <xdr:row>64</xdr:row>
      <xdr:rowOff>837720</xdr:rowOff>
    </xdr:to>
    <xdr:pic>
      <xdr:nvPicPr>
        <xdr:cNvPr id="1121" name="image537.jpg"/>
        <xdr:cNvPicPr/>
      </xdr:nvPicPr>
      <xdr:blipFill>
        <a:blip xmlns:r="http://schemas.openxmlformats.org/officeDocument/2006/relationships" r:embed="rId32"/>
        <a:stretch/>
      </xdr:blipFill>
      <xdr:spPr>
        <a:xfrm>
          <a:off x="2476800" y="46091160"/>
          <a:ext cx="1095120" cy="818640"/>
        </a:xfrm>
        <a:prstGeom prst="rect">
          <a:avLst/>
        </a:prstGeom>
        <a:ln>
          <a:noFill/>
        </a:ln>
      </xdr:spPr>
    </xdr:pic>
    <xdr:clientData/>
  </xdr:twoCellAnchor>
  <xdr:twoCellAnchor editAs="oneCell">
    <xdr:from>
      <xdr:col>1</xdr:col>
      <xdr:colOff>133200</xdr:colOff>
      <xdr:row>65</xdr:row>
      <xdr:rowOff>9360</xdr:rowOff>
    </xdr:from>
    <xdr:to>
      <xdr:col>1</xdr:col>
      <xdr:colOff>1266480</xdr:colOff>
      <xdr:row>65</xdr:row>
      <xdr:rowOff>856800</xdr:rowOff>
    </xdr:to>
    <xdr:pic>
      <xdr:nvPicPr>
        <xdr:cNvPr id="1122" name="image538.jpg"/>
        <xdr:cNvPicPr/>
      </xdr:nvPicPr>
      <xdr:blipFill>
        <a:blip xmlns:r="http://schemas.openxmlformats.org/officeDocument/2006/relationships" r:embed="rId33"/>
        <a:stretch/>
      </xdr:blipFill>
      <xdr:spPr>
        <a:xfrm>
          <a:off x="2476800" y="46977120"/>
          <a:ext cx="1133280" cy="847440"/>
        </a:xfrm>
        <a:prstGeom prst="rect">
          <a:avLst/>
        </a:prstGeom>
        <a:ln>
          <a:noFill/>
        </a:ln>
      </xdr:spPr>
    </xdr:pic>
    <xdr:clientData/>
  </xdr:twoCellAnchor>
  <xdr:twoCellAnchor editAs="oneCell">
    <xdr:from>
      <xdr:col>1</xdr:col>
      <xdr:colOff>0</xdr:colOff>
      <xdr:row>68</xdr:row>
      <xdr:rowOff>0</xdr:rowOff>
    </xdr:from>
    <xdr:to>
      <xdr:col>1</xdr:col>
      <xdr:colOff>1180800</xdr:colOff>
      <xdr:row>68</xdr:row>
      <xdr:rowOff>875880</xdr:rowOff>
    </xdr:to>
    <xdr:pic>
      <xdr:nvPicPr>
        <xdr:cNvPr id="1123" name="image539.jpg"/>
        <xdr:cNvPicPr/>
      </xdr:nvPicPr>
      <xdr:blipFill>
        <a:blip xmlns:r="http://schemas.openxmlformats.org/officeDocument/2006/relationships" r:embed="rId34"/>
        <a:stretch/>
      </xdr:blipFill>
      <xdr:spPr>
        <a:xfrm>
          <a:off x="2343600" y="48358080"/>
          <a:ext cx="1180800" cy="875880"/>
        </a:xfrm>
        <a:prstGeom prst="rect">
          <a:avLst/>
        </a:prstGeom>
        <a:ln>
          <a:noFill/>
        </a:ln>
      </xdr:spPr>
    </xdr:pic>
    <xdr:clientData/>
  </xdr:twoCellAnchor>
  <xdr:twoCellAnchor editAs="oneCell">
    <xdr:from>
      <xdr:col>1</xdr:col>
      <xdr:colOff>0</xdr:colOff>
      <xdr:row>69</xdr:row>
      <xdr:rowOff>0</xdr:rowOff>
    </xdr:from>
    <xdr:to>
      <xdr:col>1</xdr:col>
      <xdr:colOff>1180800</xdr:colOff>
      <xdr:row>69</xdr:row>
      <xdr:rowOff>875880</xdr:rowOff>
    </xdr:to>
    <xdr:pic>
      <xdr:nvPicPr>
        <xdr:cNvPr id="1124" name="image539.jpg"/>
        <xdr:cNvPicPr/>
      </xdr:nvPicPr>
      <xdr:blipFill>
        <a:blip xmlns:r="http://schemas.openxmlformats.org/officeDocument/2006/relationships" r:embed="rId34"/>
        <a:stretch/>
      </xdr:blipFill>
      <xdr:spPr>
        <a:xfrm>
          <a:off x="2343600" y="49310640"/>
          <a:ext cx="1180800" cy="875880"/>
        </a:xfrm>
        <a:prstGeom prst="rect">
          <a:avLst/>
        </a:prstGeom>
        <a:ln>
          <a:noFill/>
        </a:ln>
      </xdr:spPr>
    </xdr:pic>
    <xdr:clientData/>
  </xdr:twoCellAnchor>
  <xdr:twoCellAnchor editAs="oneCell">
    <xdr:from>
      <xdr:col>1</xdr:col>
      <xdr:colOff>0</xdr:colOff>
      <xdr:row>70</xdr:row>
      <xdr:rowOff>0</xdr:rowOff>
    </xdr:from>
    <xdr:to>
      <xdr:col>1</xdr:col>
      <xdr:colOff>1180800</xdr:colOff>
      <xdr:row>70</xdr:row>
      <xdr:rowOff>875880</xdr:rowOff>
    </xdr:to>
    <xdr:pic>
      <xdr:nvPicPr>
        <xdr:cNvPr id="1125" name="image539.jpg"/>
        <xdr:cNvPicPr/>
      </xdr:nvPicPr>
      <xdr:blipFill>
        <a:blip xmlns:r="http://schemas.openxmlformats.org/officeDocument/2006/relationships" r:embed="rId34"/>
        <a:stretch/>
      </xdr:blipFill>
      <xdr:spPr>
        <a:xfrm>
          <a:off x="2343600" y="50263200"/>
          <a:ext cx="1180800" cy="875880"/>
        </a:xfrm>
        <a:prstGeom prst="rect">
          <a:avLst/>
        </a:prstGeom>
        <a:ln>
          <a:noFill/>
        </a:ln>
      </xdr:spPr>
    </xdr:pic>
    <xdr:clientData/>
  </xdr:twoCellAnchor>
  <xdr:twoCellAnchor editAs="oneCell">
    <xdr:from>
      <xdr:col>1</xdr:col>
      <xdr:colOff>0</xdr:colOff>
      <xdr:row>73</xdr:row>
      <xdr:rowOff>0</xdr:rowOff>
    </xdr:from>
    <xdr:to>
      <xdr:col>1</xdr:col>
      <xdr:colOff>1171080</xdr:colOff>
      <xdr:row>73</xdr:row>
      <xdr:rowOff>875880</xdr:rowOff>
    </xdr:to>
    <xdr:pic>
      <xdr:nvPicPr>
        <xdr:cNvPr id="1126" name="image540.jpg"/>
        <xdr:cNvPicPr/>
      </xdr:nvPicPr>
      <xdr:blipFill>
        <a:blip xmlns:r="http://schemas.openxmlformats.org/officeDocument/2006/relationships" r:embed="rId35"/>
        <a:stretch/>
      </xdr:blipFill>
      <xdr:spPr>
        <a:xfrm>
          <a:off x="2343600" y="53120880"/>
          <a:ext cx="1171080" cy="875880"/>
        </a:xfrm>
        <a:prstGeom prst="rect">
          <a:avLst/>
        </a:prstGeom>
        <a:ln>
          <a:noFill/>
        </a:ln>
      </xdr:spPr>
    </xdr:pic>
    <xdr:clientData/>
  </xdr:twoCellAnchor>
  <xdr:twoCellAnchor editAs="oneCell">
    <xdr:from>
      <xdr:col>1</xdr:col>
      <xdr:colOff>0</xdr:colOff>
      <xdr:row>72</xdr:row>
      <xdr:rowOff>0</xdr:rowOff>
    </xdr:from>
    <xdr:to>
      <xdr:col>1</xdr:col>
      <xdr:colOff>1171080</xdr:colOff>
      <xdr:row>72</xdr:row>
      <xdr:rowOff>875880</xdr:rowOff>
    </xdr:to>
    <xdr:pic>
      <xdr:nvPicPr>
        <xdr:cNvPr id="1127" name="image540.jpg"/>
        <xdr:cNvPicPr/>
      </xdr:nvPicPr>
      <xdr:blipFill>
        <a:blip xmlns:r="http://schemas.openxmlformats.org/officeDocument/2006/relationships" r:embed="rId35"/>
        <a:stretch/>
      </xdr:blipFill>
      <xdr:spPr>
        <a:xfrm>
          <a:off x="2343600" y="52168320"/>
          <a:ext cx="1171080" cy="875880"/>
        </a:xfrm>
        <a:prstGeom prst="rect">
          <a:avLst/>
        </a:prstGeom>
        <a:ln>
          <a:noFill/>
        </a:ln>
      </xdr:spPr>
    </xdr:pic>
    <xdr:clientData/>
  </xdr:twoCellAnchor>
  <xdr:twoCellAnchor editAs="oneCell">
    <xdr:from>
      <xdr:col>1</xdr:col>
      <xdr:colOff>0</xdr:colOff>
      <xdr:row>71</xdr:row>
      <xdr:rowOff>0</xdr:rowOff>
    </xdr:from>
    <xdr:to>
      <xdr:col>1</xdr:col>
      <xdr:colOff>1171080</xdr:colOff>
      <xdr:row>71</xdr:row>
      <xdr:rowOff>875880</xdr:rowOff>
    </xdr:to>
    <xdr:pic>
      <xdr:nvPicPr>
        <xdr:cNvPr id="1128" name="image540.jpg"/>
        <xdr:cNvPicPr/>
      </xdr:nvPicPr>
      <xdr:blipFill>
        <a:blip xmlns:r="http://schemas.openxmlformats.org/officeDocument/2006/relationships" r:embed="rId35"/>
        <a:stretch/>
      </xdr:blipFill>
      <xdr:spPr>
        <a:xfrm>
          <a:off x="2343600" y="51215760"/>
          <a:ext cx="1171080" cy="875880"/>
        </a:xfrm>
        <a:prstGeom prst="rect">
          <a:avLst/>
        </a:prstGeom>
        <a:ln>
          <a:noFill/>
        </a:ln>
      </xdr:spPr>
    </xdr:pic>
    <xdr:clientData/>
  </xdr:twoCellAnchor>
  <xdr:twoCellAnchor editAs="oneCell">
    <xdr:from>
      <xdr:col>1</xdr:col>
      <xdr:colOff>0</xdr:colOff>
      <xdr:row>74</xdr:row>
      <xdr:rowOff>0</xdr:rowOff>
    </xdr:from>
    <xdr:to>
      <xdr:col>1</xdr:col>
      <xdr:colOff>1257120</xdr:colOff>
      <xdr:row>74</xdr:row>
      <xdr:rowOff>694800</xdr:rowOff>
    </xdr:to>
    <xdr:pic>
      <xdr:nvPicPr>
        <xdr:cNvPr id="1129" name="image536.jpg"/>
        <xdr:cNvPicPr/>
      </xdr:nvPicPr>
      <xdr:blipFill>
        <a:blip xmlns:r="http://schemas.openxmlformats.org/officeDocument/2006/relationships" r:embed="rId30"/>
        <a:stretch/>
      </xdr:blipFill>
      <xdr:spPr>
        <a:xfrm>
          <a:off x="2343600" y="54073080"/>
          <a:ext cx="1257120" cy="694800"/>
        </a:xfrm>
        <a:prstGeom prst="rect">
          <a:avLst/>
        </a:prstGeom>
        <a:ln>
          <a:noFill/>
        </a:ln>
      </xdr:spPr>
    </xdr:pic>
    <xdr:clientData/>
  </xdr:twoCellAnchor>
  <xdr:twoCellAnchor editAs="oneCell">
    <xdr:from>
      <xdr:col>1</xdr:col>
      <xdr:colOff>0</xdr:colOff>
      <xdr:row>75</xdr:row>
      <xdr:rowOff>0</xdr:rowOff>
    </xdr:from>
    <xdr:to>
      <xdr:col>1</xdr:col>
      <xdr:colOff>1257120</xdr:colOff>
      <xdr:row>75</xdr:row>
      <xdr:rowOff>694800</xdr:rowOff>
    </xdr:to>
    <xdr:pic>
      <xdr:nvPicPr>
        <xdr:cNvPr id="1130" name="image536.jpg"/>
        <xdr:cNvPicPr/>
      </xdr:nvPicPr>
      <xdr:blipFill>
        <a:blip xmlns:r="http://schemas.openxmlformats.org/officeDocument/2006/relationships" r:embed="rId30"/>
        <a:stretch/>
      </xdr:blipFill>
      <xdr:spPr>
        <a:xfrm>
          <a:off x="2343600" y="55025640"/>
          <a:ext cx="1257120" cy="694800"/>
        </a:xfrm>
        <a:prstGeom prst="rect">
          <a:avLst/>
        </a:prstGeom>
        <a:ln>
          <a:noFill/>
        </a:ln>
      </xdr:spPr>
    </xdr:pic>
    <xdr:clientData/>
  </xdr:twoCellAnchor>
  <xdr:twoCellAnchor editAs="oneCell">
    <xdr:from>
      <xdr:col>1</xdr:col>
      <xdr:colOff>76320</xdr:colOff>
      <xdr:row>76</xdr:row>
      <xdr:rowOff>9360</xdr:rowOff>
    </xdr:from>
    <xdr:to>
      <xdr:col>1</xdr:col>
      <xdr:colOff>1266480</xdr:colOff>
      <xdr:row>76</xdr:row>
      <xdr:rowOff>894960</xdr:rowOff>
    </xdr:to>
    <xdr:pic>
      <xdr:nvPicPr>
        <xdr:cNvPr id="1131" name="image541.jpg"/>
        <xdr:cNvPicPr/>
      </xdr:nvPicPr>
      <xdr:blipFill>
        <a:blip xmlns:r="http://schemas.openxmlformats.org/officeDocument/2006/relationships" r:embed="rId36"/>
        <a:stretch/>
      </xdr:blipFill>
      <xdr:spPr>
        <a:xfrm>
          <a:off x="2419920" y="55987560"/>
          <a:ext cx="1190160" cy="885600"/>
        </a:xfrm>
        <a:prstGeom prst="rect">
          <a:avLst/>
        </a:prstGeom>
        <a:ln>
          <a:noFill/>
        </a:ln>
      </xdr:spPr>
    </xdr:pic>
    <xdr:clientData/>
  </xdr:twoCellAnchor>
  <xdr:twoCellAnchor editAs="oneCell">
    <xdr:from>
      <xdr:col>1</xdr:col>
      <xdr:colOff>0</xdr:colOff>
      <xdr:row>77</xdr:row>
      <xdr:rowOff>0</xdr:rowOff>
    </xdr:from>
    <xdr:to>
      <xdr:col>1</xdr:col>
      <xdr:colOff>1095120</xdr:colOff>
      <xdr:row>77</xdr:row>
      <xdr:rowOff>818640</xdr:rowOff>
    </xdr:to>
    <xdr:pic>
      <xdr:nvPicPr>
        <xdr:cNvPr id="1132" name="image537.jpg"/>
        <xdr:cNvPicPr/>
      </xdr:nvPicPr>
      <xdr:blipFill>
        <a:blip xmlns:r="http://schemas.openxmlformats.org/officeDocument/2006/relationships" r:embed="rId32"/>
        <a:stretch/>
      </xdr:blipFill>
      <xdr:spPr>
        <a:xfrm>
          <a:off x="2343600" y="56930760"/>
          <a:ext cx="1095120" cy="818640"/>
        </a:xfrm>
        <a:prstGeom prst="rect">
          <a:avLst/>
        </a:prstGeom>
        <a:ln>
          <a:noFill/>
        </a:ln>
      </xdr:spPr>
    </xdr:pic>
    <xdr:clientData/>
  </xdr:twoCellAnchor>
  <xdr:twoCellAnchor editAs="oneCell">
    <xdr:from>
      <xdr:col>1</xdr:col>
      <xdr:colOff>0</xdr:colOff>
      <xdr:row>78</xdr:row>
      <xdr:rowOff>0</xdr:rowOff>
    </xdr:from>
    <xdr:to>
      <xdr:col>1</xdr:col>
      <xdr:colOff>1095120</xdr:colOff>
      <xdr:row>78</xdr:row>
      <xdr:rowOff>818640</xdr:rowOff>
    </xdr:to>
    <xdr:pic>
      <xdr:nvPicPr>
        <xdr:cNvPr id="1133" name="image537.jpg"/>
        <xdr:cNvPicPr/>
      </xdr:nvPicPr>
      <xdr:blipFill>
        <a:blip xmlns:r="http://schemas.openxmlformats.org/officeDocument/2006/relationships" r:embed="rId32"/>
        <a:stretch/>
      </xdr:blipFill>
      <xdr:spPr>
        <a:xfrm>
          <a:off x="2343600" y="57883320"/>
          <a:ext cx="1095120" cy="818640"/>
        </a:xfrm>
        <a:prstGeom prst="rect">
          <a:avLst/>
        </a:prstGeom>
        <a:ln>
          <a:noFill/>
        </a:ln>
      </xdr:spPr>
    </xdr:pic>
    <xdr:clientData/>
  </xdr:twoCellAnchor>
  <xdr:twoCellAnchor editAs="oneCell">
    <xdr:from>
      <xdr:col>1</xdr:col>
      <xdr:colOff>0</xdr:colOff>
      <xdr:row>79</xdr:row>
      <xdr:rowOff>0</xdr:rowOff>
    </xdr:from>
    <xdr:to>
      <xdr:col>1</xdr:col>
      <xdr:colOff>1095120</xdr:colOff>
      <xdr:row>79</xdr:row>
      <xdr:rowOff>818640</xdr:rowOff>
    </xdr:to>
    <xdr:pic>
      <xdr:nvPicPr>
        <xdr:cNvPr id="1134" name="image537.jpg"/>
        <xdr:cNvPicPr/>
      </xdr:nvPicPr>
      <xdr:blipFill>
        <a:blip xmlns:r="http://schemas.openxmlformats.org/officeDocument/2006/relationships" r:embed="rId32"/>
        <a:stretch/>
      </xdr:blipFill>
      <xdr:spPr>
        <a:xfrm>
          <a:off x="2343600" y="58835880"/>
          <a:ext cx="1095120" cy="818640"/>
        </a:xfrm>
        <a:prstGeom prst="rect">
          <a:avLst/>
        </a:prstGeom>
        <a:ln>
          <a:noFill/>
        </a:ln>
      </xdr:spPr>
    </xdr:pic>
    <xdr:clientData/>
  </xdr:twoCellAnchor>
  <xdr:twoCellAnchor editAs="oneCell">
    <xdr:from>
      <xdr:col>1</xdr:col>
      <xdr:colOff>0</xdr:colOff>
      <xdr:row>80</xdr:row>
      <xdr:rowOff>0</xdr:rowOff>
    </xdr:from>
    <xdr:to>
      <xdr:col>1</xdr:col>
      <xdr:colOff>1133280</xdr:colOff>
      <xdr:row>80</xdr:row>
      <xdr:rowOff>847440</xdr:rowOff>
    </xdr:to>
    <xdr:pic>
      <xdr:nvPicPr>
        <xdr:cNvPr id="1135" name="image538.jpg"/>
        <xdr:cNvPicPr/>
      </xdr:nvPicPr>
      <xdr:blipFill>
        <a:blip xmlns:r="http://schemas.openxmlformats.org/officeDocument/2006/relationships" r:embed="rId33"/>
        <a:stretch/>
      </xdr:blipFill>
      <xdr:spPr>
        <a:xfrm>
          <a:off x="2343600" y="59788080"/>
          <a:ext cx="1133280" cy="847440"/>
        </a:xfrm>
        <a:prstGeom prst="rect">
          <a:avLst/>
        </a:prstGeom>
        <a:ln>
          <a:noFill/>
        </a:ln>
      </xdr:spPr>
    </xdr:pic>
    <xdr:clientData/>
  </xdr:twoCellAnchor>
  <xdr:twoCellAnchor editAs="oneCell">
    <xdr:from>
      <xdr:col>1</xdr:col>
      <xdr:colOff>0</xdr:colOff>
      <xdr:row>81</xdr:row>
      <xdr:rowOff>0</xdr:rowOff>
    </xdr:from>
    <xdr:to>
      <xdr:col>1</xdr:col>
      <xdr:colOff>1133280</xdr:colOff>
      <xdr:row>81</xdr:row>
      <xdr:rowOff>847440</xdr:rowOff>
    </xdr:to>
    <xdr:pic>
      <xdr:nvPicPr>
        <xdr:cNvPr id="1136" name="image538.jpg"/>
        <xdr:cNvPicPr/>
      </xdr:nvPicPr>
      <xdr:blipFill>
        <a:blip xmlns:r="http://schemas.openxmlformats.org/officeDocument/2006/relationships" r:embed="rId33"/>
        <a:stretch/>
      </xdr:blipFill>
      <xdr:spPr>
        <a:xfrm>
          <a:off x="2343600" y="60740640"/>
          <a:ext cx="1133280" cy="847440"/>
        </a:xfrm>
        <a:prstGeom prst="rect">
          <a:avLst/>
        </a:prstGeom>
        <a:ln>
          <a:noFill/>
        </a:ln>
      </xdr:spPr>
    </xdr:pic>
    <xdr:clientData/>
  </xdr:twoCellAnchor>
  <xdr:twoCellAnchor editAs="oneCell">
    <xdr:from>
      <xdr:col>1</xdr:col>
      <xdr:colOff>57240</xdr:colOff>
      <xdr:row>82</xdr:row>
      <xdr:rowOff>19080</xdr:rowOff>
    </xdr:from>
    <xdr:to>
      <xdr:col>1</xdr:col>
      <xdr:colOff>1228320</xdr:colOff>
      <xdr:row>82</xdr:row>
      <xdr:rowOff>894960</xdr:rowOff>
    </xdr:to>
    <xdr:pic>
      <xdr:nvPicPr>
        <xdr:cNvPr id="1137" name="image542.jpg"/>
        <xdr:cNvPicPr/>
      </xdr:nvPicPr>
      <xdr:blipFill>
        <a:blip xmlns:r="http://schemas.openxmlformats.org/officeDocument/2006/relationships" r:embed="rId37"/>
        <a:stretch/>
      </xdr:blipFill>
      <xdr:spPr>
        <a:xfrm>
          <a:off x="2400840" y="61712280"/>
          <a:ext cx="1171080" cy="875880"/>
        </a:xfrm>
        <a:prstGeom prst="rect">
          <a:avLst/>
        </a:prstGeom>
        <a:ln>
          <a:noFill/>
        </a:ln>
      </xdr:spPr>
    </xdr:pic>
    <xdr:clientData/>
  </xdr:twoCellAnchor>
  <xdr:twoCellAnchor editAs="oneCell">
    <xdr:from>
      <xdr:col>1</xdr:col>
      <xdr:colOff>0</xdr:colOff>
      <xdr:row>83</xdr:row>
      <xdr:rowOff>0</xdr:rowOff>
    </xdr:from>
    <xdr:to>
      <xdr:col>1</xdr:col>
      <xdr:colOff>1171080</xdr:colOff>
      <xdr:row>83</xdr:row>
      <xdr:rowOff>875880</xdr:rowOff>
    </xdr:to>
    <xdr:pic>
      <xdr:nvPicPr>
        <xdr:cNvPr id="1138" name="image542.jpg"/>
        <xdr:cNvPicPr/>
      </xdr:nvPicPr>
      <xdr:blipFill>
        <a:blip xmlns:r="http://schemas.openxmlformats.org/officeDocument/2006/relationships" r:embed="rId37"/>
        <a:stretch/>
      </xdr:blipFill>
      <xdr:spPr>
        <a:xfrm>
          <a:off x="2343600" y="62645760"/>
          <a:ext cx="1171080" cy="875880"/>
        </a:xfrm>
        <a:prstGeom prst="rect">
          <a:avLst/>
        </a:prstGeom>
        <a:ln>
          <a:noFill/>
        </a:ln>
      </xdr:spPr>
    </xdr:pic>
    <xdr:clientData/>
  </xdr:twoCellAnchor>
  <xdr:twoCellAnchor editAs="oneCell">
    <xdr:from>
      <xdr:col>1</xdr:col>
      <xdr:colOff>0</xdr:colOff>
      <xdr:row>84</xdr:row>
      <xdr:rowOff>0</xdr:rowOff>
    </xdr:from>
    <xdr:to>
      <xdr:col>1</xdr:col>
      <xdr:colOff>1171080</xdr:colOff>
      <xdr:row>84</xdr:row>
      <xdr:rowOff>875880</xdr:rowOff>
    </xdr:to>
    <xdr:pic>
      <xdr:nvPicPr>
        <xdr:cNvPr id="1139" name="image542.jpg"/>
        <xdr:cNvPicPr/>
      </xdr:nvPicPr>
      <xdr:blipFill>
        <a:blip xmlns:r="http://schemas.openxmlformats.org/officeDocument/2006/relationships" r:embed="rId37"/>
        <a:stretch/>
      </xdr:blipFill>
      <xdr:spPr>
        <a:xfrm>
          <a:off x="2343600" y="63598320"/>
          <a:ext cx="1171080" cy="875880"/>
        </a:xfrm>
        <a:prstGeom prst="rect">
          <a:avLst/>
        </a:prstGeom>
        <a:ln>
          <a:noFill/>
        </a:ln>
      </xdr:spPr>
    </xdr:pic>
    <xdr:clientData/>
  </xdr:twoCellAnchor>
  <xdr:twoCellAnchor editAs="oneCell">
    <xdr:from>
      <xdr:col>1</xdr:col>
      <xdr:colOff>57240</xdr:colOff>
      <xdr:row>85</xdr:row>
      <xdr:rowOff>9360</xdr:rowOff>
    </xdr:from>
    <xdr:to>
      <xdr:col>1</xdr:col>
      <xdr:colOff>1247400</xdr:colOff>
      <xdr:row>85</xdr:row>
      <xdr:rowOff>894960</xdr:rowOff>
    </xdr:to>
    <xdr:pic>
      <xdr:nvPicPr>
        <xdr:cNvPr id="1140" name="image544.jpg"/>
        <xdr:cNvPicPr/>
      </xdr:nvPicPr>
      <xdr:blipFill>
        <a:blip xmlns:r="http://schemas.openxmlformats.org/officeDocument/2006/relationships" r:embed="rId38"/>
        <a:stretch/>
      </xdr:blipFill>
      <xdr:spPr>
        <a:xfrm>
          <a:off x="2400840" y="64560240"/>
          <a:ext cx="1190160" cy="885600"/>
        </a:xfrm>
        <a:prstGeom prst="rect">
          <a:avLst/>
        </a:prstGeom>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85680</xdr:colOff>
      <xdr:row>0</xdr:row>
      <xdr:rowOff>66600</xdr:rowOff>
    </xdr:from>
    <xdr:to>
      <xdr:col>1</xdr:col>
      <xdr:colOff>564120</xdr:colOff>
      <xdr:row>0</xdr:row>
      <xdr:rowOff>390240</xdr:rowOff>
    </xdr:to>
    <xdr:pic>
      <xdr:nvPicPr>
        <xdr:cNvPr id="1141" name="image543.png"/>
        <xdr:cNvPicPr/>
      </xdr:nvPicPr>
      <xdr:blipFill>
        <a:blip xmlns:r="http://schemas.openxmlformats.org/officeDocument/2006/relationships" r:embed="rId1"/>
        <a:stretch/>
      </xdr:blipFill>
      <xdr:spPr>
        <a:xfrm>
          <a:off x="85680" y="66600"/>
          <a:ext cx="2190240" cy="323640"/>
        </a:xfrm>
        <a:prstGeom prst="rect">
          <a:avLst/>
        </a:prstGeom>
        <a:ln>
          <a:noFill/>
        </a:ln>
      </xdr:spPr>
    </xdr:pic>
    <xdr:clientData/>
  </xdr:twoCellAnchor>
  <xdr:twoCellAnchor editAs="oneCell">
    <xdr:from>
      <xdr:col>1</xdr:col>
      <xdr:colOff>28440</xdr:colOff>
      <xdr:row>10</xdr:row>
      <xdr:rowOff>304920</xdr:rowOff>
    </xdr:from>
    <xdr:to>
      <xdr:col>2</xdr:col>
      <xdr:colOff>4320</xdr:colOff>
      <xdr:row>11</xdr:row>
      <xdr:rowOff>504720</xdr:rowOff>
    </xdr:to>
    <xdr:pic>
      <xdr:nvPicPr>
        <xdr:cNvPr id="1143" name="image550.jpg"/>
        <xdr:cNvPicPr/>
      </xdr:nvPicPr>
      <xdr:blipFill>
        <a:blip xmlns:r="http://schemas.openxmlformats.org/officeDocument/2006/relationships" r:embed="rId2"/>
        <a:stretch/>
      </xdr:blipFill>
      <xdr:spPr>
        <a:xfrm>
          <a:off x="1740240" y="3219480"/>
          <a:ext cx="1275840" cy="952200"/>
        </a:xfrm>
        <a:prstGeom prst="rect">
          <a:avLst/>
        </a:prstGeom>
        <a:ln>
          <a:noFill/>
        </a:ln>
      </xdr:spPr>
    </xdr:pic>
    <xdr:clientData/>
  </xdr:twoCellAnchor>
  <xdr:twoCellAnchor editAs="oneCell">
    <xdr:from>
      <xdr:col>1</xdr:col>
      <xdr:colOff>19080</xdr:colOff>
      <xdr:row>14</xdr:row>
      <xdr:rowOff>9360</xdr:rowOff>
    </xdr:from>
    <xdr:to>
      <xdr:col>1</xdr:col>
      <xdr:colOff>1294920</xdr:colOff>
      <xdr:row>15</xdr:row>
      <xdr:rowOff>399600</xdr:rowOff>
    </xdr:to>
    <xdr:pic>
      <xdr:nvPicPr>
        <xdr:cNvPr id="1144" name="image549.jpg"/>
        <xdr:cNvPicPr/>
      </xdr:nvPicPr>
      <xdr:blipFill>
        <a:blip xmlns:r="http://schemas.openxmlformats.org/officeDocument/2006/relationships" r:embed="rId3"/>
        <a:stretch/>
      </xdr:blipFill>
      <xdr:spPr>
        <a:xfrm>
          <a:off x="1730880" y="5552640"/>
          <a:ext cx="1275840" cy="952200"/>
        </a:xfrm>
        <a:prstGeom prst="rect">
          <a:avLst/>
        </a:prstGeom>
        <a:ln>
          <a:noFill/>
        </a:ln>
      </xdr:spPr>
    </xdr:pic>
    <xdr:clientData/>
  </xdr:twoCellAnchor>
  <xdr:twoCellAnchor editAs="oneCell">
    <xdr:from>
      <xdr:col>1</xdr:col>
      <xdr:colOff>38160</xdr:colOff>
      <xdr:row>19</xdr:row>
      <xdr:rowOff>133200</xdr:rowOff>
    </xdr:from>
    <xdr:to>
      <xdr:col>2</xdr:col>
      <xdr:colOff>4680</xdr:colOff>
      <xdr:row>20</xdr:row>
      <xdr:rowOff>389880</xdr:rowOff>
    </xdr:to>
    <xdr:pic>
      <xdr:nvPicPr>
        <xdr:cNvPr id="1145" name="image553.jpg"/>
        <xdr:cNvPicPr/>
      </xdr:nvPicPr>
      <xdr:blipFill>
        <a:blip xmlns:r="http://schemas.openxmlformats.org/officeDocument/2006/relationships" r:embed="rId4"/>
        <a:stretch/>
      </xdr:blipFill>
      <xdr:spPr>
        <a:xfrm>
          <a:off x="1749960" y="8667360"/>
          <a:ext cx="1266480" cy="942480"/>
        </a:xfrm>
        <a:prstGeom prst="rect">
          <a:avLst/>
        </a:prstGeom>
        <a:ln>
          <a:noFill/>
        </a:ln>
      </xdr:spPr>
    </xdr:pic>
    <xdr:clientData/>
  </xdr:twoCellAnchor>
  <xdr:twoCellAnchor editAs="oneCell">
    <xdr:from>
      <xdr:col>1</xdr:col>
      <xdr:colOff>38160</xdr:colOff>
      <xdr:row>23</xdr:row>
      <xdr:rowOff>171360</xdr:rowOff>
    </xdr:from>
    <xdr:to>
      <xdr:col>1</xdr:col>
      <xdr:colOff>1295280</xdr:colOff>
      <xdr:row>24</xdr:row>
      <xdr:rowOff>399600</xdr:rowOff>
    </xdr:to>
    <xdr:pic>
      <xdr:nvPicPr>
        <xdr:cNvPr id="1146" name="image553.jpg"/>
        <xdr:cNvPicPr/>
      </xdr:nvPicPr>
      <xdr:blipFill>
        <a:blip xmlns:r="http://schemas.openxmlformats.org/officeDocument/2006/relationships" r:embed="rId5"/>
        <a:stretch/>
      </xdr:blipFill>
      <xdr:spPr>
        <a:xfrm>
          <a:off x="1749960" y="11458440"/>
          <a:ext cx="1257120" cy="933120"/>
        </a:xfrm>
        <a:prstGeom prst="rect">
          <a:avLst/>
        </a:prstGeom>
        <a:ln>
          <a:noFill/>
        </a:ln>
      </xdr:spPr>
    </xdr:pic>
    <xdr:clientData/>
  </xdr:twoCellAnchor>
  <xdr:twoCellAnchor editAs="oneCell">
    <xdr:from>
      <xdr:col>1</xdr:col>
      <xdr:colOff>28440</xdr:colOff>
      <xdr:row>26</xdr:row>
      <xdr:rowOff>619200</xdr:rowOff>
    </xdr:from>
    <xdr:to>
      <xdr:col>1</xdr:col>
      <xdr:colOff>1294920</xdr:colOff>
      <xdr:row>28</xdr:row>
      <xdr:rowOff>180720</xdr:rowOff>
    </xdr:to>
    <xdr:pic>
      <xdr:nvPicPr>
        <xdr:cNvPr id="1147" name="image550.jpg"/>
        <xdr:cNvPicPr/>
      </xdr:nvPicPr>
      <xdr:blipFill>
        <a:blip xmlns:r="http://schemas.openxmlformats.org/officeDocument/2006/relationships" r:embed="rId6"/>
        <a:stretch/>
      </xdr:blipFill>
      <xdr:spPr>
        <a:xfrm>
          <a:off x="1740240" y="13992120"/>
          <a:ext cx="1266480" cy="952200"/>
        </a:xfrm>
        <a:prstGeom prst="rect">
          <a:avLst/>
        </a:prstGeom>
        <a:ln>
          <a:noFill/>
        </a:ln>
      </xdr:spPr>
    </xdr:pic>
    <xdr:clientData/>
  </xdr:twoCellAnchor>
  <xdr:twoCellAnchor editAs="oneCell">
    <xdr:from>
      <xdr:col>1</xdr:col>
      <xdr:colOff>47520</xdr:colOff>
      <xdr:row>29</xdr:row>
      <xdr:rowOff>657360</xdr:rowOff>
    </xdr:from>
    <xdr:to>
      <xdr:col>1</xdr:col>
      <xdr:colOff>1275840</xdr:colOff>
      <xdr:row>31</xdr:row>
      <xdr:rowOff>142200</xdr:rowOff>
    </xdr:to>
    <xdr:pic>
      <xdr:nvPicPr>
        <xdr:cNvPr id="1148" name="image550.jpg"/>
        <xdr:cNvPicPr/>
      </xdr:nvPicPr>
      <xdr:blipFill>
        <a:blip xmlns:r="http://schemas.openxmlformats.org/officeDocument/2006/relationships" r:embed="rId7"/>
        <a:stretch/>
      </xdr:blipFill>
      <xdr:spPr>
        <a:xfrm>
          <a:off x="1759320" y="16116120"/>
          <a:ext cx="1228320" cy="923400"/>
        </a:xfrm>
        <a:prstGeom prst="rect">
          <a:avLst/>
        </a:prstGeom>
        <a:ln>
          <a:noFill/>
        </a:ln>
      </xdr:spPr>
    </xdr:pic>
    <xdr:clientData/>
  </xdr:twoCellAnchor>
  <xdr:twoCellAnchor editAs="oneCell">
    <xdr:from>
      <xdr:col>1</xdr:col>
      <xdr:colOff>28440</xdr:colOff>
      <xdr:row>34</xdr:row>
      <xdr:rowOff>38160</xdr:rowOff>
    </xdr:from>
    <xdr:to>
      <xdr:col>2</xdr:col>
      <xdr:colOff>4320</xdr:colOff>
      <xdr:row>35</xdr:row>
      <xdr:rowOff>561600</xdr:rowOff>
    </xdr:to>
    <xdr:pic>
      <xdr:nvPicPr>
        <xdr:cNvPr id="1149" name="image555.jpg"/>
        <xdr:cNvPicPr/>
      </xdr:nvPicPr>
      <xdr:blipFill>
        <a:blip xmlns:r="http://schemas.openxmlformats.org/officeDocument/2006/relationships" r:embed="rId8"/>
        <a:stretch/>
      </xdr:blipFill>
      <xdr:spPr>
        <a:xfrm>
          <a:off x="1740240" y="18754560"/>
          <a:ext cx="1275840" cy="1076040"/>
        </a:xfrm>
        <a:prstGeom prst="rect">
          <a:avLst/>
        </a:prstGeom>
        <a:ln>
          <a:noFill/>
        </a:ln>
      </xdr:spPr>
    </xdr:pic>
    <xdr:clientData/>
  </xdr:twoCellAnchor>
  <xdr:twoCellAnchor editAs="oneCell">
    <xdr:from>
      <xdr:col>1</xdr:col>
      <xdr:colOff>28440</xdr:colOff>
      <xdr:row>54</xdr:row>
      <xdr:rowOff>361800</xdr:rowOff>
    </xdr:from>
    <xdr:to>
      <xdr:col>1</xdr:col>
      <xdr:colOff>1294920</xdr:colOff>
      <xdr:row>55</xdr:row>
      <xdr:rowOff>609120</xdr:rowOff>
    </xdr:to>
    <xdr:pic>
      <xdr:nvPicPr>
        <xdr:cNvPr id="1150" name="image550.jpg"/>
        <xdr:cNvPicPr/>
      </xdr:nvPicPr>
      <xdr:blipFill>
        <a:blip xmlns:r="http://schemas.openxmlformats.org/officeDocument/2006/relationships" r:embed="rId9"/>
        <a:stretch/>
      </xdr:blipFill>
      <xdr:spPr>
        <a:xfrm>
          <a:off x="1740240" y="29898720"/>
          <a:ext cx="1266480" cy="942480"/>
        </a:xfrm>
        <a:prstGeom prst="rect">
          <a:avLst/>
        </a:prstGeom>
        <a:ln>
          <a:noFill/>
        </a:ln>
      </xdr:spPr>
    </xdr:pic>
    <xdr:clientData/>
  </xdr:twoCellAnchor>
  <xdr:twoCellAnchor editAs="oneCell">
    <xdr:from>
      <xdr:col>1</xdr:col>
      <xdr:colOff>19080</xdr:colOff>
      <xdr:row>58</xdr:row>
      <xdr:rowOff>171360</xdr:rowOff>
    </xdr:from>
    <xdr:to>
      <xdr:col>1</xdr:col>
      <xdr:colOff>1294920</xdr:colOff>
      <xdr:row>59</xdr:row>
      <xdr:rowOff>523440</xdr:rowOff>
    </xdr:to>
    <xdr:pic>
      <xdr:nvPicPr>
        <xdr:cNvPr id="1151" name="image575.jpg"/>
        <xdr:cNvPicPr/>
      </xdr:nvPicPr>
      <xdr:blipFill>
        <a:blip xmlns:r="http://schemas.openxmlformats.org/officeDocument/2006/relationships" r:embed="rId10"/>
        <a:stretch/>
      </xdr:blipFill>
      <xdr:spPr>
        <a:xfrm>
          <a:off x="1730880" y="32470560"/>
          <a:ext cx="1275840" cy="1056960"/>
        </a:xfrm>
        <a:prstGeom prst="rect">
          <a:avLst/>
        </a:prstGeom>
        <a:ln>
          <a:noFill/>
        </a:ln>
      </xdr:spPr>
    </xdr:pic>
    <xdr:clientData/>
  </xdr:twoCellAnchor>
  <xdr:twoCellAnchor editAs="oneCell">
    <xdr:from>
      <xdr:col>1</xdr:col>
      <xdr:colOff>28440</xdr:colOff>
      <xdr:row>63</xdr:row>
      <xdr:rowOff>9720</xdr:rowOff>
    </xdr:from>
    <xdr:to>
      <xdr:col>2</xdr:col>
      <xdr:colOff>14040</xdr:colOff>
      <xdr:row>64</xdr:row>
      <xdr:rowOff>419040</xdr:rowOff>
    </xdr:to>
    <xdr:pic>
      <xdr:nvPicPr>
        <xdr:cNvPr id="1152" name="image549.jpg"/>
        <xdr:cNvPicPr/>
      </xdr:nvPicPr>
      <xdr:blipFill>
        <a:blip xmlns:r="http://schemas.openxmlformats.org/officeDocument/2006/relationships" r:embed="rId11"/>
        <a:stretch/>
      </xdr:blipFill>
      <xdr:spPr>
        <a:xfrm>
          <a:off x="1740240" y="35537760"/>
          <a:ext cx="1285560" cy="971280"/>
        </a:xfrm>
        <a:prstGeom prst="rect">
          <a:avLst/>
        </a:prstGeom>
        <a:ln>
          <a:noFill/>
        </a:ln>
      </xdr:spPr>
    </xdr:pic>
    <xdr:clientData/>
  </xdr:twoCellAnchor>
  <xdr:twoCellAnchor editAs="oneCell">
    <xdr:from>
      <xdr:col>1</xdr:col>
      <xdr:colOff>28440</xdr:colOff>
      <xdr:row>67</xdr:row>
      <xdr:rowOff>95400</xdr:rowOff>
    </xdr:from>
    <xdr:to>
      <xdr:col>2</xdr:col>
      <xdr:colOff>4320</xdr:colOff>
      <xdr:row>69</xdr:row>
      <xdr:rowOff>28440</xdr:rowOff>
    </xdr:to>
    <xdr:pic>
      <xdr:nvPicPr>
        <xdr:cNvPr id="1153" name="image560.jpg"/>
        <xdr:cNvPicPr/>
      </xdr:nvPicPr>
      <xdr:blipFill>
        <a:blip xmlns:r="http://schemas.openxmlformats.org/officeDocument/2006/relationships" r:embed="rId12"/>
        <a:stretch/>
      </xdr:blipFill>
      <xdr:spPr>
        <a:xfrm>
          <a:off x="1740240" y="37881000"/>
          <a:ext cx="1275840" cy="1056960"/>
        </a:xfrm>
        <a:prstGeom prst="rect">
          <a:avLst/>
        </a:prstGeom>
        <a:ln>
          <a:noFill/>
        </a:ln>
      </xdr:spPr>
    </xdr:pic>
    <xdr:clientData/>
  </xdr:twoCellAnchor>
  <xdr:twoCellAnchor editAs="oneCell">
    <xdr:from>
      <xdr:col>1</xdr:col>
      <xdr:colOff>76320</xdr:colOff>
      <xdr:row>70</xdr:row>
      <xdr:rowOff>495360</xdr:rowOff>
    </xdr:from>
    <xdr:to>
      <xdr:col>1</xdr:col>
      <xdr:colOff>1266480</xdr:colOff>
      <xdr:row>71</xdr:row>
      <xdr:rowOff>704520</xdr:rowOff>
    </xdr:to>
    <xdr:pic>
      <xdr:nvPicPr>
        <xdr:cNvPr id="1154" name="image553.jpg"/>
        <xdr:cNvPicPr/>
      </xdr:nvPicPr>
      <xdr:blipFill>
        <a:blip xmlns:r="http://schemas.openxmlformats.org/officeDocument/2006/relationships" r:embed="rId13"/>
        <a:stretch/>
      </xdr:blipFill>
      <xdr:spPr>
        <a:xfrm>
          <a:off x="1788120" y="40100040"/>
          <a:ext cx="1190160" cy="904680"/>
        </a:xfrm>
        <a:prstGeom prst="rect">
          <a:avLst/>
        </a:prstGeom>
        <a:ln>
          <a:noFill/>
        </a:ln>
      </xdr:spPr>
    </xdr:pic>
    <xdr:clientData/>
  </xdr:twoCellAnchor>
  <xdr:twoCellAnchor editAs="oneCell">
    <xdr:from>
      <xdr:col>1</xdr:col>
      <xdr:colOff>38160</xdr:colOff>
      <xdr:row>85</xdr:row>
      <xdr:rowOff>533520</xdr:rowOff>
    </xdr:from>
    <xdr:to>
      <xdr:col>2</xdr:col>
      <xdr:colOff>14040</xdr:colOff>
      <xdr:row>87</xdr:row>
      <xdr:rowOff>199800</xdr:rowOff>
    </xdr:to>
    <xdr:pic>
      <xdr:nvPicPr>
        <xdr:cNvPr id="1155" name="image550.jpg"/>
        <xdr:cNvPicPr/>
      </xdr:nvPicPr>
      <xdr:blipFill>
        <a:blip xmlns:r="http://schemas.openxmlformats.org/officeDocument/2006/relationships" r:embed="rId14"/>
        <a:stretch/>
      </xdr:blipFill>
      <xdr:spPr>
        <a:xfrm>
          <a:off x="1749960" y="50663520"/>
          <a:ext cx="1275840" cy="1066320"/>
        </a:xfrm>
        <a:prstGeom prst="rect">
          <a:avLst/>
        </a:prstGeom>
        <a:ln>
          <a:noFill/>
        </a:ln>
      </xdr:spPr>
    </xdr:pic>
    <xdr:clientData/>
  </xdr:twoCellAnchor>
  <xdr:twoCellAnchor editAs="oneCell">
    <xdr:from>
      <xdr:col>1</xdr:col>
      <xdr:colOff>28440</xdr:colOff>
      <xdr:row>88</xdr:row>
      <xdr:rowOff>561960</xdr:rowOff>
    </xdr:from>
    <xdr:to>
      <xdr:col>2</xdr:col>
      <xdr:colOff>4320</xdr:colOff>
      <xdr:row>90</xdr:row>
      <xdr:rowOff>256680</xdr:rowOff>
    </xdr:to>
    <xdr:pic>
      <xdr:nvPicPr>
        <xdr:cNvPr id="1156" name="image550.jpg"/>
        <xdr:cNvPicPr/>
      </xdr:nvPicPr>
      <xdr:blipFill>
        <a:blip xmlns:r="http://schemas.openxmlformats.org/officeDocument/2006/relationships" r:embed="rId14"/>
        <a:stretch/>
      </xdr:blipFill>
      <xdr:spPr>
        <a:xfrm>
          <a:off x="1740240" y="52787520"/>
          <a:ext cx="1275840" cy="1066320"/>
        </a:xfrm>
        <a:prstGeom prst="rect">
          <a:avLst/>
        </a:prstGeom>
        <a:ln>
          <a:noFill/>
        </a:ln>
      </xdr:spPr>
    </xdr:pic>
    <xdr:clientData/>
  </xdr:twoCellAnchor>
  <xdr:twoCellAnchor editAs="oneCell">
    <xdr:from>
      <xdr:col>1</xdr:col>
      <xdr:colOff>28440</xdr:colOff>
      <xdr:row>106</xdr:row>
      <xdr:rowOff>314280</xdr:rowOff>
    </xdr:from>
    <xdr:to>
      <xdr:col>1</xdr:col>
      <xdr:colOff>1294920</xdr:colOff>
      <xdr:row>108</xdr:row>
      <xdr:rowOff>142560</xdr:rowOff>
    </xdr:to>
    <xdr:pic>
      <xdr:nvPicPr>
        <xdr:cNvPr id="1157" name="image555.jpg"/>
        <xdr:cNvPicPr/>
      </xdr:nvPicPr>
      <xdr:blipFill>
        <a:blip xmlns:r="http://schemas.openxmlformats.org/officeDocument/2006/relationships" r:embed="rId15"/>
        <a:stretch/>
      </xdr:blipFill>
      <xdr:spPr>
        <a:xfrm>
          <a:off x="1740240" y="65036520"/>
          <a:ext cx="1266480" cy="952200"/>
        </a:xfrm>
        <a:prstGeom prst="rect">
          <a:avLst/>
        </a:prstGeom>
        <a:ln>
          <a:noFill/>
        </a:ln>
      </xdr:spPr>
    </xdr:pic>
    <xdr:clientData/>
  </xdr:twoCellAnchor>
  <xdr:twoCellAnchor editAs="oneCell">
    <xdr:from>
      <xdr:col>1</xdr:col>
      <xdr:colOff>19080</xdr:colOff>
      <xdr:row>120</xdr:row>
      <xdr:rowOff>47520</xdr:rowOff>
    </xdr:from>
    <xdr:to>
      <xdr:col>2</xdr:col>
      <xdr:colOff>4680</xdr:colOff>
      <xdr:row>120</xdr:row>
      <xdr:rowOff>1104480</xdr:rowOff>
    </xdr:to>
    <xdr:pic>
      <xdr:nvPicPr>
        <xdr:cNvPr id="1158" name="image563.jpg"/>
        <xdr:cNvPicPr/>
      </xdr:nvPicPr>
      <xdr:blipFill>
        <a:blip xmlns:r="http://schemas.openxmlformats.org/officeDocument/2006/relationships" r:embed="rId16"/>
        <a:stretch/>
      </xdr:blipFill>
      <xdr:spPr>
        <a:xfrm>
          <a:off x="1730880" y="72027720"/>
          <a:ext cx="1285560" cy="1056960"/>
        </a:xfrm>
        <a:prstGeom prst="rect">
          <a:avLst/>
        </a:prstGeom>
        <a:ln>
          <a:noFill/>
        </a:ln>
      </xdr:spPr>
    </xdr:pic>
    <xdr:clientData/>
  </xdr:twoCellAnchor>
  <xdr:twoCellAnchor editAs="oneCell">
    <xdr:from>
      <xdr:col>1</xdr:col>
      <xdr:colOff>38160</xdr:colOff>
      <xdr:row>75</xdr:row>
      <xdr:rowOff>495360</xdr:rowOff>
    </xdr:from>
    <xdr:to>
      <xdr:col>1</xdr:col>
      <xdr:colOff>1285560</xdr:colOff>
      <xdr:row>77</xdr:row>
      <xdr:rowOff>47520</xdr:rowOff>
    </xdr:to>
    <xdr:pic>
      <xdr:nvPicPr>
        <xdr:cNvPr id="1159" name="image553.jpg"/>
        <xdr:cNvPicPr/>
      </xdr:nvPicPr>
      <xdr:blipFill>
        <a:blip xmlns:r="http://schemas.openxmlformats.org/officeDocument/2006/relationships" r:embed="rId17"/>
        <a:stretch/>
      </xdr:blipFill>
      <xdr:spPr>
        <a:xfrm>
          <a:off x="1749960" y="43605360"/>
          <a:ext cx="1247400" cy="933120"/>
        </a:xfrm>
        <a:prstGeom prst="rect">
          <a:avLst/>
        </a:prstGeom>
        <a:ln>
          <a:noFill/>
        </a:ln>
      </xdr:spPr>
    </xdr:pic>
    <xdr:clientData/>
  </xdr:twoCellAnchor>
  <xdr:twoCellAnchor editAs="oneCell">
    <xdr:from>
      <xdr:col>1</xdr:col>
      <xdr:colOff>19080</xdr:colOff>
      <xdr:row>123</xdr:row>
      <xdr:rowOff>57240</xdr:rowOff>
    </xdr:from>
    <xdr:to>
      <xdr:col>2</xdr:col>
      <xdr:colOff>14040</xdr:colOff>
      <xdr:row>125</xdr:row>
      <xdr:rowOff>152280</xdr:rowOff>
    </xdr:to>
    <xdr:pic>
      <xdr:nvPicPr>
        <xdr:cNvPr id="1160" name="image564.jpg"/>
        <xdr:cNvPicPr/>
      </xdr:nvPicPr>
      <xdr:blipFill>
        <a:blip xmlns:r="http://schemas.openxmlformats.org/officeDocument/2006/relationships" r:embed="rId18"/>
        <a:stretch/>
      </xdr:blipFill>
      <xdr:spPr>
        <a:xfrm>
          <a:off x="1730880" y="73523520"/>
          <a:ext cx="1294920" cy="961560"/>
        </a:xfrm>
        <a:prstGeom prst="rect">
          <a:avLst/>
        </a:prstGeom>
        <a:ln>
          <a:noFill/>
        </a:ln>
      </xdr:spPr>
    </xdr:pic>
    <xdr:clientData/>
  </xdr:twoCellAnchor>
  <xdr:twoCellAnchor editAs="oneCell">
    <xdr:from>
      <xdr:col>1</xdr:col>
      <xdr:colOff>19080</xdr:colOff>
      <xdr:row>126</xdr:row>
      <xdr:rowOff>66600</xdr:rowOff>
    </xdr:from>
    <xdr:to>
      <xdr:col>2</xdr:col>
      <xdr:colOff>14040</xdr:colOff>
      <xdr:row>128</xdr:row>
      <xdr:rowOff>161280</xdr:rowOff>
    </xdr:to>
    <xdr:pic>
      <xdr:nvPicPr>
        <xdr:cNvPr id="1161" name="image567.jpg"/>
        <xdr:cNvPicPr/>
      </xdr:nvPicPr>
      <xdr:blipFill>
        <a:blip xmlns:r="http://schemas.openxmlformats.org/officeDocument/2006/relationships" r:embed="rId19"/>
        <a:stretch/>
      </xdr:blipFill>
      <xdr:spPr>
        <a:xfrm>
          <a:off x="1730880" y="74828160"/>
          <a:ext cx="1294920" cy="961560"/>
        </a:xfrm>
        <a:prstGeom prst="rect">
          <a:avLst/>
        </a:prstGeom>
        <a:ln>
          <a:noFill/>
        </a:ln>
      </xdr:spPr>
    </xdr:pic>
    <xdr:clientData/>
  </xdr:twoCellAnchor>
  <xdr:twoCellAnchor editAs="oneCell">
    <xdr:from>
      <xdr:col>1</xdr:col>
      <xdr:colOff>28440</xdr:colOff>
      <xdr:row>129</xdr:row>
      <xdr:rowOff>237960</xdr:rowOff>
    </xdr:from>
    <xdr:to>
      <xdr:col>2</xdr:col>
      <xdr:colOff>4320</xdr:colOff>
      <xdr:row>131</xdr:row>
      <xdr:rowOff>323280</xdr:rowOff>
    </xdr:to>
    <xdr:pic>
      <xdr:nvPicPr>
        <xdr:cNvPr id="1162" name="image564.jpg"/>
        <xdr:cNvPicPr/>
      </xdr:nvPicPr>
      <xdr:blipFill>
        <a:blip xmlns:r="http://schemas.openxmlformats.org/officeDocument/2006/relationships" r:embed="rId20"/>
        <a:stretch/>
      </xdr:blipFill>
      <xdr:spPr>
        <a:xfrm>
          <a:off x="1740240" y="76285440"/>
          <a:ext cx="1275840" cy="952200"/>
        </a:xfrm>
        <a:prstGeom prst="rect">
          <a:avLst/>
        </a:prstGeom>
        <a:ln>
          <a:noFill/>
        </a:ln>
      </xdr:spPr>
    </xdr:pic>
    <xdr:clientData/>
  </xdr:twoCellAnchor>
  <xdr:twoCellAnchor editAs="oneCell">
    <xdr:from>
      <xdr:col>1</xdr:col>
      <xdr:colOff>28440</xdr:colOff>
      <xdr:row>132</xdr:row>
      <xdr:rowOff>114480</xdr:rowOff>
    </xdr:from>
    <xdr:to>
      <xdr:col>2</xdr:col>
      <xdr:colOff>4320</xdr:colOff>
      <xdr:row>133</xdr:row>
      <xdr:rowOff>533160</xdr:rowOff>
    </xdr:to>
    <xdr:pic>
      <xdr:nvPicPr>
        <xdr:cNvPr id="1163" name="image569.jpg"/>
        <xdr:cNvPicPr/>
      </xdr:nvPicPr>
      <xdr:blipFill>
        <a:blip xmlns:r="http://schemas.openxmlformats.org/officeDocument/2006/relationships" r:embed="rId21"/>
        <a:stretch/>
      </xdr:blipFill>
      <xdr:spPr>
        <a:xfrm>
          <a:off x="1740240" y="77457240"/>
          <a:ext cx="1275840" cy="1056960"/>
        </a:xfrm>
        <a:prstGeom prst="rect">
          <a:avLst/>
        </a:prstGeom>
        <a:ln>
          <a:noFill/>
        </a:ln>
      </xdr:spPr>
    </xdr:pic>
    <xdr:clientData/>
  </xdr:twoCellAnchor>
  <xdr:twoCellAnchor editAs="oneCell">
    <xdr:from>
      <xdr:col>1</xdr:col>
      <xdr:colOff>19080</xdr:colOff>
      <xdr:row>134</xdr:row>
      <xdr:rowOff>123840</xdr:rowOff>
    </xdr:from>
    <xdr:to>
      <xdr:col>2</xdr:col>
      <xdr:colOff>14040</xdr:colOff>
      <xdr:row>135</xdr:row>
      <xdr:rowOff>428400</xdr:rowOff>
    </xdr:to>
    <xdr:pic>
      <xdr:nvPicPr>
        <xdr:cNvPr id="1164" name="image571.jpg"/>
        <xdr:cNvPicPr/>
      </xdr:nvPicPr>
      <xdr:blipFill>
        <a:blip xmlns:r="http://schemas.openxmlformats.org/officeDocument/2006/relationships" r:embed="rId22"/>
        <a:stretch/>
      </xdr:blipFill>
      <xdr:spPr>
        <a:xfrm>
          <a:off x="1730880" y="78685920"/>
          <a:ext cx="1294920" cy="961560"/>
        </a:xfrm>
        <a:prstGeom prst="rect">
          <a:avLst/>
        </a:prstGeom>
        <a:ln>
          <a:noFill/>
        </a:ln>
      </xdr:spPr>
    </xdr:pic>
    <xdr:clientData/>
  </xdr:twoCellAnchor>
  <xdr:twoCellAnchor editAs="oneCell">
    <xdr:from>
      <xdr:col>1</xdr:col>
      <xdr:colOff>19080</xdr:colOff>
      <xdr:row>136</xdr:row>
      <xdr:rowOff>28440</xdr:rowOff>
    </xdr:from>
    <xdr:to>
      <xdr:col>2</xdr:col>
      <xdr:colOff>4680</xdr:colOff>
      <xdr:row>136</xdr:row>
      <xdr:rowOff>990000</xdr:rowOff>
    </xdr:to>
    <xdr:pic>
      <xdr:nvPicPr>
        <xdr:cNvPr id="1165" name="image573.jpg"/>
        <xdr:cNvPicPr/>
      </xdr:nvPicPr>
      <xdr:blipFill>
        <a:blip xmlns:r="http://schemas.openxmlformats.org/officeDocument/2006/relationships" r:embed="rId23"/>
        <a:stretch/>
      </xdr:blipFill>
      <xdr:spPr>
        <a:xfrm>
          <a:off x="1730880" y="79866720"/>
          <a:ext cx="1285560" cy="961560"/>
        </a:xfrm>
        <a:prstGeom prst="rect">
          <a:avLst/>
        </a:prstGeom>
        <a:ln>
          <a:noFill/>
        </a:ln>
      </xdr:spPr>
    </xdr:pic>
    <xdr:clientData/>
  </xdr:twoCellAnchor>
  <xdr:twoCellAnchor editAs="oneCell">
    <xdr:from>
      <xdr:col>1</xdr:col>
      <xdr:colOff>19080</xdr:colOff>
      <xdr:row>137</xdr:row>
      <xdr:rowOff>28440</xdr:rowOff>
    </xdr:from>
    <xdr:to>
      <xdr:col>1</xdr:col>
      <xdr:colOff>1294920</xdr:colOff>
      <xdr:row>138</xdr:row>
      <xdr:rowOff>361440</xdr:rowOff>
    </xdr:to>
    <xdr:pic>
      <xdr:nvPicPr>
        <xdr:cNvPr id="1166" name="image576.jpg"/>
        <xdr:cNvPicPr/>
      </xdr:nvPicPr>
      <xdr:blipFill>
        <a:blip xmlns:r="http://schemas.openxmlformats.org/officeDocument/2006/relationships" r:embed="rId24"/>
        <a:stretch/>
      </xdr:blipFill>
      <xdr:spPr>
        <a:xfrm>
          <a:off x="1730880" y="81066960"/>
          <a:ext cx="1275840" cy="952200"/>
        </a:xfrm>
        <a:prstGeom prst="rect">
          <a:avLst/>
        </a:prstGeom>
        <a:ln>
          <a:noFill/>
        </a:ln>
      </xdr:spPr>
    </xdr:pic>
    <xdr:clientData/>
  </xdr:twoCellAnchor>
  <xdr:twoCellAnchor editAs="oneCell">
    <xdr:from>
      <xdr:col>1</xdr:col>
      <xdr:colOff>19080</xdr:colOff>
      <xdr:row>144</xdr:row>
      <xdr:rowOff>85680</xdr:rowOff>
    </xdr:from>
    <xdr:to>
      <xdr:col>2</xdr:col>
      <xdr:colOff>14040</xdr:colOff>
      <xdr:row>145</xdr:row>
      <xdr:rowOff>428400</xdr:rowOff>
    </xdr:to>
    <xdr:pic>
      <xdr:nvPicPr>
        <xdr:cNvPr id="1167" name="image577.jpg"/>
        <xdr:cNvPicPr/>
      </xdr:nvPicPr>
      <xdr:blipFill>
        <a:blip xmlns:r="http://schemas.openxmlformats.org/officeDocument/2006/relationships" r:embed="rId25"/>
        <a:stretch/>
      </xdr:blipFill>
      <xdr:spPr>
        <a:xfrm>
          <a:off x="1730880" y="84543840"/>
          <a:ext cx="1294920" cy="961560"/>
        </a:xfrm>
        <a:prstGeom prst="rect">
          <a:avLst/>
        </a:prstGeom>
        <a:ln>
          <a:noFill/>
        </a:ln>
      </xdr:spPr>
    </xdr:pic>
    <xdr:clientData/>
  </xdr:twoCellAnchor>
  <xdr:twoCellAnchor editAs="oneCell">
    <xdr:from>
      <xdr:col>1</xdr:col>
      <xdr:colOff>28440</xdr:colOff>
      <xdr:row>155</xdr:row>
      <xdr:rowOff>47520</xdr:rowOff>
    </xdr:from>
    <xdr:to>
      <xdr:col>2</xdr:col>
      <xdr:colOff>4320</xdr:colOff>
      <xdr:row>157</xdr:row>
      <xdr:rowOff>247320</xdr:rowOff>
    </xdr:to>
    <xdr:pic>
      <xdr:nvPicPr>
        <xdr:cNvPr id="1168" name="image564.jpg"/>
        <xdr:cNvPicPr/>
      </xdr:nvPicPr>
      <xdr:blipFill>
        <a:blip xmlns:r="http://schemas.openxmlformats.org/officeDocument/2006/relationships" r:embed="rId26"/>
        <a:stretch/>
      </xdr:blipFill>
      <xdr:spPr>
        <a:xfrm>
          <a:off x="1740240" y="89601480"/>
          <a:ext cx="1275840" cy="1056960"/>
        </a:xfrm>
        <a:prstGeom prst="rect">
          <a:avLst/>
        </a:prstGeom>
        <a:ln>
          <a:noFill/>
        </a:ln>
      </xdr:spPr>
    </xdr:pic>
    <xdr:clientData/>
  </xdr:twoCellAnchor>
  <xdr:twoCellAnchor editAs="oneCell">
    <xdr:from>
      <xdr:col>1</xdr:col>
      <xdr:colOff>28440</xdr:colOff>
      <xdr:row>158</xdr:row>
      <xdr:rowOff>47520</xdr:rowOff>
    </xdr:from>
    <xdr:to>
      <xdr:col>2</xdr:col>
      <xdr:colOff>4320</xdr:colOff>
      <xdr:row>160</xdr:row>
      <xdr:rowOff>247320</xdr:rowOff>
    </xdr:to>
    <xdr:pic>
      <xdr:nvPicPr>
        <xdr:cNvPr id="1169" name="image567.jpg"/>
        <xdr:cNvPicPr/>
      </xdr:nvPicPr>
      <xdr:blipFill>
        <a:blip xmlns:r="http://schemas.openxmlformats.org/officeDocument/2006/relationships" r:embed="rId27"/>
        <a:stretch/>
      </xdr:blipFill>
      <xdr:spPr>
        <a:xfrm>
          <a:off x="1740240" y="90896760"/>
          <a:ext cx="1275840" cy="1056960"/>
        </a:xfrm>
        <a:prstGeom prst="rect">
          <a:avLst/>
        </a:prstGeom>
        <a:ln>
          <a:noFill/>
        </a:ln>
      </xdr:spPr>
    </xdr:pic>
    <xdr:clientData/>
  </xdr:twoCellAnchor>
  <xdr:twoCellAnchor editAs="oneCell">
    <xdr:from>
      <xdr:col>1</xdr:col>
      <xdr:colOff>9360</xdr:colOff>
      <xdr:row>161</xdr:row>
      <xdr:rowOff>171360</xdr:rowOff>
    </xdr:from>
    <xdr:to>
      <xdr:col>1</xdr:col>
      <xdr:colOff>1285200</xdr:colOff>
      <xdr:row>163</xdr:row>
      <xdr:rowOff>228240</xdr:rowOff>
    </xdr:to>
    <xdr:pic>
      <xdr:nvPicPr>
        <xdr:cNvPr id="1170" name="image564.jpg"/>
        <xdr:cNvPicPr/>
      </xdr:nvPicPr>
      <xdr:blipFill>
        <a:blip xmlns:r="http://schemas.openxmlformats.org/officeDocument/2006/relationships" r:embed="rId20"/>
        <a:stretch/>
      </xdr:blipFill>
      <xdr:spPr>
        <a:xfrm>
          <a:off x="1721160" y="92325600"/>
          <a:ext cx="1275840" cy="952200"/>
        </a:xfrm>
        <a:prstGeom prst="rect">
          <a:avLst/>
        </a:prstGeom>
        <a:ln>
          <a:noFill/>
        </a:ln>
      </xdr:spPr>
    </xdr:pic>
    <xdr:clientData/>
  </xdr:twoCellAnchor>
  <xdr:twoCellAnchor editAs="oneCell">
    <xdr:from>
      <xdr:col>1</xdr:col>
      <xdr:colOff>9360</xdr:colOff>
      <xdr:row>169</xdr:row>
      <xdr:rowOff>790560</xdr:rowOff>
    </xdr:from>
    <xdr:to>
      <xdr:col>2</xdr:col>
      <xdr:colOff>4320</xdr:colOff>
      <xdr:row>171</xdr:row>
      <xdr:rowOff>95040</xdr:rowOff>
    </xdr:to>
    <xdr:pic>
      <xdr:nvPicPr>
        <xdr:cNvPr id="1171" name="image579.jpg"/>
        <xdr:cNvPicPr/>
      </xdr:nvPicPr>
      <xdr:blipFill>
        <a:blip xmlns:r="http://schemas.openxmlformats.org/officeDocument/2006/relationships" r:embed="rId28"/>
        <a:stretch/>
      </xdr:blipFill>
      <xdr:spPr>
        <a:xfrm>
          <a:off x="1721160" y="96097680"/>
          <a:ext cx="1294920" cy="971280"/>
        </a:xfrm>
        <a:prstGeom prst="rect">
          <a:avLst/>
        </a:prstGeom>
        <a:ln>
          <a:noFill/>
        </a:ln>
      </xdr:spPr>
    </xdr:pic>
    <xdr:clientData/>
  </xdr:twoCellAnchor>
  <xdr:twoCellAnchor editAs="oneCell">
    <xdr:from>
      <xdr:col>1</xdr:col>
      <xdr:colOff>28440</xdr:colOff>
      <xdr:row>172</xdr:row>
      <xdr:rowOff>704880</xdr:rowOff>
    </xdr:from>
    <xdr:to>
      <xdr:col>2</xdr:col>
      <xdr:colOff>23400</xdr:colOff>
      <xdr:row>173</xdr:row>
      <xdr:rowOff>828360</xdr:rowOff>
    </xdr:to>
    <xdr:pic>
      <xdr:nvPicPr>
        <xdr:cNvPr id="1172" name="image583.jpg"/>
        <xdr:cNvPicPr/>
      </xdr:nvPicPr>
      <xdr:blipFill>
        <a:blip xmlns:r="http://schemas.openxmlformats.org/officeDocument/2006/relationships" r:embed="rId29"/>
        <a:stretch/>
      </xdr:blipFill>
      <xdr:spPr>
        <a:xfrm>
          <a:off x="1740240" y="98516880"/>
          <a:ext cx="1294920" cy="971280"/>
        </a:xfrm>
        <a:prstGeom prst="rect">
          <a:avLst/>
        </a:prstGeom>
        <a:ln>
          <a:noFill/>
        </a:ln>
      </xdr:spPr>
    </xdr:pic>
    <xdr:clientData/>
  </xdr:twoCellAnchor>
  <xdr:twoCellAnchor editAs="oneCell">
    <xdr:from>
      <xdr:col>1</xdr:col>
      <xdr:colOff>28440</xdr:colOff>
      <xdr:row>176</xdr:row>
      <xdr:rowOff>714240</xdr:rowOff>
    </xdr:from>
    <xdr:to>
      <xdr:col>2</xdr:col>
      <xdr:colOff>4320</xdr:colOff>
      <xdr:row>178</xdr:row>
      <xdr:rowOff>104040</xdr:rowOff>
    </xdr:to>
    <xdr:pic>
      <xdr:nvPicPr>
        <xdr:cNvPr id="1173" name="image590.jpg"/>
        <xdr:cNvPicPr/>
      </xdr:nvPicPr>
      <xdr:blipFill>
        <a:blip xmlns:r="http://schemas.openxmlformats.org/officeDocument/2006/relationships" r:embed="rId30"/>
        <a:stretch/>
      </xdr:blipFill>
      <xdr:spPr>
        <a:xfrm>
          <a:off x="1740240" y="101202840"/>
          <a:ext cx="1275840" cy="1066320"/>
        </a:xfrm>
        <a:prstGeom prst="rect">
          <a:avLst/>
        </a:prstGeom>
        <a:ln>
          <a:noFill/>
        </a:ln>
      </xdr:spPr>
    </xdr:pic>
    <xdr:clientData/>
  </xdr:twoCellAnchor>
  <xdr:twoCellAnchor editAs="oneCell">
    <xdr:from>
      <xdr:col>1</xdr:col>
      <xdr:colOff>9360</xdr:colOff>
      <xdr:row>180</xdr:row>
      <xdr:rowOff>247680</xdr:rowOff>
    </xdr:from>
    <xdr:to>
      <xdr:col>1</xdr:col>
      <xdr:colOff>1285200</xdr:colOff>
      <xdr:row>181</xdr:row>
      <xdr:rowOff>485280</xdr:rowOff>
    </xdr:to>
    <xdr:pic>
      <xdr:nvPicPr>
        <xdr:cNvPr id="1174" name="image584.jpg"/>
        <xdr:cNvPicPr/>
      </xdr:nvPicPr>
      <xdr:blipFill>
        <a:blip xmlns:r="http://schemas.openxmlformats.org/officeDocument/2006/relationships" r:embed="rId31"/>
        <a:stretch/>
      </xdr:blipFill>
      <xdr:spPr>
        <a:xfrm>
          <a:off x="1721160" y="103965120"/>
          <a:ext cx="1275840" cy="952200"/>
        </a:xfrm>
        <a:prstGeom prst="rect">
          <a:avLst/>
        </a:prstGeom>
        <a:ln>
          <a:noFill/>
        </a:ln>
      </xdr:spPr>
    </xdr:pic>
    <xdr:clientData/>
  </xdr:twoCellAnchor>
  <xdr:twoCellAnchor editAs="oneCell">
    <xdr:from>
      <xdr:col>1</xdr:col>
      <xdr:colOff>69480</xdr:colOff>
      <xdr:row>7</xdr:row>
      <xdr:rowOff>85680</xdr:rowOff>
    </xdr:from>
    <xdr:to>
      <xdr:col>1</xdr:col>
      <xdr:colOff>1088280</xdr:colOff>
      <xdr:row>7</xdr:row>
      <xdr:rowOff>742680</xdr:rowOff>
    </xdr:to>
    <xdr:pic>
      <xdr:nvPicPr>
        <xdr:cNvPr id="1175" name="image454.png"/>
        <xdr:cNvPicPr/>
      </xdr:nvPicPr>
      <xdr:blipFill>
        <a:blip xmlns:r="http://schemas.openxmlformats.org/officeDocument/2006/relationships" r:embed="rId32"/>
        <a:stretch/>
      </xdr:blipFill>
      <xdr:spPr>
        <a:xfrm>
          <a:off x="1781280" y="1333440"/>
          <a:ext cx="1018800" cy="657000"/>
        </a:xfrm>
        <a:prstGeom prst="rect">
          <a:avLst/>
        </a:prstGeom>
        <a:ln>
          <a:noFill/>
        </a:ln>
      </xdr:spPr>
    </xdr:pic>
    <xdr:clientData/>
  </xdr:twoCellAnchor>
  <xdr:twoCellAnchor editAs="oneCell">
    <xdr:from>
      <xdr:col>1</xdr:col>
      <xdr:colOff>69480</xdr:colOff>
      <xdr:row>8</xdr:row>
      <xdr:rowOff>0</xdr:rowOff>
    </xdr:from>
    <xdr:to>
      <xdr:col>1</xdr:col>
      <xdr:colOff>1078920</xdr:colOff>
      <xdr:row>8</xdr:row>
      <xdr:rowOff>647280</xdr:rowOff>
    </xdr:to>
    <xdr:pic>
      <xdr:nvPicPr>
        <xdr:cNvPr id="1176" name="image454.png"/>
        <xdr:cNvPicPr/>
      </xdr:nvPicPr>
      <xdr:blipFill>
        <a:blip xmlns:r="http://schemas.openxmlformats.org/officeDocument/2006/relationships" r:embed="rId33"/>
        <a:stretch/>
      </xdr:blipFill>
      <xdr:spPr>
        <a:xfrm>
          <a:off x="1781280" y="2000160"/>
          <a:ext cx="1009440" cy="647280"/>
        </a:xfrm>
        <a:prstGeom prst="rect">
          <a:avLst/>
        </a:prstGeom>
        <a:ln>
          <a:noFill/>
        </a:ln>
      </xdr:spPr>
    </xdr:pic>
    <xdr:clientData/>
  </xdr:twoCellAnchor>
  <xdr:twoCellAnchor editAs="oneCell">
    <xdr:from>
      <xdr:col>1</xdr:col>
      <xdr:colOff>28440</xdr:colOff>
      <xdr:row>39</xdr:row>
      <xdr:rowOff>95400</xdr:rowOff>
    </xdr:from>
    <xdr:to>
      <xdr:col>1</xdr:col>
      <xdr:colOff>1294920</xdr:colOff>
      <xdr:row>40</xdr:row>
      <xdr:rowOff>237600</xdr:rowOff>
    </xdr:to>
    <xdr:pic>
      <xdr:nvPicPr>
        <xdr:cNvPr id="1177" name="image585.png"/>
        <xdr:cNvPicPr/>
      </xdr:nvPicPr>
      <xdr:blipFill>
        <a:blip xmlns:r="http://schemas.openxmlformats.org/officeDocument/2006/relationships" r:embed="rId34"/>
        <a:stretch/>
      </xdr:blipFill>
      <xdr:spPr>
        <a:xfrm>
          <a:off x="1740240" y="21593160"/>
          <a:ext cx="1266480" cy="694800"/>
        </a:xfrm>
        <a:prstGeom prst="rect">
          <a:avLst/>
        </a:prstGeom>
        <a:ln>
          <a:noFill/>
        </a:ln>
      </xdr:spPr>
    </xdr:pic>
    <xdr:clientData/>
  </xdr:twoCellAnchor>
  <xdr:twoCellAnchor editAs="oneCell">
    <xdr:from>
      <xdr:col>1</xdr:col>
      <xdr:colOff>19080</xdr:colOff>
      <xdr:row>43</xdr:row>
      <xdr:rowOff>190440</xdr:rowOff>
    </xdr:from>
    <xdr:to>
      <xdr:col>1</xdr:col>
      <xdr:colOff>1285560</xdr:colOff>
      <xdr:row>44</xdr:row>
      <xdr:rowOff>332640</xdr:rowOff>
    </xdr:to>
    <xdr:pic>
      <xdr:nvPicPr>
        <xdr:cNvPr id="1178" name="image585.png"/>
        <xdr:cNvPicPr/>
      </xdr:nvPicPr>
      <xdr:blipFill>
        <a:blip xmlns:r="http://schemas.openxmlformats.org/officeDocument/2006/relationships" r:embed="rId34"/>
        <a:stretch/>
      </xdr:blipFill>
      <xdr:spPr>
        <a:xfrm>
          <a:off x="1730880" y="23897880"/>
          <a:ext cx="1266480" cy="694800"/>
        </a:xfrm>
        <a:prstGeom prst="rect">
          <a:avLst/>
        </a:prstGeom>
        <a:ln>
          <a:noFill/>
        </a:ln>
      </xdr:spPr>
    </xdr:pic>
    <xdr:clientData/>
  </xdr:twoCellAnchor>
  <xdr:twoCellAnchor editAs="oneCell">
    <xdr:from>
      <xdr:col>1</xdr:col>
      <xdr:colOff>28440</xdr:colOff>
      <xdr:row>46</xdr:row>
      <xdr:rowOff>266760</xdr:rowOff>
    </xdr:from>
    <xdr:to>
      <xdr:col>2</xdr:col>
      <xdr:colOff>4320</xdr:colOff>
      <xdr:row>48</xdr:row>
      <xdr:rowOff>190440</xdr:rowOff>
    </xdr:to>
    <xdr:pic>
      <xdr:nvPicPr>
        <xdr:cNvPr id="1179" name="image586.png"/>
        <xdr:cNvPicPr/>
      </xdr:nvPicPr>
      <xdr:blipFill>
        <a:blip xmlns:r="http://schemas.openxmlformats.org/officeDocument/2006/relationships" r:embed="rId35"/>
        <a:stretch/>
      </xdr:blipFill>
      <xdr:spPr>
        <a:xfrm>
          <a:off x="1740240" y="25631640"/>
          <a:ext cx="1275840" cy="1028520"/>
        </a:xfrm>
        <a:prstGeom prst="rect">
          <a:avLst/>
        </a:prstGeom>
        <a:ln>
          <a:noFill/>
        </a:ln>
      </xdr:spPr>
    </xdr:pic>
    <xdr:clientData/>
  </xdr:twoCellAnchor>
  <xdr:twoCellAnchor editAs="oneCell">
    <xdr:from>
      <xdr:col>1</xdr:col>
      <xdr:colOff>19080</xdr:colOff>
      <xdr:row>49</xdr:row>
      <xdr:rowOff>247680</xdr:rowOff>
    </xdr:from>
    <xdr:to>
      <xdr:col>1</xdr:col>
      <xdr:colOff>1294920</xdr:colOff>
      <xdr:row>51</xdr:row>
      <xdr:rowOff>171360</xdr:rowOff>
    </xdr:to>
    <xdr:pic>
      <xdr:nvPicPr>
        <xdr:cNvPr id="1180" name="image586.png"/>
        <xdr:cNvPicPr/>
      </xdr:nvPicPr>
      <xdr:blipFill>
        <a:blip xmlns:r="http://schemas.openxmlformats.org/officeDocument/2006/relationships" r:embed="rId35"/>
        <a:stretch/>
      </xdr:blipFill>
      <xdr:spPr>
        <a:xfrm>
          <a:off x="1730880" y="27270000"/>
          <a:ext cx="1275840" cy="1028520"/>
        </a:xfrm>
        <a:prstGeom prst="rect">
          <a:avLst/>
        </a:prstGeom>
        <a:ln>
          <a:noFill/>
        </a:ln>
      </xdr:spPr>
    </xdr:pic>
    <xdr:clientData/>
  </xdr:twoCellAnchor>
  <xdr:twoCellAnchor editAs="oneCell">
    <xdr:from>
      <xdr:col>1</xdr:col>
      <xdr:colOff>19080</xdr:colOff>
      <xdr:row>79</xdr:row>
      <xdr:rowOff>333360</xdr:rowOff>
    </xdr:from>
    <xdr:to>
      <xdr:col>1</xdr:col>
      <xdr:colOff>1294920</xdr:colOff>
      <xdr:row>81</xdr:row>
      <xdr:rowOff>123480</xdr:rowOff>
    </xdr:to>
    <xdr:pic>
      <xdr:nvPicPr>
        <xdr:cNvPr id="1181" name="image587.jpg"/>
        <xdr:cNvPicPr/>
      </xdr:nvPicPr>
      <xdr:blipFill>
        <a:blip xmlns:r="http://schemas.openxmlformats.org/officeDocument/2006/relationships" r:embed="rId36"/>
        <a:stretch/>
      </xdr:blipFill>
      <xdr:spPr>
        <a:xfrm>
          <a:off x="1730880" y="46234080"/>
          <a:ext cx="1275840" cy="1199880"/>
        </a:xfrm>
        <a:prstGeom prst="rect">
          <a:avLst/>
        </a:prstGeom>
        <a:ln>
          <a:noFill/>
        </a:ln>
      </xdr:spPr>
    </xdr:pic>
    <xdr:clientData/>
  </xdr:twoCellAnchor>
  <xdr:twoCellAnchor editAs="oneCell">
    <xdr:from>
      <xdr:col>1</xdr:col>
      <xdr:colOff>28440</xdr:colOff>
      <xdr:row>82</xdr:row>
      <xdr:rowOff>399960</xdr:rowOff>
    </xdr:from>
    <xdr:to>
      <xdr:col>2</xdr:col>
      <xdr:colOff>4320</xdr:colOff>
      <xdr:row>84</xdr:row>
      <xdr:rowOff>190080</xdr:rowOff>
    </xdr:to>
    <xdr:pic>
      <xdr:nvPicPr>
        <xdr:cNvPr id="1182" name="image587.jpg"/>
        <xdr:cNvPicPr/>
      </xdr:nvPicPr>
      <xdr:blipFill>
        <a:blip xmlns:r="http://schemas.openxmlformats.org/officeDocument/2006/relationships" r:embed="rId36"/>
        <a:stretch/>
      </xdr:blipFill>
      <xdr:spPr>
        <a:xfrm>
          <a:off x="1740240" y="48415320"/>
          <a:ext cx="1275840" cy="1199880"/>
        </a:xfrm>
        <a:prstGeom prst="rect">
          <a:avLst/>
        </a:prstGeom>
        <a:ln>
          <a:noFill/>
        </a:ln>
      </xdr:spPr>
    </xdr:pic>
    <xdr:clientData/>
  </xdr:twoCellAnchor>
  <xdr:twoCellAnchor editAs="oneCell">
    <xdr:from>
      <xdr:col>1</xdr:col>
      <xdr:colOff>28440</xdr:colOff>
      <xdr:row>92</xdr:row>
      <xdr:rowOff>209520</xdr:rowOff>
    </xdr:from>
    <xdr:to>
      <xdr:col>2</xdr:col>
      <xdr:colOff>4320</xdr:colOff>
      <xdr:row>93</xdr:row>
      <xdr:rowOff>561600</xdr:rowOff>
    </xdr:to>
    <xdr:pic>
      <xdr:nvPicPr>
        <xdr:cNvPr id="1183" name="image560.jpg"/>
        <xdr:cNvPicPr/>
      </xdr:nvPicPr>
      <xdr:blipFill>
        <a:blip xmlns:r="http://schemas.openxmlformats.org/officeDocument/2006/relationships" r:embed="rId12"/>
        <a:stretch/>
      </xdr:blipFill>
      <xdr:spPr>
        <a:xfrm>
          <a:off x="1740240" y="55216080"/>
          <a:ext cx="1275840" cy="1056960"/>
        </a:xfrm>
        <a:prstGeom prst="rect">
          <a:avLst/>
        </a:prstGeom>
        <a:ln>
          <a:noFill/>
        </a:ln>
      </xdr:spPr>
    </xdr:pic>
    <xdr:clientData/>
  </xdr:twoCellAnchor>
  <xdr:twoCellAnchor editAs="oneCell">
    <xdr:from>
      <xdr:col>1</xdr:col>
      <xdr:colOff>38160</xdr:colOff>
      <xdr:row>96</xdr:row>
      <xdr:rowOff>209520</xdr:rowOff>
    </xdr:from>
    <xdr:to>
      <xdr:col>2</xdr:col>
      <xdr:colOff>14040</xdr:colOff>
      <xdr:row>97</xdr:row>
      <xdr:rowOff>561600</xdr:rowOff>
    </xdr:to>
    <xdr:pic>
      <xdr:nvPicPr>
        <xdr:cNvPr id="1184" name="image560.jpg"/>
        <xdr:cNvPicPr/>
      </xdr:nvPicPr>
      <xdr:blipFill>
        <a:blip xmlns:r="http://schemas.openxmlformats.org/officeDocument/2006/relationships" r:embed="rId12"/>
        <a:stretch/>
      </xdr:blipFill>
      <xdr:spPr>
        <a:xfrm>
          <a:off x="1749960" y="58035600"/>
          <a:ext cx="1275840" cy="1056960"/>
        </a:xfrm>
        <a:prstGeom prst="rect">
          <a:avLst/>
        </a:prstGeom>
        <a:ln>
          <a:noFill/>
        </a:ln>
      </xdr:spPr>
    </xdr:pic>
    <xdr:clientData/>
  </xdr:twoCellAnchor>
  <xdr:twoCellAnchor editAs="oneCell">
    <xdr:from>
      <xdr:col>1</xdr:col>
      <xdr:colOff>38160</xdr:colOff>
      <xdr:row>99</xdr:row>
      <xdr:rowOff>619200</xdr:rowOff>
    </xdr:from>
    <xdr:to>
      <xdr:col>2</xdr:col>
      <xdr:colOff>14040</xdr:colOff>
      <xdr:row>101</xdr:row>
      <xdr:rowOff>237960</xdr:rowOff>
    </xdr:to>
    <xdr:pic>
      <xdr:nvPicPr>
        <xdr:cNvPr id="1185" name="image586.png"/>
        <xdr:cNvPicPr/>
      </xdr:nvPicPr>
      <xdr:blipFill>
        <a:blip xmlns:r="http://schemas.openxmlformats.org/officeDocument/2006/relationships" r:embed="rId35"/>
        <a:stretch/>
      </xdr:blipFill>
      <xdr:spPr>
        <a:xfrm>
          <a:off x="1749960" y="60559920"/>
          <a:ext cx="1275840" cy="1028520"/>
        </a:xfrm>
        <a:prstGeom prst="rect">
          <a:avLst/>
        </a:prstGeom>
        <a:ln>
          <a:noFill/>
        </a:ln>
      </xdr:spPr>
    </xdr:pic>
    <xdr:clientData/>
  </xdr:twoCellAnchor>
  <xdr:twoCellAnchor editAs="oneCell">
    <xdr:from>
      <xdr:col>1</xdr:col>
      <xdr:colOff>19080</xdr:colOff>
      <xdr:row>102</xdr:row>
      <xdr:rowOff>457200</xdr:rowOff>
    </xdr:from>
    <xdr:to>
      <xdr:col>1</xdr:col>
      <xdr:colOff>1294920</xdr:colOff>
      <xdr:row>104</xdr:row>
      <xdr:rowOff>76320</xdr:rowOff>
    </xdr:to>
    <xdr:pic>
      <xdr:nvPicPr>
        <xdr:cNvPr id="1186" name="image586.png"/>
        <xdr:cNvPicPr/>
      </xdr:nvPicPr>
      <xdr:blipFill>
        <a:blip xmlns:r="http://schemas.openxmlformats.org/officeDocument/2006/relationships" r:embed="rId35"/>
        <a:stretch/>
      </xdr:blipFill>
      <xdr:spPr>
        <a:xfrm>
          <a:off x="1730880" y="62512560"/>
          <a:ext cx="1275840" cy="1028520"/>
        </a:xfrm>
        <a:prstGeom prst="rect">
          <a:avLst/>
        </a:prstGeom>
        <a:ln>
          <a:noFill/>
        </a:ln>
      </xdr:spPr>
    </xdr:pic>
    <xdr:clientData/>
  </xdr:twoCellAnchor>
  <xdr:twoCellAnchor editAs="oneCell">
    <xdr:from>
      <xdr:col>1</xdr:col>
      <xdr:colOff>38160</xdr:colOff>
      <xdr:row>111</xdr:row>
      <xdr:rowOff>352440</xdr:rowOff>
    </xdr:from>
    <xdr:to>
      <xdr:col>2</xdr:col>
      <xdr:colOff>14040</xdr:colOff>
      <xdr:row>113</xdr:row>
      <xdr:rowOff>447480</xdr:rowOff>
    </xdr:to>
    <xdr:pic>
      <xdr:nvPicPr>
        <xdr:cNvPr id="1187" name="image587.jpg"/>
        <xdr:cNvPicPr/>
      </xdr:nvPicPr>
      <xdr:blipFill>
        <a:blip xmlns:r="http://schemas.openxmlformats.org/officeDocument/2006/relationships" r:embed="rId36"/>
        <a:stretch/>
      </xdr:blipFill>
      <xdr:spPr>
        <a:xfrm>
          <a:off x="1749960" y="67484520"/>
          <a:ext cx="1275840" cy="1199880"/>
        </a:xfrm>
        <a:prstGeom prst="rect">
          <a:avLst/>
        </a:prstGeom>
        <a:ln>
          <a:noFill/>
        </a:ln>
      </xdr:spPr>
    </xdr:pic>
    <xdr:clientData/>
  </xdr:twoCellAnchor>
  <xdr:twoCellAnchor editAs="oneCell">
    <xdr:from>
      <xdr:col>1</xdr:col>
      <xdr:colOff>28440</xdr:colOff>
      <xdr:row>114</xdr:row>
      <xdr:rowOff>361800</xdr:rowOff>
    </xdr:from>
    <xdr:to>
      <xdr:col>2</xdr:col>
      <xdr:colOff>4320</xdr:colOff>
      <xdr:row>116</xdr:row>
      <xdr:rowOff>456840</xdr:rowOff>
    </xdr:to>
    <xdr:pic>
      <xdr:nvPicPr>
        <xdr:cNvPr id="1188" name="image587.jpg"/>
        <xdr:cNvPicPr/>
      </xdr:nvPicPr>
      <xdr:blipFill>
        <a:blip xmlns:r="http://schemas.openxmlformats.org/officeDocument/2006/relationships" r:embed="rId36"/>
        <a:stretch/>
      </xdr:blipFill>
      <xdr:spPr>
        <a:xfrm>
          <a:off x="1740240" y="69151320"/>
          <a:ext cx="1275840" cy="1199880"/>
        </a:xfrm>
        <a:prstGeom prst="rect">
          <a:avLst/>
        </a:prstGeom>
        <a:ln>
          <a:noFill/>
        </a:ln>
      </xdr:spPr>
    </xdr:pic>
    <xdr:clientData/>
  </xdr:twoCellAnchor>
  <xdr:twoCellAnchor editAs="oneCell">
    <xdr:from>
      <xdr:col>1</xdr:col>
      <xdr:colOff>371520</xdr:colOff>
      <xdr:row>118</xdr:row>
      <xdr:rowOff>19080</xdr:rowOff>
    </xdr:from>
    <xdr:to>
      <xdr:col>1</xdr:col>
      <xdr:colOff>999720</xdr:colOff>
      <xdr:row>118</xdr:row>
      <xdr:rowOff>1009440</xdr:rowOff>
    </xdr:to>
    <xdr:pic>
      <xdr:nvPicPr>
        <xdr:cNvPr id="1189" name="image589.png"/>
        <xdr:cNvPicPr/>
      </xdr:nvPicPr>
      <xdr:blipFill>
        <a:blip xmlns:r="http://schemas.openxmlformats.org/officeDocument/2006/relationships" r:embed="rId37"/>
        <a:stretch/>
      </xdr:blipFill>
      <xdr:spPr>
        <a:xfrm>
          <a:off x="2083320" y="70627680"/>
          <a:ext cx="628200" cy="990360"/>
        </a:xfrm>
        <a:prstGeom prst="rect">
          <a:avLst/>
        </a:prstGeom>
        <a:ln>
          <a:noFill/>
        </a:ln>
      </xdr:spPr>
    </xdr:pic>
    <xdr:clientData/>
  </xdr:twoCellAnchor>
  <xdr:twoCellAnchor editAs="oneCell">
    <xdr:from>
      <xdr:col>1</xdr:col>
      <xdr:colOff>19080</xdr:colOff>
      <xdr:row>139</xdr:row>
      <xdr:rowOff>390600</xdr:rowOff>
    </xdr:from>
    <xdr:to>
      <xdr:col>1</xdr:col>
      <xdr:colOff>1294920</xdr:colOff>
      <xdr:row>141</xdr:row>
      <xdr:rowOff>218880</xdr:rowOff>
    </xdr:to>
    <xdr:pic>
      <xdr:nvPicPr>
        <xdr:cNvPr id="1190" name="image550.jpg"/>
        <xdr:cNvPicPr/>
      </xdr:nvPicPr>
      <xdr:blipFill>
        <a:blip xmlns:r="http://schemas.openxmlformats.org/officeDocument/2006/relationships" r:embed="rId14"/>
        <a:stretch/>
      </xdr:blipFill>
      <xdr:spPr>
        <a:xfrm>
          <a:off x="1730880" y="82667520"/>
          <a:ext cx="1275840" cy="1066320"/>
        </a:xfrm>
        <a:prstGeom prst="rect">
          <a:avLst/>
        </a:prstGeom>
        <a:ln>
          <a:noFill/>
        </a:ln>
      </xdr:spPr>
    </xdr:pic>
    <xdr:clientData/>
  </xdr:twoCellAnchor>
  <xdr:twoCellAnchor editAs="oneCell">
    <xdr:from>
      <xdr:col>1</xdr:col>
      <xdr:colOff>28440</xdr:colOff>
      <xdr:row>147</xdr:row>
      <xdr:rowOff>314280</xdr:rowOff>
    </xdr:from>
    <xdr:to>
      <xdr:col>2</xdr:col>
      <xdr:colOff>4320</xdr:colOff>
      <xdr:row>149</xdr:row>
      <xdr:rowOff>161280</xdr:rowOff>
    </xdr:to>
    <xdr:pic>
      <xdr:nvPicPr>
        <xdr:cNvPr id="1191" name="image550.jpg"/>
        <xdr:cNvPicPr/>
      </xdr:nvPicPr>
      <xdr:blipFill>
        <a:blip xmlns:r="http://schemas.openxmlformats.org/officeDocument/2006/relationships" r:embed="rId14"/>
        <a:stretch/>
      </xdr:blipFill>
      <xdr:spPr>
        <a:xfrm>
          <a:off x="1740240" y="86162760"/>
          <a:ext cx="1275840" cy="1066320"/>
        </a:xfrm>
        <a:prstGeom prst="rect">
          <a:avLst/>
        </a:prstGeom>
        <a:ln>
          <a:noFill/>
        </a:ln>
      </xdr:spPr>
    </xdr:pic>
    <xdr:clientData/>
  </xdr:twoCellAnchor>
  <xdr:twoCellAnchor editAs="oneCell">
    <xdr:from>
      <xdr:col>1</xdr:col>
      <xdr:colOff>314280</xdr:colOff>
      <xdr:row>151</xdr:row>
      <xdr:rowOff>57240</xdr:rowOff>
    </xdr:from>
    <xdr:to>
      <xdr:col>1</xdr:col>
      <xdr:colOff>1037880</xdr:colOff>
      <xdr:row>152</xdr:row>
      <xdr:rowOff>247320</xdr:rowOff>
    </xdr:to>
    <xdr:pic>
      <xdr:nvPicPr>
        <xdr:cNvPr id="1192" name="image588.png"/>
        <xdr:cNvPicPr/>
      </xdr:nvPicPr>
      <xdr:blipFill>
        <a:blip xmlns:r="http://schemas.openxmlformats.org/officeDocument/2006/relationships" r:embed="rId38"/>
        <a:stretch/>
      </xdr:blipFill>
      <xdr:spPr>
        <a:xfrm>
          <a:off x="2026080" y="87896520"/>
          <a:ext cx="723600" cy="618840"/>
        </a:xfrm>
        <a:prstGeom prst="rect">
          <a:avLst/>
        </a:prstGeom>
        <a:ln>
          <a:noFill/>
        </a:ln>
      </xdr:spPr>
    </xdr:pic>
    <xdr:clientData/>
  </xdr:twoCellAnchor>
  <xdr:twoCellAnchor editAs="oneCell">
    <xdr:from>
      <xdr:col>1</xdr:col>
      <xdr:colOff>333360</xdr:colOff>
      <xdr:row>153</xdr:row>
      <xdr:rowOff>38160</xdr:rowOff>
    </xdr:from>
    <xdr:to>
      <xdr:col>1</xdr:col>
      <xdr:colOff>999720</xdr:colOff>
      <xdr:row>154</xdr:row>
      <xdr:rowOff>228600</xdr:rowOff>
    </xdr:to>
    <xdr:pic>
      <xdr:nvPicPr>
        <xdr:cNvPr id="1193" name="image592.png"/>
        <xdr:cNvPicPr/>
      </xdr:nvPicPr>
      <xdr:blipFill>
        <a:blip xmlns:r="http://schemas.openxmlformats.org/officeDocument/2006/relationships" r:embed="rId39"/>
        <a:stretch/>
      </xdr:blipFill>
      <xdr:spPr>
        <a:xfrm>
          <a:off x="2045160" y="88734960"/>
          <a:ext cx="666360" cy="618840"/>
        </a:xfrm>
        <a:prstGeom prst="rect">
          <a:avLst/>
        </a:prstGeom>
        <a:ln>
          <a:noFill/>
        </a:ln>
      </xdr:spPr>
    </xdr:pic>
    <xdr:clientData/>
  </xdr:twoCellAnchor>
  <xdr:twoCellAnchor editAs="oneCell">
    <xdr:from>
      <xdr:col>1</xdr:col>
      <xdr:colOff>133200</xdr:colOff>
      <xdr:row>164</xdr:row>
      <xdr:rowOff>19080</xdr:rowOff>
    </xdr:from>
    <xdr:to>
      <xdr:col>1</xdr:col>
      <xdr:colOff>628200</xdr:colOff>
      <xdr:row>165</xdr:row>
      <xdr:rowOff>333000</xdr:rowOff>
    </xdr:to>
    <xdr:pic>
      <xdr:nvPicPr>
        <xdr:cNvPr id="1194" name="image591.png"/>
        <xdr:cNvPicPr/>
      </xdr:nvPicPr>
      <xdr:blipFill>
        <a:blip xmlns:r="http://schemas.openxmlformats.org/officeDocument/2006/relationships" r:embed="rId40"/>
        <a:stretch/>
      </xdr:blipFill>
      <xdr:spPr>
        <a:xfrm>
          <a:off x="1845000" y="93487680"/>
          <a:ext cx="495000" cy="732960"/>
        </a:xfrm>
        <a:prstGeom prst="rect">
          <a:avLst/>
        </a:prstGeom>
        <a:ln>
          <a:noFill/>
        </a:ln>
      </xdr:spPr>
    </xdr:pic>
    <xdr:clientData/>
  </xdr:twoCellAnchor>
  <xdr:twoCellAnchor editAs="oneCell">
    <xdr:from>
      <xdr:col>1</xdr:col>
      <xdr:colOff>114480</xdr:colOff>
      <xdr:row>166</xdr:row>
      <xdr:rowOff>47520</xdr:rowOff>
    </xdr:from>
    <xdr:to>
      <xdr:col>1</xdr:col>
      <xdr:colOff>609480</xdr:colOff>
      <xdr:row>167</xdr:row>
      <xdr:rowOff>361080</xdr:rowOff>
    </xdr:to>
    <xdr:pic>
      <xdr:nvPicPr>
        <xdr:cNvPr id="1195" name="image591.png"/>
        <xdr:cNvPicPr/>
      </xdr:nvPicPr>
      <xdr:blipFill>
        <a:blip xmlns:r="http://schemas.openxmlformats.org/officeDocument/2006/relationships" r:embed="rId40"/>
        <a:stretch/>
      </xdr:blipFill>
      <xdr:spPr>
        <a:xfrm>
          <a:off x="1826280" y="94354200"/>
          <a:ext cx="495000" cy="732960"/>
        </a:xfrm>
        <a:prstGeom prst="rect">
          <a:avLst/>
        </a:prstGeom>
        <a:ln>
          <a:noFill/>
        </a:ln>
      </xdr:spPr>
    </xdr:pic>
    <xdr:clientData/>
  </xdr:twoCellAnchor>
  <xdr:twoCellAnchor editAs="oneCell">
    <xdr:from>
      <xdr:col>1</xdr:col>
      <xdr:colOff>19080</xdr:colOff>
      <xdr:row>183</xdr:row>
      <xdr:rowOff>28440</xdr:rowOff>
    </xdr:from>
    <xdr:to>
      <xdr:col>1</xdr:col>
      <xdr:colOff>1257120</xdr:colOff>
      <xdr:row>183</xdr:row>
      <xdr:rowOff>408960</xdr:rowOff>
    </xdr:to>
    <xdr:pic>
      <xdr:nvPicPr>
        <xdr:cNvPr id="1196" name="image599.png"/>
        <xdr:cNvPicPr/>
      </xdr:nvPicPr>
      <xdr:blipFill>
        <a:blip xmlns:r="http://schemas.openxmlformats.org/officeDocument/2006/relationships" r:embed="rId41"/>
        <a:stretch/>
      </xdr:blipFill>
      <xdr:spPr>
        <a:xfrm>
          <a:off x="1730880" y="105832080"/>
          <a:ext cx="1238040" cy="380520"/>
        </a:xfrm>
        <a:prstGeom prst="rect">
          <a:avLst/>
        </a:prstGeom>
        <a:ln>
          <a:noFill/>
        </a:ln>
      </xdr:spPr>
    </xdr:pic>
    <xdr:clientData/>
  </xdr:twoCellAnchor>
  <xdr:twoCellAnchor editAs="oneCell">
    <xdr:from>
      <xdr:col>1</xdr:col>
      <xdr:colOff>69480</xdr:colOff>
      <xdr:row>184</xdr:row>
      <xdr:rowOff>28440</xdr:rowOff>
    </xdr:from>
    <xdr:to>
      <xdr:col>2</xdr:col>
      <xdr:colOff>45360</xdr:colOff>
      <xdr:row>184</xdr:row>
      <xdr:rowOff>542520</xdr:rowOff>
    </xdr:to>
    <xdr:pic>
      <xdr:nvPicPr>
        <xdr:cNvPr id="1197" name="image593.png"/>
        <xdr:cNvPicPr/>
      </xdr:nvPicPr>
      <xdr:blipFill>
        <a:blip xmlns:r="http://schemas.openxmlformats.org/officeDocument/2006/relationships" r:embed="rId42"/>
        <a:stretch/>
      </xdr:blipFill>
      <xdr:spPr>
        <a:xfrm>
          <a:off x="1781280" y="106517880"/>
          <a:ext cx="1275840" cy="514080"/>
        </a:xfrm>
        <a:prstGeom prst="rect">
          <a:avLst/>
        </a:prstGeom>
        <a:ln>
          <a:noFill/>
        </a:ln>
      </xdr:spPr>
    </xdr:pic>
    <xdr:clientData/>
  </xdr:twoCellAnchor>
  <xdr:twoCellAnchor editAs="oneCell">
    <xdr:from>
      <xdr:col>1</xdr:col>
      <xdr:colOff>0</xdr:colOff>
      <xdr:row>185</xdr:row>
      <xdr:rowOff>0</xdr:rowOff>
    </xdr:from>
    <xdr:to>
      <xdr:col>1</xdr:col>
      <xdr:colOff>1275840</xdr:colOff>
      <xdr:row>185</xdr:row>
      <xdr:rowOff>514080</xdr:rowOff>
    </xdr:to>
    <xdr:pic>
      <xdr:nvPicPr>
        <xdr:cNvPr id="1198" name="image593.png"/>
        <xdr:cNvPicPr/>
      </xdr:nvPicPr>
      <xdr:blipFill>
        <a:blip xmlns:r="http://schemas.openxmlformats.org/officeDocument/2006/relationships" r:embed="rId42"/>
        <a:stretch/>
      </xdr:blipFill>
      <xdr:spPr>
        <a:xfrm>
          <a:off x="1711800" y="107175240"/>
          <a:ext cx="1275840" cy="514080"/>
        </a:xfrm>
        <a:prstGeom prst="rect">
          <a:avLst/>
        </a:prstGeom>
        <a:ln>
          <a:noFill/>
        </a:ln>
      </xdr:spPr>
    </xdr:pic>
    <xdr:clientData/>
  </xdr:twoCellAnchor>
  <xdr:twoCellAnchor editAs="oneCell">
    <xdr:from>
      <xdr:col>1</xdr:col>
      <xdr:colOff>0</xdr:colOff>
      <xdr:row>186</xdr:row>
      <xdr:rowOff>0</xdr:rowOff>
    </xdr:from>
    <xdr:to>
      <xdr:col>1</xdr:col>
      <xdr:colOff>1275840</xdr:colOff>
      <xdr:row>186</xdr:row>
      <xdr:rowOff>514080</xdr:rowOff>
    </xdr:to>
    <xdr:pic>
      <xdr:nvPicPr>
        <xdr:cNvPr id="1199" name="image593.png"/>
        <xdr:cNvPicPr/>
      </xdr:nvPicPr>
      <xdr:blipFill>
        <a:blip xmlns:r="http://schemas.openxmlformats.org/officeDocument/2006/relationships" r:embed="rId42"/>
        <a:stretch/>
      </xdr:blipFill>
      <xdr:spPr>
        <a:xfrm>
          <a:off x="1711800" y="107861040"/>
          <a:ext cx="1275840" cy="514080"/>
        </a:xfrm>
        <a:prstGeom prst="rect">
          <a:avLst/>
        </a:prstGeom>
        <a:ln>
          <a:noFill/>
        </a:ln>
      </xdr:spPr>
    </xdr:pic>
    <xdr:clientData/>
  </xdr:twoCellAnchor>
  <xdr:twoCellAnchor editAs="oneCell">
    <xdr:from>
      <xdr:col>1</xdr:col>
      <xdr:colOff>0</xdr:colOff>
      <xdr:row>187</xdr:row>
      <xdr:rowOff>0</xdr:rowOff>
    </xdr:from>
    <xdr:to>
      <xdr:col>1</xdr:col>
      <xdr:colOff>1275840</xdr:colOff>
      <xdr:row>187</xdr:row>
      <xdr:rowOff>514080</xdr:rowOff>
    </xdr:to>
    <xdr:pic>
      <xdr:nvPicPr>
        <xdr:cNvPr id="1200" name="image593.png"/>
        <xdr:cNvPicPr/>
      </xdr:nvPicPr>
      <xdr:blipFill>
        <a:blip xmlns:r="http://schemas.openxmlformats.org/officeDocument/2006/relationships" r:embed="rId42"/>
        <a:stretch/>
      </xdr:blipFill>
      <xdr:spPr>
        <a:xfrm>
          <a:off x="1711800" y="108546840"/>
          <a:ext cx="1275840" cy="514080"/>
        </a:xfrm>
        <a:prstGeom prst="rect">
          <a:avLst/>
        </a:prstGeom>
        <a:ln>
          <a:noFill/>
        </a:ln>
      </xdr:spPr>
    </xdr:pic>
    <xdr:clientData/>
  </xdr:twoCellAnchor>
  <xdr:twoCellAnchor editAs="oneCell">
    <xdr:from>
      <xdr:col>1</xdr:col>
      <xdr:colOff>0</xdr:colOff>
      <xdr:row>188</xdr:row>
      <xdr:rowOff>0</xdr:rowOff>
    </xdr:from>
    <xdr:to>
      <xdr:col>1</xdr:col>
      <xdr:colOff>1275840</xdr:colOff>
      <xdr:row>188</xdr:row>
      <xdr:rowOff>514080</xdr:rowOff>
    </xdr:to>
    <xdr:pic>
      <xdr:nvPicPr>
        <xdr:cNvPr id="1201" name="image593.png"/>
        <xdr:cNvPicPr/>
      </xdr:nvPicPr>
      <xdr:blipFill>
        <a:blip xmlns:r="http://schemas.openxmlformats.org/officeDocument/2006/relationships" r:embed="rId42"/>
        <a:stretch/>
      </xdr:blipFill>
      <xdr:spPr>
        <a:xfrm>
          <a:off x="1711800" y="109232640"/>
          <a:ext cx="1275840" cy="514080"/>
        </a:xfrm>
        <a:prstGeom prst="rect">
          <a:avLst/>
        </a:prstGeom>
        <a:ln>
          <a:noFill/>
        </a:ln>
      </xdr:spPr>
    </xdr:pic>
    <xdr:clientData/>
  </xdr:twoCellAnchor>
  <xdr:twoCellAnchor editAs="oneCell">
    <xdr:from>
      <xdr:col>1</xdr:col>
      <xdr:colOff>19080</xdr:colOff>
      <xdr:row>189</xdr:row>
      <xdr:rowOff>19080</xdr:rowOff>
    </xdr:from>
    <xdr:to>
      <xdr:col>1</xdr:col>
      <xdr:colOff>933120</xdr:colOff>
      <xdr:row>189</xdr:row>
      <xdr:rowOff>523440</xdr:rowOff>
    </xdr:to>
    <xdr:pic>
      <xdr:nvPicPr>
        <xdr:cNvPr id="1202" name="image594.png"/>
        <xdr:cNvPicPr/>
      </xdr:nvPicPr>
      <xdr:blipFill>
        <a:blip xmlns:r="http://schemas.openxmlformats.org/officeDocument/2006/relationships" r:embed="rId43"/>
        <a:stretch/>
      </xdr:blipFill>
      <xdr:spPr>
        <a:xfrm>
          <a:off x="1730880" y="109937520"/>
          <a:ext cx="914040" cy="504360"/>
        </a:xfrm>
        <a:prstGeom prst="rect">
          <a:avLst/>
        </a:prstGeom>
        <a:ln>
          <a:noFill/>
        </a:ln>
      </xdr:spPr>
    </xdr:pic>
    <xdr:clientData/>
  </xdr:twoCellAnchor>
  <xdr:twoCellAnchor editAs="oneCell">
    <xdr:from>
      <xdr:col>1</xdr:col>
      <xdr:colOff>0</xdr:colOff>
      <xdr:row>190</xdr:row>
      <xdr:rowOff>0</xdr:rowOff>
    </xdr:from>
    <xdr:to>
      <xdr:col>1</xdr:col>
      <xdr:colOff>914040</xdr:colOff>
      <xdr:row>190</xdr:row>
      <xdr:rowOff>504360</xdr:rowOff>
    </xdr:to>
    <xdr:pic>
      <xdr:nvPicPr>
        <xdr:cNvPr id="1203" name="image594.png"/>
        <xdr:cNvPicPr/>
      </xdr:nvPicPr>
      <xdr:blipFill>
        <a:blip xmlns:r="http://schemas.openxmlformats.org/officeDocument/2006/relationships" r:embed="rId43"/>
        <a:stretch/>
      </xdr:blipFill>
      <xdr:spPr>
        <a:xfrm>
          <a:off x="1711800" y="110604240"/>
          <a:ext cx="914040" cy="504360"/>
        </a:xfrm>
        <a:prstGeom prst="rect">
          <a:avLst/>
        </a:prstGeom>
        <a:ln>
          <a:noFill/>
        </a:ln>
      </xdr:spPr>
    </xdr:pic>
    <xdr:clientData/>
  </xdr:twoCellAnchor>
  <xdr:twoCellAnchor editAs="oneCell">
    <xdr:from>
      <xdr:col>1</xdr:col>
      <xdr:colOff>0</xdr:colOff>
      <xdr:row>191</xdr:row>
      <xdr:rowOff>0</xdr:rowOff>
    </xdr:from>
    <xdr:to>
      <xdr:col>1</xdr:col>
      <xdr:colOff>914040</xdr:colOff>
      <xdr:row>191</xdr:row>
      <xdr:rowOff>504360</xdr:rowOff>
    </xdr:to>
    <xdr:pic>
      <xdr:nvPicPr>
        <xdr:cNvPr id="1204" name="image594.png"/>
        <xdr:cNvPicPr/>
      </xdr:nvPicPr>
      <xdr:blipFill>
        <a:blip xmlns:r="http://schemas.openxmlformats.org/officeDocument/2006/relationships" r:embed="rId43"/>
        <a:stretch/>
      </xdr:blipFill>
      <xdr:spPr>
        <a:xfrm>
          <a:off x="1711800" y="111290040"/>
          <a:ext cx="914040" cy="504360"/>
        </a:xfrm>
        <a:prstGeom prst="rect">
          <a:avLst/>
        </a:prstGeom>
        <a:ln>
          <a:noFill/>
        </a:ln>
      </xdr:spPr>
    </xdr:pic>
    <xdr:clientData/>
  </xdr:twoCellAnchor>
  <xdr:twoCellAnchor editAs="oneCell">
    <xdr:from>
      <xdr:col>1</xdr:col>
      <xdr:colOff>0</xdr:colOff>
      <xdr:row>192</xdr:row>
      <xdr:rowOff>0</xdr:rowOff>
    </xdr:from>
    <xdr:to>
      <xdr:col>1</xdr:col>
      <xdr:colOff>914040</xdr:colOff>
      <xdr:row>192</xdr:row>
      <xdr:rowOff>504360</xdr:rowOff>
    </xdr:to>
    <xdr:pic>
      <xdr:nvPicPr>
        <xdr:cNvPr id="1205" name="image594.png"/>
        <xdr:cNvPicPr/>
      </xdr:nvPicPr>
      <xdr:blipFill>
        <a:blip xmlns:r="http://schemas.openxmlformats.org/officeDocument/2006/relationships" r:embed="rId43"/>
        <a:stretch/>
      </xdr:blipFill>
      <xdr:spPr>
        <a:xfrm>
          <a:off x="1711800" y="111975840"/>
          <a:ext cx="914040" cy="504360"/>
        </a:xfrm>
        <a:prstGeom prst="rect">
          <a:avLst/>
        </a:prstGeom>
        <a:ln>
          <a:noFill/>
        </a:ln>
      </xdr:spPr>
    </xdr:pic>
    <xdr:clientData/>
  </xdr:twoCellAnchor>
  <xdr:twoCellAnchor editAs="oneCell">
    <xdr:from>
      <xdr:col>1</xdr:col>
      <xdr:colOff>0</xdr:colOff>
      <xdr:row>193</xdr:row>
      <xdr:rowOff>0</xdr:rowOff>
    </xdr:from>
    <xdr:to>
      <xdr:col>1</xdr:col>
      <xdr:colOff>914040</xdr:colOff>
      <xdr:row>193</xdr:row>
      <xdr:rowOff>504360</xdr:rowOff>
    </xdr:to>
    <xdr:pic>
      <xdr:nvPicPr>
        <xdr:cNvPr id="1206" name="image594.png"/>
        <xdr:cNvPicPr/>
      </xdr:nvPicPr>
      <xdr:blipFill>
        <a:blip xmlns:r="http://schemas.openxmlformats.org/officeDocument/2006/relationships" r:embed="rId43"/>
        <a:stretch/>
      </xdr:blipFill>
      <xdr:spPr>
        <a:xfrm>
          <a:off x="1711800" y="112661640"/>
          <a:ext cx="914040" cy="504360"/>
        </a:xfrm>
        <a:prstGeom prst="rect">
          <a:avLst/>
        </a:prstGeom>
        <a:ln>
          <a:noFill/>
        </a:ln>
      </xdr:spPr>
    </xdr:pic>
    <xdr:clientData/>
  </xdr:twoCellAnchor>
  <xdr:twoCellAnchor editAs="oneCell">
    <xdr:from>
      <xdr:col>1</xdr:col>
      <xdr:colOff>69480</xdr:colOff>
      <xdr:row>195</xdr:row>
      <xdr:rowOff>38520</xdr:rowOff>
    </xdr:from>
    <xdr:to>
      <xdr:col>1</xdr:col>
      <xdr:colOff>774000</xdr:colOff>
      <xdr:row>195</xdr:row>
      <xdr:rowOff>571680</xdr:rowOff>
    </xdr:to>
    <xdr:pic>
      <xdr:nvPicPr>
        <xdr:cNvPr id="1207" name="image595.png"/>
        <xdr:cNvPicPr/>
      </xdr:nvPicPr>
      <xdr:blipFill>
        <a:blip xmlns:r="http://schemas.openxmlformats.org/officeDocument/2006/relationships" r:embed="rId44"/>
        <a:stretch/>
      </xdr:blipFill>
      <xdr:spPr>
        <a:xfrm>
          <a:off x="1781280" y="113547600"/>
          <a:ext cx="704520" cy="533160"/>
        </a:xfrm>
        <a:prstGeom prst="rect">
          <a:avLst/>
        </a:prstGeom>
        <a:ln>
          <a:noFill/>
        </a:ln>
      </xdr:spPr>
    </xdr:pic>
    <xdr:clientData/>
  </xdr:twoCellAnchor>
  <xdr:twoCellAnchor editAs="oneCell">
    <xdr:from>
      <xdr:col>1</xdr:col>
      <xdr:colOff>0</xdr:colOff>
      <xdr:row>196</xdr:row>
      <xdr:rowOff>0</xdr:rowOff>
    </xdr:from>
    <xdr:to>
      <xdr:col>1</xdr:col>
      <xdr:colOff>704520</xdr:colOff>
      <xdr:row>196</xdr:row>
      <xdr:rowOff>533160</xdr:rowOff>
    </xdr:to>
    <xdr:pic>
      <xdr:nvPicPr>
        <xdr:cNvPr id="1208" name="image595.png"/>
        <xdr:cNvPicPr/>
      </xdr:nvPicPr>
      <xdr:blipFill>
        <a:blip xmlns:r="http://schemas.openxmlformats.org/officeDocument/2006/relationships" r:embed="rId44"/>
        <a:stretch/>
      </xdr:blipFill>
      <xdr:spPr>
        <a:xfrm>
          <a:off x="1711800" y="114194880"/>
          <a:ext cx="704520" cy="533160"/>
        </a:xfrm>
        <a:prstGeom prst="rect">
          <a:avLst/>
        </a:prstGeom>
        <a:ln>
          <a:noFill/>
        </a:ln>
      </xdr:spPr>
    </xdr:pic>
    <xdr:clientData/>
  </xdr:twoCellAnchor>
  <xdr:twoCellAnchor editAs="oneCell">
    <xdr:from>
      <xdr:col>1</xdr:col>
      <xdr:colOff>0</xdr:colOff>
      <xdr:row>197</xdr:row>
      <xdr:rowOff>0</xdr:rowOff>
    </xdr:from>
    <xdr:to>
      <xdr:col>1</xdr:col>
      <xdr:colOff>704520</xdr:colOff>
      <xdr:row>197</xdr:row>
      <xdr:rowOff>533160</xdr:rowOff>
    </xdr:to>
    <xdr:pic>
      <xdr:nvPicPr>
        <xdr:cNvPr id="1209" name="image595.png"/>
        <xdr:cNvPicPr/>
      </xdr:nvPicPr>
      <xdr:blipFill>
        <a:blip xmlns:r="http://schemas.openxmlformats.org/officeDocument/2006/relationships" r:embed="rId44"/>
        <a:stretch/>
      </xdr:blipFill>
      <xdr:spPr>
        <a:xfrm>
          <a:off x="1711800" y="114880680"/>
          <a:ext cx="704520" cy="533160"/>
        </a:xfrm>
        <a:prstGeom prst="rect">
          <a:avLst/>
        </a:prstGeom>
        <a:ln>
          <a:noFill/>
        </a:ln>
      </xdr:spPr>
    </xdr:pic>
    <xdr:clientData/>
  </xdr:twoCellAnchor>
  <xdr:twoCellAnchor editAs="oneCell">
    <xdr:from>
      <xdr:col>1</xdr:col>
      <xdr:colOff>0</xdr:colOff>
      <xdr:row>198</xdr:row>
      <xdr:rowOff>0</xdr:rowOff>
    </xdr:from>
    <xdr:to>
      <xdr:col>1</xdr:col>
      <xdr:colOff>704520</xdr:colOff>
      <xdr:row>198</xdr:row>
      <xdr:rowOff>533160</xdr:rowOff>
    </xdr:to>
    <xdr:pic>
      <xdr:nvPicPr>
        <xdr:cNvPr id="1210" name="image595.png"/>
        <xdr:cNvPicPr/>
      </xdr:nvPicPr>
      <xdr:blipFill>
        <a:blip xmlns:r="http://schemas.openxmlformats.org/officeDocument/2006/relationships" r:embed="rId44"/>
        <a:stretch/>
      </xdr:blipFill>
      <xdr:spPr>
        <a:xfrm>
          <a:off x="1711800" y="115566480"/>
          <a:ext cx="704520" cy="533160"/>
        </a:xfrm>
        <a:prstGeom prst="rect">
          <a:avLst/>
        </a:prstGeom>
        <a:ln>
          <a:noFill/>
        </a:ln>
      </xdr:spPr>
    </xdr:pic>
    <xdr:clientData/>
  </xdr:twoCellAnchor>
  <xdr:twoCellAnchor editAs="oneCell">
    <xdr:from>
      <xdr:col>1</xdr:col>
      <xdr:colOff>152280</xdr:colOff>
      <xdr:row>200</xdr:row>
      <xdr:rowOff>28440</xdr:rowOff>
    </xdr:from>
    <xdr:to>
      <xdr:col>1</xdr:col>
      <xdr:colOff>437760</xdr:colOff>
      <xdr:row>200</xdr:row>
      <xdr:rowOff>599760</xdr:rowOff>
    </xdr:to>
    <xdr:pic>
      <xdr:nvPicPr>
        <xdr:cNvPr id="1211" name="image597.png"/>
        <xdr:cNvPicPr/>
      </xdr:nvPicPr>
      <xdr:blipFill>
        <a:blip xmlns:r="http://schemas.openxmlformats.org/officeDocument/2006/relationships" r:embed="rId45"/>
        <a:stretch/>
      </xdr:blipFill>
      <xdr:spPr>
        <a:xfrm>
          <a:off x="1864080" y="116442720"/>
          <a:ext cx="285480" cy="571320"/>
        </a:xfrm>
        <a:prstGeom prst="rect">
          <a:avLst/>
        </a:prstGeom>
        <a:ln>
          <a:noFill/>
        </a:ln>
      </xdr:spPr>
    </xdr:pic>
    <xdr:clientData/>
  </xdr:twoCellAnchor>
  <xdr:twoCellAnchor editAs="oneCell">
    <xdr:from>
      <xdr:col>1</xdr:col>
      <xdr:colOff>104760</xdr:colOff>
      <xdr:row>202</xdr:row>
      <xdr:rowOff>66600</xdr:rowOff>
    </xdr:from>
    <xdr:to>
      <xdr:col>1</xdr:col>
      <xdr:colOff>771120</xdr:colOff>
      <xdr:row>202</xdr:row>
      <xdr:rowOff>561600</xdr:rowOff>
    </xdr:to>
    <xdr:pic>
      <xdr:nvPicPr>
        <xdr:cNvPr id="1212" name="image596.jpg"/>
        <xdr:cNvPicPr/>
      </xdr:nvPicPr>
      <xdr:blipFill>
        <a:blip xmlns:r="http://schemas.openxmlformats.org/officeDocument/2006/relationships" r:embed="rId46"/>
        <a:stretch/>
      </xdr:blipFill>
      <xdr:spPr>
        <a:xfrm>
          <a:off x="1816560" y="117328680"/>
          <a:ext cx="666360" cy="4950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95400</xdr:colOff>
      <xdr:row>10</xdr:row>
      <xdr:rowOff>85680</xdr:rowOff>
    </xdr:from>
    <xdr:to>
      <xdr:col>1</xdr:col>
      <xdr:colOff>1523880</xdr:colOff>
      <xdr:row>10</xdr:row>
      <xdr:rowOff>590040</xdr:rowOff>
    </xdr:to>
    <xdr:pic>
      <xdr:nvPicPr>
        <xdr:cNvPr id="86" name="image5.png"/>
        <xdr:cNvPicPr/>
      </xdr:nvPicPr>
      <xdr:blipFill>
        <a:blip xmlns:r="http://schemas.openxmlformats.org/officeDocument/2006/relationships" r:embed="rId1"/>
        <a:stretch/>
      </xdr:blipFill>
      <xdr:spPr>
        <a:xfrm>
          <a:off x="2035800" y="4800240"/>
          <a:ext cx="1428480" cy="504360"/>
        </a:xfrm>
        <a:prstGeom prst="rect">
          <a:avLst/>
        </a:prstGeom>
        <a:ln>
          <a:noFill/>
        </a:ln>
      </xdr:spPr>
    </xdr:pic>
    <xdr:clientData/>
  </xdr:twoCellAnchor>
  <xdr:twoCellAnchor editAs="oneCell">
    <xdr:from>
      <xdr:col>0</xdr:col>
      <xdr:colOff>162000</xdr:colOff>
      <xdr:row>1</xdr:row>
      <xdr:rowOff>38160</xdr:rowOff>
    </xdr:from>
    <xdr:to>
      <xdr:col>0</xdr:col>
      <xdr:colOff>1752480</xdr:colOff>
      <xdr:row>1</xdr:row>
      <xdr:rowOff>590400</xdr:rowOff>
    </xdr:to>
    <xdr:pic>
      <xdr:nvPicPr>
        <xdr:cNvPr id="87" name="image7.png"/>
        <xdr:cNvPicPr/>
      </xdr:nvPicPr>
      <xdr:blipFill>
        <a:blip xmlns:r="http://schemas.openxmlformats.org/officeDocument/2006/relationships" r:embed="rId2"/>
        <a:stretch/>
      </xdr:blipFill>
      <xdr:spPr>
        <a:xfrm>
          <a:off x="162000" y="199800"/>
          <a:ext cx="1590480" cy="552240"/>
        </a:xfrm>
        <a:prstGeom prst="rect">
          <a:avLst/>
        </a:prstGeom>
        <a:ln>
          <a:noFill/>
        </a:ln>
      </xdr:spPr>
    </xdr:pic>
    <xdr:clientData/>
  </xdr:twoCellAnchor>
  <xdr:twoCellAnchor editAs="oneCell">
    <xdr:from>
      <xdr:col>1</xdr:col>
      <xdr:colOff>114480</xdr:colOff>
      <xdr:row>9</xdr:row>
      <xdr:rowOff>95400</xdr:rowOff>
    </xdr:from>
    <xdr:to>
      <xdr:col>1</xdr:col>
      <xdr:colOff>1542960</xdr:colOff>
      <xdr:row>9</xdr:row>
      <xdr:rowOff>1523880</xdr:rowOff>
    </xdr:to>
    <xdr:pic>
      <xdr:nvPicPr>
        <xdr:cNvPr id="88" name="image8.jpg"/>
        <xdr:cNvPicPr/>
      </xdr:nvPicPr>
      <xdr:blipFill>
        <a:blip xmlns:r="http://schemas.openxmlformats.org/officeDocument/2006/relationships" r:embed="rId3"/>
        <a:stretch/>
      </xdr:blipFill>
      <xdr:spPr>
        <a:xfrm>
          <a:off x="2054880" y="3171960"/>
          <a:ext cx="1428480" cy="1428480"/>
        </a:xfrm>
        <a:prstGeom prst="rect">
          <a:avLst/>
        </a:prstGeom>
        <a:ln>
          <a:noFill/>
        </a:ln>
      </xdr:spPr>
    </xdr:pic>
    <xdr:clientData/>
  </xdr:twoCellAnchor>
  <xdr:twoCellAnchor editAs="oneCell">
    <xdr:from>
      <xdr:col>1</xdr:col>
      <xdr:colOff>457200</xdr:colOff>
      <xdr:row>13</xdr:row>
      <xdr:rowOff>95400</xdr:rowOff>
    </xdr:from>
    <xdr:to>
      <xdr:col>1</xdr:col>
      <xdr:colOff>1228320</xdr:colOff>
      <xdr:row>13</xdr:row>
      <xdr:rowOff>866520</xdr:rowOff>
    </xdr:to>
    <xdr:pic>
      <xdr:nvPicPr>
        <xdr:cNvPr id="89" name="image11.png"/>
        <xdr:cNvPicPr/>
      </xdr:nvPicPr>
      <xdr:blipFill>
        <a:blip xmlns:r="http://schemas.openxmlformats.org/officeDocument/2006/relationships" r:embed="rId4"/>
        <a:stretch/>
      </xdr:blipFill>
      <xdr:spPr>
        <a:xfrm>
          <a:off x="2397600" y="7753320"/>
          <a:ext cx="771120" cy="771120"/>
        </a:xfrm>
        <a:prstGeom prst="rect">
          <a:avLst/>
        </a:prstGeom>
        <a:ln>
          <a:noFill/>
        </a:ln>
      </xdr:spPr>
    </xdr:pic>
    <xdr:clientData/>
  </xdr:twoCellAnchor>
  <xdr:twoCellAnchor editAs="oneCell">
    <xdr:from>
      <xdr:col>1</xdr:col>
      <xdr:colOff>95400</xdr:colOff>
      <xdr:row>18</xdr:row>
      <xdr:rowOff>209520</xdr:rowOff>
    </xdr:from>
    <xdr:to>
      <xdr:col>1</xdr:col>
      <xdr:colOff>1523880</xdr:colOff>
      <xdr:row>18</xdr:row>
      <xdr:rowOff>723600</xdr:rowOff>
    </xdr:to>
    <xdr:pic>
      <xdr:nvPicPr>
        <xdr:cNvPr id="90" name="image13.png"/>
        <xdr:cNvPicPr/>
      </xdr:nvPicPr>
      <xdr:blipFill>
        <a:blip xmlns:r="http://schemas.openxmlformats.org/officeDocument/2006/relationships" r:embed="rId5"/>
        <a:stretch/>
      </xdr:blipFill>
      <xdr:spPr>
        <a:xfrm>
          <a:off x="2035800" y="10762920"/>
          <a:ext cx="1428480" cy="514080"/>
        </a:xfrm>
        <a:prstGeom prst="rect">
          <a:avLst/>
        </a:prstGeom>
        <a:ln>
          <a:noFill/>
        </a:ln>
      </xdr:spPr>
    </xdr:pic>
    <xdr:clientData/>
  </xdr:twoCellAnchor>
  <xdr:twoCellAnchor editAs="oneCell">
    <xdr:from>
      <xdr:col>1</xdr:col>
      <xdr:colOff>276120</xdr:colOff>
      <xdr:row>11</xdr:row>
      <xdr:rowOff>28440</xdr:rowOff>
    </xdr:from>
    <xdr:to>
      <xdr:col>1</xdr:col>
      <xdr:colOff>1323360</xdr:colOff>
      <xdr:row>11</xdr:row>
      <xdr:rowOff>1009080</xdr:rowOff>
    </xdr:to>
    <xdr:pic>
      <xdr:nvPicPr>
        <xdr:cNvPr id="91" name="image18.png"/>
        <xdr:cNvPicPr/>
      </xdr:nvPicPr>
      <xdr:blipFill>
        <a:blip xmlns:r="http://schemas.openxmlformats.org/officeDocument/2006/relationships" r:embed="rId6"/>
        <a:stretch/>
      </xdr:blipFill>
      <xdr:spPr>
        <a:xfrm>
          <a:off x="2216520" y="5476680"/>
          <a:ext cx="1047240" cy="980640"/>
        </a:xfrm>
        <a:prstGeom prst="rect">
          <a:avLst/>
        </a:prstGeom>
        <a:ln>
          <a:noFill/>
        </a:ln>
      </xdr:spPr>
    </xdr:pic>
    <xdr:clientData/>
  </xdr:twoCellAnchor>
  <xdr:twoCellAnchor editAs="oneCell">
    <xdr:from>
      <xdr:col>1</xdr:col>
      <xdr:colOff>95400</xdr:colOff>
      <xdr:row>24</xdr:row>
      <xdr:rowOff>133200</xdr:rowOff>
    </xdr:from>
    <xdr:to>
      <xdr:col>1</xdr:col>
      <xdr:colOff>1495080</xdr:colOff>
      <xdr:row>24</xdr:row>
      <xdr:rowOff>618480</xdr:rowOff>
    </xdr:to>
    <xdr:pic>
      <xdr:nvPicPr>
        <xdr:cNvPr id="92" name="image16.png"/>
        <xdr:cNvPicPr/>
      </xdr:nvPicPr>
      <xdr:blipFill>
        <a:blip xmlns:r="http://schemas.openxmlformats.org/officeDocument/2006/relationships" r:embed="rId7"/>
        <a:stretch/>
      </xdr:blipFill>
      <xdr:spPr>
        <a:xfrm>
          <a:off x="2035800" y="15725520"/>
          <a:ext cx="1399680" cy="485280"/>
        </a:xfrm>
        <a:prstGeom prst="rect">
          <a:avLst/>
        </a:prstGeom>
        <a:ln>
          <a:noFill/>
        </a:ln>
      </xdr:spPr>
    </xdr:pic>
    <xdr:clientData/>
  </xdr:twoCellAnchor>
  <xdr:twoCellAnchor editAs="oneCell">
    <xdr:from>
      <xdr:col>1</xdr:col>
      <xdr:colOff>361800</xdr:colOff>
      <xdr:row>22</xdr:row>
      <xdr:rowOff>114480</xdr:rowOff>
    </xdr:from>
    <xdr:to>
      <xdr:col>1</xdr:col>
      <xdr:colOff>1285200</xdr:colOff>
      <xdr:row>22</xdr:row>
      <xdr:rowOff>1419120</xdr:rowOff>
    </xdr:to>
    <xdr:pic>
      <xdr:nvPicPr>
        <xdr:cNvPr id="93" name="image17.jpg"/>
        <xdr:cNvPicPr/>
      </xdr:nvPicPr>
      <xdr:blipFill>
        <a:blip xmlns:r="http://schemas.openxmlformats.org/officeDocument/2006/relationships" r:embed="rId8"/>
        <a:stretch/>
      </xdr:blipFill>
      <xdr:spPr>
        <a:xfrm>
          <a:off x="2302200" y="12601440"/>
          <a:ext cx="923400" cy="1304640"/>
        </a:xfrm>
        <a:prstGeom prst="rect">
          <a:avLst/>
        </a:prstGeom>
        <a:ln>
          <a:noFill/>
        </a:ln>
      </xdr:spPr>
    </xdr:pic>
    <xdr:clientData/>
  </xdr:twoCellAnchor>
  <xdr:twoCellAnchor editAs="oneCell">
    <xdr:from>
      <xdr:col>1</xdr:col>
      <xdr:colOff>361800</xdr:colOff>
      <xdr:row>23</xdr:row>
      <xdr:rowOff>57240</xdr:rowOff>
    </xdr:from>
    <xdr:to>
      <xdr:col>1</xdr:col>
      <xdr:colOff>1314000</xdr:colOff>
      <xdr:row>23</xdr:row>
      <xdr:rowOff>1409400</xdr:rowOff>
    </xdr:to>
    <xdr:pic>
      <xdr:nvPicPr>
        <xdr:cNvPr id="94" name="image19.jpg"/>
        <xdr:cNvPicPr/>
      </xdr:nvPicPr>
      <xdr:blipFill>
        <a:blip xmlns:r="http://schemas.openxmlformats.org/officeDocument/2006/relationships" r:embed="rId9"/>
        <a:stretch/>
      </xdr:blipFill>
      <xdr:spPr>
        <a:xfrm>
          <a:off x="2302200" y="14096880"/>
          <a:ext cx="952200" cy="1352160"/>
        </a:xfrm>
        <a:prstGeom prst="rect">
          <a:avLst/>
        </a:prstGeom>
        <a:ln>
          <a:noFill/>
        </a:ln>
      </xdr:spPr>
    </xdr:pic>
    <xdr:clientData/>
  </xdr:twoCellAnchor>
  <xdr:twoCellAnchor editAs="oneCell">
    <xdr:from>
      <xdr:col>1</xdr:col>
      <xdr:colOff>104760</xdr:colOff>
      <xdr:row>12</xdr:row>
      <xdr:rowOff>266760</xdr:rowOff>
    </xdr:from>
    <xdr:to>
      <xdr:col>1</xdr:col>
      <xdr:colOff>1533240</xdr:colOff>
      <xdr:row>12</xdr:row>
      <xdr:rowOff>742680</xdr:rowOff>
    </xdr:to>
    <xdr:pic>
      <xdr:nvPicPr>
        <xdr:cNvPr id="95" name="image31.png"/>
        <xdr:cNvPicPr/>
      </xdr:nvPicPr>
      <xdr:blipFill>
        <a:blip xmlns:r="http://schemas.openxmlformats.org/officeDocument/2006/relationships" r:embed="rId10"/>
        <a:stretch/>
      </xdr:blipFill>
      <xdr:spPr>
        <a:xfrm>
          <a:off x="2045160" y="6933960"/>
          <a:ext cx="1428480" cy="475920"/>
        </a:xfrm>
        <a:prstGeom prst="rect">
          <a:avLst/>
        </a:prstGeom>
        <a:ln>
          <a:noFill/>
        </a:ln>
      </xdr:spPr>
    </xdr:pic>
    <xdr:clientData/>
  </xdr:twoCellAnchor>
  <xdr:twoCellAnchor editAs="oneCell">
    <xdr:from>
      <xdr:col>1</xdr:col>
      <xdr:colOff>95400</xdr:colOff>
      <xdr:row>7</xdr:row>
      <xdr:rowOff>162000</xdr:rowOff>
    </xdr:from>
    <xdr:to>
      <xdr:col>1</xdr:col>
      <xdr:colOff>1523880</xdr:colOff>
      <xdr:row>7</xdr:row>
      <xdr:rowOff>409320</xdr:rowOff>
    </xdr:to>
    <xdr:pic>
      <xdr:nvPicPr>
        <xdr:cNvPr id="96" name="image20.png"/>
        <xdr:cNvPicPr/>
      </xdr:nvPicPr>
      <xdr:blipFill>
        <a:blip xmlns:r="http://schemas.openxmlformats.org/officeDocument/2006/relationships" r:embed="rId11"/>
        <a:stretch/>
      </xdr:blipFill>
      <xdr:spPr>
        <a:xfrm>
          <a:off x="2035800" y="2009520"/>
          <a:ext cx="1428480" cy="247320"/>
        </a:xfrm>
        <a:prstGeom prst="rect">
          <a:avLst/>
        </a:prstGeom>
        <a:ln>
          <a:noFill/>
        </a:ln>
      </xdr:spPr>
    </xdr:pic>
    <xdr:clientData/>
  </xdr:twoCellAnchor>
  <xdr:twoCellAnchor editAs="oneCell">
    <xdr:from>
      <xdr:col>1</xdr:col>
      <xdr:colOff>85680</xdr:colOff>
      <xdr:row>8</xdr:row>
      <xdr:rowOff>142920</xdr:rowOff>
    </xdr:from>
    <xdr:to>
      <xdr:col>1</xdr:col>
      <xdr:colOff>1514160</xdr:colOff>
      <xdr:row>8</xdr:row>
      <xdr:rowOff>390240</xdr:rowOff>
    </xdr:to>
    <xdr:pic>
      <xdr:nvPicPr>
        <xdr:cNvPr id="97" name="image20.png"/>
        <xdr:cNvPicPr/>
      </xdr:nvPicPr>
      <xdr:blipFill>
        <a:blip xmlns:r="http://schemas.openxmlformats.org/officeDocument/2006/relationships" r:embed="rId11"/>
        <a:stretch/>
      </xdr:blipFill>
      <xdr:spPr>
        <a:xfrm>
          <a:off x="2026080" y="2609640"/>
          <a:ext cx="1428480" cy="247320"/>
        </a:xfrm>
        <a:prstGeom prst="rect">
          <a:avLst/>
        </a:prstGeom>
        <a:ln>
          <a:noFill/>
        </a:ln>
      </xdr:spPr>
    </xdr:pic>
    <xdr:clientData/>
  </xdr:twoCellAnchor>
  <xdr:twoCellAnchor editAs="oneCell">
    <xdr:from>
      <xdr:col>1</xdr:col>
      <xdr:colOff>114480</xdr:colOff>
      <xdr:row>14</xdr:row>
      <xdr:rowOff>114480</xdr:rowOff>
    </xdr:from>
    <xdr:to>
      <xdr:col>1</xdr:col>
      <xdr:colOff>1542960</xdr:colOff>
      <xdr:row>14</xdr:row>
      <xdr:rowOff>618840</xdr:rowOff>
    </xdr:to>
    <xdr:pic>
      <xdr:nvPicPr>
        <xdr:cNvPr id="98" name="image5.png"/>
        <xdr:cNvPicPr/>
      </xdr:nvPicPr>
      <xdr:blipFill>
        <a:blip xmlns:r="http://schemas.openxmlformats.org/officeDocument/2006/relationships" r:embed="rId1"/>
        <a:stretch/>
      </xdr:blipFill>
      <xdr:spPr>
        <a:xfrm>
          <a:off x="2054880" y="8763120"/>
          <a:ext cx="1428480" cy="504360"/>
        </a:xfrm>
        <a:prstGeom prst="rect">
          <a:avLst/>
        </a:prstGeom>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114480</xdr:colOff>
      <xdr:row>0</xdr:row>
      <xdr:rowOff>123840</xdr:rowOff>
    </xdr:from>
    <xdr:to>
      <xdr:col>1</xdr:col>
      <xdr:colOff>452880</xdr:colOff>
      <xdr:row>0</xdr:row>
      <xdr:rowOff>361440</xdr:rowOff>
    </xdr:to>
    <xdr:pic>
      <xdr:nvPicPr>
        <xdr:cNvPr id="1213" name="image545.png"/>
        <xdr:cNvPicPr/>
      </xdr:nvPicPr>
      <xdr:blipFill>
        <a:blip xmlns:r="http://schemas.openxmlformats.org/officeDocument/2006/relationships" r:embed="rId1"/>
        <a:stretch/>
      </xdr:blipFill>
      <xdr:spPr>
        <a:xfrm>
          <a:off x="114480" y="123840"/>
          <a:ext cx="1638000" cy="237600"/>
        </a:xfrm>
        <a:prstGeom prst="rect">
          <a:avLst/>
        </a:prstGeom>
        <a:ln>
          <a:noFill/>
        </a:ln>
      </xdr:spPr>
    </xdr:pic>
    <xdr:clientData/>
  </xdr:twoCellAnchor>
  <xdr:twoCellAnchor editAs="oneCell">
    <xdr:from>
      <xdr:col>1</xdr:col>
      <xdr:colOff>19080</xdr:colOff>
      <xdr:row>7</xdr:row>
      <xdr:rowOff>47520</xdr:rowOff>
    </xdr:from>
    <xdr:to>
      <xdr:col>2</xdr:col>
      <xdr:colOff>22320</xdr:colOff>
      <xdr:row>7</xdr:row>
      <xdr:rowOff>999720</xdr:rowOff>
    </xdr:to>
    <xdr:pic>
      <xdr:nvPicPr>
        <xdr:cNvPr id="1215" name="image547.jpg"/>
        <xdr:cNvPicPr/>
      </xdr:nvPicPr>
      <xdr:blipFill>
        <a:blip xmlns:r="http://schemas.openxmlformats.org/officeDocument/2006/relationships" r:embed="rId2"/>
        <a:stretch/>
      </xdr:blipFill>
      <xdr:spPr>
        <a:xfrm>
          <a:off x="1318680" y="1342800"/>
          <a:ext cx="1275840" cy="952200"/>
        </a:xfrm>
        <a:prstGeom prst="rect">
          <a:avLst/>
        </a:prstGeom>
        <a:ln>
          <a:noFill/>
        </a:ln>
      </xdr:spPr>
    </xdr:pic>
    <xdr:clientData/>
  </xdr:twoCellAnchor>
  <xdr:twoCellAnchor editAs="oneCell">
    <xdr:from>
      <xdr:col>1</xdr:col>
      <xdr:colOff>9360</xdr:colOff>
      <xdr:row>8</xdr:row>
      <xdr:rowOff>28440</xdr:rowOff>
    </xdr:from>
    <xdr:to>
      <xdr:col>2</xdr:col>
      <xdr:colOff>12600</xdr:colOff>
      <xdr:row>8</xdr:row>
      <xdr:rowOff>1085400</xdr:rowOff>
    </xdr:to>
    <xdr:pic>
      <xdr:nvPicPr>
        <xdr:cNvPr id="1216" name="image551.jpg"/>
        <xdr:cNvPicPr/>
      </xdr:nvPicPr>
      <xdr:blipFill>
        <a:blip xmlns:r="http://schemas.openxmlformats.org/officeDocument/2006/relationships" r:embed="rId3"/>
        <a:stretch/>
      </xdr:blipFill>
      <xdr:spPr>
        <a:xfrm>
          <a:off x="1308960" y="2561760"/>
          <a:ext cx="1275840" cy="1056960"/>
        </a:xfrm>
        <a:prstGeom prst="rect">
          <a:avLst/>
        </a:prstGeom>
        <a:ln>
          <a:noFill/>
        </a:ln>
      </xdr:spPr>
    </xdr:pic>
    <xdr:clientData/>
  </xdr:twoCellAnchor>
  <xdr:twoCellAnchor editAs="oneCell">
    <xdr:from>
      <xdr:col>1</xdr:col>
      <xdr:colOff>9360</xdr:colOff>
      <xdr:row>9</xdr:row>
      <xdr:rowOff>28440</xdr:rowOff>
    </xdr:from>
    <xdr:to>
      <xdr:col>2</xdr:col>
      <xdr:colOff>12600</xdr:colOff>
      <xdr:row>9</xdr:row>
      <xdr:rowOff>1085400</xdr:rowOff>
    </xdr:to>
    <xdr:pic>
      <xdr:nvPicPr>
        <xdr:cNvPr id="1217" name="image552.jpg"/>
        <xdr:cNvPicPr/>
      </xdr:nvPicPr>
      <xdr:blipFill>
        <a:blip xmlns:r="http://schemas.openxmlformats.org/officeDocument/2006/relationships" r:embed="rId4"/>
        <a:stretch/>
      </xdr:blipFill>
      <xdr:spPr>
        <a:xfrm>
          <a:off x="1308960" y="3838320"/>
          <a:ext cx="1275840" cy="1056960"/>
        </a:xfrm>
        <a:prstGeom prst="rect">
          <a:avLst/>
        </a:prstGeom>
        <a:ln>
          <a:noFill/>
        </a:ln>
      </xdr:spPr>
    </xdr:pic>
    <xdr:clientData/>
  </xdr:twoCellAnchor>
  <xdr:twoCellAnchor editAs="oneCell">
    <xdr:from>
      <xdr:col>1</xdr:col>
      <xdr:colOff>9360</xdr:colOff>
      <xdr:row>10</xdr:row>
      <xdr:rowOff>9360</xdr:rowOff>
    </xdr:from>
    <xdr:to>
      <xdr:col>2</xdr:col>
      <xdr:colOff>12600</xdr:colOff>
      <xdr:row>10</xdr:row>
      <xdr:rowOff>1066320</xdr:rowOff>
    </xdr:to>
    <xdr:pic>
      <xdr:nvPicPr>
        <xdr:cNvPr id="1218" name="image554.jpg"/>
        <xdr:cNvPicPr/>
      </xdr:nvPicPr>
      <xdr:blipFill>
        <a:blip xmlns:r="http://schemas.openxmlformats.org/officeDocument/2006/relationships" r:embed="rId5"/>
        <a:stretch/>
      </xdr:blipFill>
      <xdr:spPr>
        <a:xfrm>
          <a:off x="1308960" y="5105160"/>
          <a:ext cx="1275840" cy="1056960"/>
        </a:xfrm>
        <a:prstGeom prst="rect">
          <a:avLst/>
        </a:prstGeom>
        <a:ln>
          <a:noFill/>
        </a:ln>
      </xdr:spPr>
    </xdr:pic>
    <xdr:clientData/>
  </xdr:twoCellAnchor>
  <xdr:twoCellAnchor editAs="oneCell">
    <xdr:from>
      <xdr:col>1</xdr:col>
      <xdr:colOff>19080</xdr:colOff>
      <xdr:row>16</xdr:row>
      <xdr:rowOff>19080</xdr:rowOff>
    </xdr:from>
    <xdr:to>
      <xdr:col>2</xdr:col>
      <xdr:colOff>22320</xdr:colOff>
      <xdr:row>16</xdr:row>
      <xdr:rowOff>1076040</xdr:rowOff>
    </xdr:to>
    <xdr:pic>
      <xdr:nvPicPr>
        <xdr:cNvPr id="1219" name="image556.jpg"/>
        <xdr:cNvPicPr/>
      </xdr:nvPicPr>
      <xdr:blipFill>
        <a:blip xmlns:r="http://schemas.openxmlformats.org/officeDocument/2006/relationships" r:embed="rId6"/>
        <a:stretch/>
      </xdr:blipFill>
      <xdr:spPr>
        <a:xfrm>
          <a:off x="1318680" y="11658600"/>
          <a:ext cx="1275840" cy="1056960"/>
        </a:xfrm>
        <a:prstGeom prst="rect">
          <a:avLst/>
        </a:prstGeom>
        <a:ln>
          <a:noFill/>
        </a:ln>
      </xdr:spPr>
    </xdr:pic>
    <xdr:clientData/>
  </xdr:twoCellAnchor>
  <xdr:twoCellAnchor editAs="oneCell">
    <xdr:from>
      <xdr:col>1</xdr:col>
      <xdr:colOff>19080</xdr:colOff>
      <xdr:row>17</xdr:row>
      <xdr:rowOff>19080</xdr:rowOff>
    </xdr:from>
    <xdr:to>
      <xdr:col>2</xdr:col>
      <xdr:colOff>22320</xdr:colOff>
      <xdr:row>17</xdr:row>
      <xdr:rowOff>1076040</xdr:rowOff>
    </xdr:to>
    <xdr:pic>
      <xdr:nvPicPr>
        <xdr:cNvPr id="1220" name="image552.jpg"/>
        <xdr:cNvPicPr/>
      </xdr:nvPicPr>
      <xdr:blipFill>
        <a:blip xmlns:r="http://schemas.openxmlformats.org/officeDocument/2006/relationships" r:embed="rId4"/>
        <a:stretch/>
      </xdr:blipFill>
      <xdr:spPr>
        <a:xfrm>
          <a:off x="1318680" y="12934800"/>
          <a:ext cx="1275840" cy="1056960"/>
        </a:xfrm>
        <a:prstGeom prst="rect">
          <a:avLst/>
        </a:prstGeom>
        <a:ln>
          <a:noFill/>
        </a:ln>
      </xdr:spPr>
    </xdr:pic>
    <xdr:clientData/>
  </xdr:twoCellAnchor>
  <xdr:twoCellAnchor editAs="oneCell">
    <xdr:from>
      <xdr:col>1</xdr:col>
      <xdr:colOff>19080</xdr:colOff>
      <xdr:row>18</xdr:row>
      <xdr:rowOff>19080</xdr:rowOff>
    </xdr:from>
    <xdr:to>
      <xdr:col>2</xdr:col>
      <xdr:colOff>22320</xdr:colOff>
      <xdr:row>18</xdr:row>
      <xdr:rowOff>1076040</xdr:rowOff>
    </xdr:to>
    <xdr:pic>
      <xdr:nvPicPr>
        <xdr:cNvPr id="1221" name="image557.jpg"/>
        <xdr:cNvPicPr/>
      </xdr:nvPicPr>
      <xdr:blipFill>
        <a:blip xmlns:r="http://schemas.openxmlformats.org/officeDocument/2006/relationships" r:embed="rId7"/>
        <a:stretch/>
      </xdr:blipFill>
      <xdr:spPr>
        <a:xfrm>
          <a:off x="1318680" y="14211000"/>
          <a:ext cx="1275840" cy="1056960"/>
        </a:xfrm>
        <a:prstGeom prst="rect">
          <a:avLst/>
        </a:prstGeom>
        <a:ln>
          <a:noFill/>
        </a:ln>
      </xdr:spPr>
    </xdr:pic>
    <xdr:clientData/>
  </xdr:twoCellAnchor>
  <xdr:twoCellAnchor editAs="oneCell">
    <xdr:from>
      <xdr:col>1</xdr:col>
      <xdr:colOff>19080</xdr:colOff>
      <xdr:row>20</xdr:row>
      <xdr:rowOff>9360</xdr:rowOff>
    </xdr:from>
    <xdr:to>
      <xdr:col>2</xdr:col>
      <xdr:colOff>22320</xdr:colOff>
      <xdr:row>20</xdr:row>
      <xdr:rowOff>1066320</xdr:rowOff>
    </xdr:to>
    <xdr:pic>
      <xdr:nvPicPr>
        <xdr:cNvPr id="1222" name="image558.jpg"/>
        <xdr:cNvPicPr/>
      </xdr:nvPicPr>
      <xdr:blipFill>
        <a:blip xmlns:r="http://schemas.openxmlformats.org/officeDocument/2006/relationships" r:embed="rId8"/>
        <a:stretch/>
      </xdr:blipFill>
      <xdr:spPr>
        <a:xfrm>
          <a:off x="1318680" y="15658920"/>
          <a:ext cx="1275840" cy="1056960"/>
        </a:xfrm>
        <a:prstGeom prst="rect">
          <a:avLst/>
        </a:prstGeom>
        <a:ln>
          <a:noFill/>
        </a:ln>
      </xdr:spPr>
    </xdr:pic>
    <xdr:clientData/>
  </xdr:twoCellAnchor>
  <xdr:twoCellAnchor editAs="oneCell">
    <xdr:from>
      <xdr:col>1</xdr:col>
      <xdr:colOff>9360</xdr:colOff>
      <xdr:row>21</xdr:row>
      <xdr:rowOff>19080</xdr:rowOff>
    </xdr:from>
    <xdr:to>
      <xdr:col>2</xdr:col>
      <xdr:colOff>12600</xdr:colOff>
      <xdr:row>21</xdr:row>
      <xdr:rowOff>1076040</xdr:rowOff>
    </xdr:to>
    <xdr:pic>
      <xdr:nvPicPr>
        <xdr:cNvPr id="1223" name="image561.jpg"/>
        <xdr:cNvPicPr/>
      </xdr:nvPicPr>
      <xdr:blipFill>
        <a:blip xmlns:r="http://schemas.openxmlformats.org/officeDocument/2006/relationships" r:embed="rId9"/>
        <a:stretch/>
      </xdr:blipFill>
      <xdr:spPr>
        <a:xfrm>
          <a:off x="1308960" y="16830360"/>
          <a:ext cx="1275840" cy="1056960"/>
        </a:xfrm>
        <a:prstGeom prst="rect">
          <a:avLst/>
        </a:prstGeom>
        <a:ln>
          <a:noFill/>
        </a:ln>
      </xdr:spPr>
    </xdr:pic>
    <xdr:clientData/>
  </xdr:twoCellAnchor>
  <xdr:twoCellAnchor editAs="oneCell">
    <xdr:from>
      <xdr:col>1</xdr:col>
      <xdr:colOff>9360</xdr:colOff>
      <xdr:row>29</xdr:row>
      <xdr:rowOff>123840</xdr:rowOff>
    </xdr:from>
    <xdr:to>
      <xdr:col>2</xdr:col>
      <xdr:colOff>12600</xdr:colOff>
      <xdr:row>30</xdr:row>
      <xdr:rowOff>514080</xdr:rowOff>
    </xdr:to>
    <xdr:pic>
      <xdr:nvPicPr>
        <xdr:cNvPr id="1224" name="image559.jpg"/>
        <xdr:cNvPicPr/>
      </xdr:nvPicPr>
      <xdr:blipFill>
        <a:blip xmlns:r="http://schemas.openxmlformats.org/officeDocument/2006/relationships" r:embed="rId10"/>
        <a:stretch/>
      </xdr:blipFill>
      <xdr:spPr>
        <a:xfrm>
          <a:off x="1308960" y="23126400"/>
          <a:ext cx="1275840" cy="1056960"/>
        </a:xfrm>
        <a:prstGeom prst="rect">
          <a:avLst/>
        </a:prstGeom>
        <a:ln>
          <a:noFill/>
        </a:ln>
      </xdr:spPr>
    </xdr:pic>
    <xdr:clientData/>
  </xdr:twoCellAnchor>
  <xdr:twoCellAnchor editAs="oneCell">
    <xdr:from>
      <xdr:col>1</xdr:col>
      <xdr:colOff>19080</xdr:colOff>
      <xdr:row>26</xdr:row>
      <xdr:rowOff>66600</xdr:rowOff>
    </xdr:from>
    <xdr:to>
      <xdr:col>2</xdr:col>
      <xdr:colOff>22320</xdr:colOff>
      <xdr:row>27</xdr:row>
      <xdr:rowOff>504360</xdr:rowOff>
    </xdr:to>
    <xdr:pic>
      <xdr:nvPicPr>
        <xdr:cNvPr id="1225" name="image562.png"/>
        <xdr:cNvPicPr/>
      </xdr:nvPicPr>
      <xdr:blipFill>
        <a:blip xmlns:r="http://schemas.openxmlformats.org/officeDocument/2006/relationships" r:embed="rId11"/>
        <a:stretch/>
      </xdr:blipFill>
      <xdr:spPr>
        <a:xfrm>
          <a:off x="1318680" y="21688200"/>
          <a:ext cx="1275840" cy="1056960"/>
        </a:xfrm>
        <a:prstGeom prst="rect">
          <a:avLst/>
        </a:prstGeom>
        <a:ln>
          <a:noFill/>
        </a:ln>
      </xdr:spPr>
    </xdr:pic>
    <xdr:clientData/>
  </xdr:twoCellAnchor>
  <xdr:twoCellAnchor editAs="oneCell">
    <xdr:from>
      <xdr:col>1</xdr:col>
      <xdr:colOff>38160</xdr:colOff>
      <xdr:row>11</xdr:row>
      <xdr:rowOff>457200</xdr:rowOff>
    </xdr:from>
    <xdr:to>
      <xdr:col>2</xdr:col>
      <xdr:colOff>3600</xdr:colOff>
      <xdr:row>11</xdr:row>
      <xdr:rowOff>780840</xdr:rowOff>
    </xdr:to>
    <xdr:pic>
      <xdr:nvPicPr>
        <xdr:cNvPr id="1226" name="image565.png"/>
        <xdr:cNvPicPr/>
      </xdr:nvPicPr>
      <xdr:blipFill>
        <a:blip xmlns:r="http://schemas.openxmlformats.org/officeDocument/2006/relationships" r:embed="rId12"/>
        <a:stretch/>
      </xdr:blipFill>
      <xdr:spPr>
        <a:xfrm>
          <a:off x="1337760" y="6829200"/>
          <a:ext cx="1238040" cy="323640"/>
        </a:xfrm>
        <a:prstGeom prst="rect">
          <a:avLst/>
        </a:prstGeom>
        <a:ln>
          <a:noFill/>
        </a:ln>
      </xdr:spPr>
    </xdr:pic>
    <xdr:clientData/>
  </xdr:twoCellAnchor>
  <xdr:twoCellAnchor editAs="oneCell">
    <xdr:from>
      <xdr:col>1</xdr:col>
      <xdr:colOff>38160</xdr:colOff>
      <xdr:row>12</xdr:row>
      <xdr:rowOff>438120</xdr:rowOff>
    </xdr:from>
    <xdr:to>
      <xdr:col>1</xdr:col>
      <xdr:colOff>1247400</xdr:colOff>
      <xdr:row>12</xdr:row>
      <xdr:rowOff>694800</xdr:rowOff>
    </xdr:to>
    <xdr:pic>
      <xdr:nvPicPr>
        <xdr:cNvPr id="1227" name="image566.png"/>
        <xdr:cNvPicPr/>
      </xdr:nvPicPr>
      <xdr:blipFill>
        <a:blip xmlns:r="http://schemas.openxmlformats.org/officeDocument/2006/relationships" r:embed="rId13"/>
        <a:stretch/>
      </xdr:blipFill>
      <xdr:spPr>
        <a:xfrm>
          <a:off x="1337760" y="8086680"/>
          <a:ext cx="1209240" cy="256680"/>
        </a:xfrm>
        <a:prstGeom prst="rect">
          <a:avLst/>
        </a:prstGeom>
        <a:ln>
          <a:noFill/>
        </a:ln>
      </xdr:spPr>
    </xdr:pic>
    <xdr:clientData/>
  </xdr:twoCellAnchor>
  <xdr:twoCellAnchor editAs="oneCell">
    <xdr:from>
      <xdr:col>1</xdr:col>
      <xdr:colOff>38160</xdr:colOff>
      <xdr:row>13</xdr:row>
      <xdr:rowOff>409680</xdr:rowOff>
    </xdr:from>
    <xdr:to>
      <xdr:col>1</xdr:col>
      <xdr:colOff>1257120</xdr:colOff>
      <xdr:row>13</xdr:row>
      <xdr:rowOff>780840</xdr:rowOff>
    </xdr:to>
    <xdr:pic>
      <xdr:nvPicPr>
        <xdr:cNvPr id="1228" name="image568.png"/>
        <xdr:cNvPicPr/>
      </xdr:nvPicPr>
      <xdr:blipFill>
        <a:blip xmlns:r="http://schemas.openxmlformats.org/officeDocument/2006/relationships" r:embed="rId14"/>
        <a:stretch/>
      </xdr:blipFill>
      <xdr:spPr>
        <a:xfrm>
          <a:off x="1337760" y="9334440"/>
          <a:ext cx="1218960" cy="371160"/>
        </a:xfrm>
        <a:prstGeom prst="rect">
          <a:avLst/>
        </a:prstGeom>
        <a:ln>
          <a:noFill/>
        </a:ln>
      </xdr:spPr>
    </xdr:pic>
    <xdr:clientData/>
  </xdr:twoCellAnchor>
  <xdr:twoCellAnchor editAs="oneCell">
    <xdr:from>
      <xdr:col>1</xdr:col>
      <xdr:colOff>38160</xdr:colOff>
      <xdr:row>14</xdr:row>
      <xdr:rowOff>419040</xdr:rowOff>
    </xdr:from>
    <xdr:to>
      <xdr:col>1</xdr:col>
      <xdr:colOff>1257120</xdr:colOff>
      <xdr:row>14</xdr:row>
      <xdr:rowOff>809280</xdr:rowOff>
    </xdr:to>
    <xdr:pic>
      <xdr:nvPicPr>
        <xdr:cNvPr id="1229" name="image570.png"/>
        <xdr:cNvPicPr/>
      </xdr:nvPicPr>
      <xdr:blipFill>
        <a:blip xmlns:r="http://schemas.openxmlformats.org/officeDocument/2006/relationships" r:embed="rId15"/>
        <a:stretch/>
      </xdr:blipFill>
      <xdr:spPr>
        <a:xfrm>
          <a:off x="1337760" y="10620000"/>
          <a:ext cx="1218960" cy="390240"/>
        </a:xfrm>
        <a:prstGeom prst="rect">
          <a:avLst/>
        </a:prstGeom>
        <a:ln>
          <a:noFill/>
        </a:ln>
      </xdr:spPr>
    </xdr:pic>
    <xdr:clientData/>
  </xdr:twoCellAnchor>
  <xdr:twoCellAnchor editAs="oneCell">
    <xdr:from>
      <xdr:col>1</xdr:col>
      <xdr:colOff>28440</xdr:colOff>
      <xdr:row>22</xdr:row>
      <xdr:rowOff>295200</xdr:rowOff>
    </xdr:from>
    <xdr:to>
      <xdr:col>1</xdr:col>
      <xdr:colOff>1247400</xdr:colOff>
      <xdr:row>22</xdr:row>
      <xdr:rowOff>771120</xdr:rowOff>
    </xdr:to>
    <xdr:pic>
      <xdr:nvPicPr>
        <xdr:cNvPr id="1230" name="image572.png"/>
        <xdr:cNvPicPr/>
      </xdr:nvPicPr>
      <xdr:blipFill>
        <a:blip xmlns:r="http://schemas.openxmlformats.org/officeDocument/2006/relationships" r:embed="rId16"/>
        <a:stretch/>
      </xdr:blipFill>
      <xdr:spPr>
        <a:xfrm>
          <a:off x="1328040" y="18268560"/>
          <a:ext cx="1218960" cy="475920"/>
        </a:xfrm>
        <a:prstGeom prst="rect">
          <a:avLst/>
        </a:prstGeom>
        <a:ln>
          <a:noFill/>
        </a:ln>
      </xdr:spPr>
    </xdr:pic>
    <xdr:clientData/>
  </xdr:twoCellAnchor>
  <xdr:twoCellAnchor editAs="oneCell">
    <xdr:from>
      <xdr:col>1</xdr:col>
      <xdr:colOff>47520</xdr:colOff>
      <xdr:row>23</xdr:row>
      <xdr:rowOff>438120</xdr:rowOff>
    </xdr:from>
    <xdr:to>
      <xdr:col>1</xdr:col>
      <xdr:colOff>1247400</xdr:colOff>
      <xdr:row>23</xdr:row>
      <xdr:rowOff>732960</xdr:rowOff>
    </xdr:to>
    <xdr:pic>
      <xdr:nvPicPr>
        <xdr:cNvPr id="1231" name="image574.png"/>
        <xdr:cNvPicPr/>
      </xdr:nvPicPr>
      <xdr:blipFill>
        <a:blip xmlns:r="http://schemas.openxmlformats.org/officeDocument/2006/relationships" r:embed="rId17"/>
        <a:stretch/>
      </xdr:blipFill>
      <xdr:spPr>
        <a:xfrm>
          <a:off x="1347120" y="19573560"/>
          <a:ext cx="1199880" cy="294840"/>
        </a:xfrm>
        <a:prstGeom prst="rect">
          <a:avLst/>
        </a:prstGeom>
        <a:ln>
          <a:noFill/>
        </a:ln>
      </xdr:spPr>
    </xdr:pic>
    <xdr:clientData/>
  </xdr:twoCellAnchor>
  <xdr:twoCellAnchor editAs="oneCell">
    <xdr:from>
      <xdr:col>1</xdr:col>
      <xdr:colOff>28440</xdr:colOff>
      <xdr:row>24</xdr:row>
      <xdr:rowOff>428760</xdr:rowOff>
    </xdr:from>
    <xdr:to>
      <xdr:col>1</xdr:col>
      <xdr:colOff>1228320</xdr:colOff>
      <xdr:row>24</xdr:row>
      <xdr:rowOff>723600</xdr:rowOff>
    </xdr:to>
    <xdr:pic>
      <xdr:nvPicPr>
        <xdr:cNvPr id="1232" name="image574.png"/>
        <xdr:cNvPicPr/>
      </xdr:nvPicPr>
      <xdr:blipFill>
        <a:blip xmlns:r="http://schemas.openxmlformats.org/officeDocument/2006/relationships" r:embed="rId17"/>
        <a:stretch/>
      </xdr:blipFill>
      <xdr:spPr>
        <a:xfrm>
          <a:off x="1328040" y="20726280"/>
          <a:ext cx="1199880" cy="294840"/>
        </a:xfrm>
        <a:prstGeom prst="rect">
          <a:avLst/>
        </a:prstGeom>
        <a:ln>
          <a:noFill/>
        </a:ln>
      </xdr:spPr>
    </xdr:pic>
    <xdr:clientData/>
  </xdr:twoCellAnchor>
  <xdr:twoCellAnchor editAs="oneCell">
    <xdr:from>
      <xdr:col>1</xdr:col>
      <xdr:colOff>257040</xdr:colOff>
      <xdr:row>32</xdr:row>
      <xdr:rowOff>19080</xdr:rowOff>
    </xdr:from>
    <xdr:to>
      <xdr:col>1</xdr:col>
      <xdr:colOff>1028160</xdr:colOff>
      <xdr:row>32</xdr:row>
      <xdr:rowOff>514080</xdr:rowOff>
    </xdr:to>
    <xdr:pic>
      <xdr:nvPicPr>
        <xdr:cNvPr id="1233" name="image578.png"/>
        <xdr:cNvPicPr/>
      </xdr:nvPicPr>
      <xdr:blipFill>
        <a:blip xmlns:r="http://schemas.openxmlformats.org/officeDocument/2006/relationships" r:embed="rId18"/>
        <a:stretch/>
      </xdr:blipFill>
      <xdr:spPr>
        <a:xfrm>
          <a:off x="1556640" y="24660000"/>
          <a:ext cx="771120" cy="495000"/>
        </a:xfrm>
        <a:prstGeom prst="rect">
          <a:avLst/>
        </a:prstGeom>
        <a:ln>
          <a:noFill/>
        </a:ln>
      </xdr:spPr>
    </xdr:pic>
    <xdr:clientData/>
  </xdr:twoCellAnchor>
  <xdr:twoCellAnchor editAs="oneCell">
    <xdr:from>
      <xdr:col>1</xdr:col>
      <xdr:colOff>257040</xdr:colOff>
      <xdr:row>33</xdr:row>
      <xdr:rowOff>19080</xdr:rowOff>
    </xdr:from>
    <xdr:to>
      <xdr:col>1</xdr:col>
      <xdr:colOff>1028160</xdr:colOff>
      <xdr:row>33</xdr:row>
      <xdr:rowOff>514080</xdr:rowOff>
    </xdr:to>
    <xdr:pic>
      <xdr:nvPicPr>
        <xdr:cNvPr id="1234" name="image578.png"/>
        <xdr:cNvPicPr/>
      </xdr:nvPicPr>
      <xdr:blipFill>
        <a:blip xmlns:r="http://schemas.openxmlformats.org/officeDocument/2006/relationships" r:embed="rId18"/>
        <a:stretch/>
      </xdr:blipFill>
      <xdr:spPr>
        <a:xfrm>
          <a:off x="1556640" y="25193520"/>
          <a:ext cx="771120" cy="495000"/>
        </a:xfrm>
        <a:prstGeom prst="rect">
          <a:avLst/>
        </a:prstGeom>
        <a:ln>
          <a:noFill/>
        </a:ln>
      </xdr:spPr>
    </xdr:pic>
    <xdr:clientData/>
  </xdr:twoCellAnchor>
  <xdr:twoCellAnchor editAs="oneCell">
    <xdr:from>
      <xdr:col>1</xdr:col>
      <xdr:colOff>390600</xdr:colOff>
      <xdr:row>36</xdr:row>
      <xdr:rowOff>38160</xdr:rowOff>
    </xdr:from>
    <xdr:to>
      <xdr:col>1</xdr:col>
      <xdr:colOff>685440</xdr:colOff>
      <xdr:row>36</xdr:row>
      <xdr:rowOff>637920</xdr:rowOff>
    </xdr:to>
    <xdr:pic>
      <xdr:nvPicPr>
        <xdr:cNvPr id="1235" name="image582.png"/>
        <xdr:cNvPicPr/>
      </xdr:nvPicPr>
      <xdr:blipFill>
        <a:blip xmlns:r="http://schemas.openxmlformats.org/officeDocument/2006/relationships" r:embed="rId19"/>
        <a:stretch/>
      </xdr:blipFill>
      <xdr:spPr>
        <a:xfrm>
          <a:off x="1690200" y="26746200"/>
          <a:ext cx="294840" cy="599760"/>
        </a:xfrm>
        <a:prstGeom prst="rect">
          <a:avLst/>
        </a:prstGeom>
        <a:ln>
          <a:noFill/>
        </a:ln>
      </xdr:spPr>
    </xdr:pic>
    <xdr:clientData/>
  </xdr:twoCellAnchor>
  <xdr:twoCellAnchor editAs="oneCell">
    <xdr:from>
      <xdr:col>1</xdr:col>
      <xdr:colOff>57240</xdr:colOff>
      <xdr:row>35</xdr:row>
      <xdr:rowOff>66600</xdr:rowOff>
    </xdr:from>
    <xdr:to>
      <xdr:col>1</xdr:col>
      <xdr:colOff>514080</xdr:colOff>
      <xdr:row>35</xdr:row>
      <xdr:rowOff>609120</xdr:rowOff>
    </xdr:to>
    <xdr:pic>
      <xdr:nvPicPr>
        <xdr:cNvPr id="1236" name="image580.png"/>
        <xdr:cNvPicPr/>
      </xdr:nvPicPr>
      <xdr:blipFill>
        <a:blip xmlns:r="http://schemas.openxmlformats.org/officeDocument/2006/relationships" r:embed="rId20"/>
        <a:stretch/>
      </xdr:blipFill>
      <xdr:spPr>
        <a:xfrm>
          <a:off x="1356840" y="26069760"/>
          <a:ext cx="456840" cy="542520"/>
        </a:xfrm>
        <a:prstGeom prst="rect">
          <a:avLst/>
        </a:prstGeom>
        <a:ln>
          <a:noFill/>
        </a:ln>
      </xdr:spPr>
    </xdr:pic>
    <xdr:clientData/>
  </xdr:twoCellAnchor>
  <xdr:twoCellAnchor editAs="oneCell">
    <xdr:from>
      <xdr:col>1</xdr:col>
      <xdr:colOff>657360</xdr:colOff>
      <xdr:row>35</xdr:row>
      <xdr:rowOff>76320</xdr:rowOff>
    </xdr:from>
    <xdr:to>
      <xdr:col>1</xdr:col>
      <xdr:colOff>1114200</xdr:colOff>
      <xdr:row>35</xdr:row>
      <xdr:rowOff>618840</xdr:rowOff>
    </xdr:to>
    <xdr:pic>
      <xdr:nvPicPr>
        <xdr:cNvPr id="1237" name="image581.png"/>
        <xdr:cNvPicPr/>
      </xdr:nvPicPr>
      <xdr:blipFill>
        <a:blip xmlns:r="http://schemas.openxmlformats.org/officeDocument/2006/relationships" r:embed="rId21"/>
        <a:stretch/>
      </xdr:blipFill>
      <xdr:spPr>
        <a:xfrm>
          <a:off x="1956960" y="26079480"/>
          <a:ext cx="456840" cy="542520"/>
        </a:xfrm>
        <a:prstGeom prst="rect">
          <a:avLst/>
        </a:prstGeom>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162000</xdr:colOff>
      <xdr:row>0</xdr:row>
      <xdr:rowOff>57240</xdr:rowOff>
    </xdr:from>
    <xdr:to>
      <xdr:col>1</xdr:col>
      <xdr:colOff>851400</xdr:colOff>
      <xdr:row>0</xdr:row>
      <xdr:rowOff>333000</xdr:rowOff>
    </xdr:to>
    <xdr:pic>
      <xdr:nvPicPr>
        <xdr:cNvPr id="1238" name="image608.png"/>
        <xdr:cNvPicPr/>
      </xdr:nvPicPr>
      <xdr:blipFill>
        <a:blip xmlns:r="http://schemas.openxmlformats.org/officeDocument/2006/relationships" r:embed="rId1"/>
        <a:stretch/>
      </xdr:blipFill>
      <xdr:spPr>
        <a:xfrm>
          <a:off x="162000" y="57240"/>
          <a:ext cx="1961640" cy="275760"/>
        </a:xfrm>
        <a:prstGeom prst="rect">
          <a:avLst/>
        </a:prstGeom>
        <a:ln>
          <a:noFill/>
        </a:ln>
      </xdr:spPr>
    </xdr:pic>
    <xdr:clientData/>
  </xdr:twoCellAnchor>
  <xdr:twoCellAnchor editAs="oneCell">
    <xdr:from>
      <xdr:col>1</xdr:col>
      <xdr:colOff>19080</xdr:colOff>
      <xdr:row>6</xdr:row>
      <xdr:rowOff>19080</xdr:rowOff>
    </xdr:from>
    <xdr:to>
      <xdr:col>1</xdr:col>
      <xdr:colOff>1257120</xdr:colOff>
      <xdr:row>6</xdr:row>
      <xdr:rowOff>1076040</xdr:rowOff>
    </xdr:to>
    <xdr:pic>
      <xdr:nvPicPr>
        <xdr:cNvPr id="1240" name="image601.jpg"/>
        <xdr:cNvPicPr/>
      </xdr:nvPicPr>
      <xdr:blipFill>
        <a:blip xmlns:r="http://schemas.openxmlformats.org/officeDocument/2006/relationships" r:embed="rId2"/>
        <a:stretch/>
      </xdr:blipFill>
      <xdr:spPr>
        <a:xfrm>
          <a:off x="1291320" y="1114200"/>
          <a:ext cx="1238040" cy="1056960"/>
        </a:xfrm>
        <a:prstGeom prst="rect">
          <a:avLst/>
        </a:prstGeom>
        <a:ln>
          <a:noFill/>
        </a:ln>
      </xdr:spPr>
    </xdr:pic>
    <xdr:clientData/>
  </xdr:twoCellAnchor>
  <xdr:twoCellAnchor editAs="oneCell">
    <xdr:from>
      <xdr:col>1</xdr:col>
      <xdr:colOff>9360</xdr:colOff>
      <xdr:row>7</xdr:row>
      <xdr:rowOff>9360</xdr:rowOff>
    </xdr:from>
    <xdr:to>
      <xdr:col>2</xdr:col>
      <xdr:colOff>3240</xdr:colOff>
      <xdr:row>7</xdr:row>
      <xdr:rowOff>1066320</xdr:rowOff>
    </xdr:to>
    <xdr:pic>
      <xdr:nvPicPr>
        <xdr:cNvPr id="1241" name="image601.jpg"/>
        <xdr:cNvPicPr/>
      </xdr:nvPicPr>
      <xdr:blipFill>
        <a:blip xmlns:r="http://schemas.openxmlformats.org/officeDocument/2006/relationships" r:embed="rId3"/>
        <a:stretch/>
      </xdr:blipFill>
      <xdr:spPr>
        <a:xfrm>
          <a:off x="1281600" y="2276280"/>
          <a:ext cx="1266480" cy="1056960"/>
        </a:xfrm>
        <a:prstGeom prst="rect">
          <a:avLst/>
        </a:prstGeom>
        <a:ln>
          <a:noFill/>
        </a:ln>
      </xdr:spPr>
    </xdr:pic>
    <xdr:clientData/>
  </xdr:twoCellAnchor>
  <xdr:twoCellAnchor editAs="oneCell">
    <xdr:from>
      <xdr:col>1</xdr:col>
      <xdr:colOff>19080</xdr:colOff>
      <xdr:row>7</xdr:row>
      <xdr:rowOff>19080</xdr:rowOff>
    </xdr:from>
    <xdr:to>
      <xdr:col>2</xdr:col>
      <xdr:colOff>12960</xdr:colOff>
      <xdr:row>7</xdr:row>
      <xdr:rowOff>1076040</xdr:rowOff>
    </xdr:to>
    <xdr:pic>
      <xdr:nvPicPr>
        <xdr:cNvPr id="1242" name="image604.png"/>
        <xdr:cNvPicPr/>
      </xdr:nvPicPr>
      <xdr:blipFill>
        <a:blip xmlns:r="http://schemas.openxmlformats.org/officeDocument/2006/relationships" r:embed="rId4"/>
        <a:stretch/>
      </xdr:blipFill>
      <xdr:spPr>
        <a:xfrm>
          <a:off x="1291320" y="2286000"/>
          <a:ext cx="1266480" cy="1056960"/>
        </a:xfrm>
        <a:prstGeom prst="rect">
          <a:avLst/>
        </a:prstGeom>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123840</xdr:colOff>
      <xdr:row>0</xdr:row>
      <xdr:rowOff>104760</xdr:rowOff>
    </xdr:from>
    <xdr:to>
      <xdr:col>1</xdr:col>
      <xdr:colOff>167040</xdr:colOff>
      <xdr:row>0</xdr:row>
      <xdr:rowOff>323640</xdr:rowOff>
    </xdr:to>
    <xdr:pic>
      <xdr:nvPicPr>
        <xdr:cNvPr id="1243" name="image598.jpg"/>
        <xdr:cNvPicPr/>
      </xdr:nvPicPr>
      <xdr:blipFill>
        <a:blip xmlns:r="http://schemas.openxmlformats.org/officeDocument/2006/relationships" r:embed="rId1"/>
        <a:stretch/>
      </xdr:blipFill>
      <xdr:spPr>
        <a:xfrm>
          <a:off x="123840" y="104760"/>
          <a:ext cx="1819080" cy="218880"/>
        </a:xfrm>
        <a:prstGeom prst="rect">
          <a:avLst/>
        </a:prstGeom>
        <a:ln>
          <a:noFill/>
        </a:ln>
      </xdr:spPr>
    </xdr:pic>
    <xdr:clientData/>
  </xdr:twoCellAnchor>
  <xdr:twoCellAnchor editAs="oneCell">
    <xdr:from>
      <xdr:col>1</xdr:col>
      <xdr:colOff>57240</xdr:colOff>
      <xdr:row>6</xdr:row>
      <xdr:rowOff>76320</xdr:rowOff>
    </xdr:from>
    <xdr:to>
      <xdr:col>2</xdr:col>
      <xdr:colOff>5040</xdr:colOff>
      <xdr:row>6</xdr:row>
      <xdr:rowOff>999720</xdr:rowOff>
    </xdr:to>
    <xdr:pic>
      <xdr:nvPicPr>
        <xdr:cNvPr id="1245" name="image602.jpg"/>
        <xdr:cNvPicPr/>
      </xdr:nvPicPr>
      <xdr:blipFill>
        <a:blip xmlns:r="http://schemas.openxmlformats.org/officeDocument/2006/relationships" r:embed="rId2"/>
        <a:stretch/>
      </xdr:blipFill>
      <xdr:spPr>
        <a:xfrm>
          <a:off x="1833120" y="1352520"/>
          <a:ext cx="1238040" cy="923400"/>
        </a:xfrm>
        <a:prstGeom prst="rect">
          <a:avLst/>
        </a:prstGeom>
        <a:ln>
          <a:noFill/>
        </a:ln>
      </xdr:spPr>
    </xdr:pic>
    <xdr:clientData/>
  </xdr:twoCellAnchor>
  <xdr:twoCellAnchor editAs="oneCell">
    <xdr:from>
      <xdr:col>1</xdr:col>
      <xdr:colOff>72000</xdr:colOff>
      <xdr:row>7</xdr:row>
      <xdr:rowOff>476280</xdr:rowOff>
    </xdr:from>
    <xdr:to>
      <xdr:col>2</xdr:col>
      <xdr:colOff>67320</xdr:colOff>
      <xdr:row>9</xdr:row>
      <xdr:rowOff>209160</xdr:rowOff>
    </xdr:to>
    <xdr:pic>
      <xdr:nvPicPr>
        <xdr:cNvPr id="1246" name="image603.jpg"/>
        <xdr:cNvPicPr/>
      </xdr:nvPicPr>
      <xdr:blipFill>
        <a:blip xmlns:r="http://schemas.openxmlformats.org/officeDocument/2006/relationships" r:embed="rId3"/>
        <a:stretch/>
      </xdr:blipFill>
      <xdr:spPr>
        <a:xfrm>
          <a:off x="1847880" y="2943000"/>
          <a:ext cx="1285560" cy="961560"/>
        </a:xfrm>
        <a:prstGeom prst="rect">
          <a:avLst/>
        </a:prstGeom>
        <a:ln>
          <a:noFill/>
        </a:ln>
      </xdr:spPr>
    </xdr:pic>
    <xdr:clientData/>
  </xdr:twoCellAnchor>
  <xdr:twoCellAnchor editAs="oneCell">
    <xdr:from>
      <xdr:col>1</xdr:col>
      <xdr:colOff>57240</xdr:colOff>
      <xdr:row>10</xdr:row>
      <xdr:rowOff>333360</xdr:rowOff>
    </xdr:from>
    <xdr:to>
      <xdr:col>1</xdr:col>
      <xdr:colOff>1257120</xdr:colOff>
      <xdr:row>11</xdr:row>
      <xdr:rowOff>418680</xdr:rowOff>
    </xdr:to>
    <xdr:pic>
      <xdr:nvPicPr>
        <xdr:cNvPr id="1247" name="image605.jpg"/>
        <xdr:cNvPicPr/>
      </xdr:nvPicPr>
      <xdr:blipFill>
        <a:blip xmlns:r="http://schemas.openxmlformats.org/officeDocument/2006/relationships" r:embed="rId4"/>
        <a:stretch/>
      </xdr:blipFill>
      <xdr:spPr>
        <a:xfrm>
          <a:off x="1833120" y="4628880"/>
          <a:ext cx="1199880" cy="894960"/>
        </a:xfrm>
        <a:prstGeom prst="rect">
          <a:avLst/>
        </a:prstGeom>
        <a:ln>
          <a:noFill/>
        </a:ln>
      </xdr:spPr>
    </xdr:pic>
    <xdr:clientData/>
  </xdr:twoCellAnchor>
  <xdr:twoCellAnchor editAs="oneCell">
    <xdr:from>
      <xdr:col>1</xdr:col>
      <xdr:colOff>19080</xdr:colOff>
      <xdr:row>16</xdr:row>
      <xdr:rowOff>152280</xdr:rowOff>
    </xdr:from>
    <xdr:to>
      <xdr:col>1</xdr:col>
      <xdr:colOff>1285560</xdr:colOff>
      <xdr:row>17</xdr:row>
      <xdr:rowOff>771120</xdr:rowOff>
    </xdr:to>
    <xdr:pic>
      <xdr:nvPicPr>
        <xdr:cNvPr id="1248" name="image606.jpg"/>
        <xdr:cNvPicPr/>
      </xdr:nvPicPr>
      <xdr:blipFill>
        <a:blip xmlns:r="http://schemas.openxmlformats.org/officeDocument/2006/relationships" r:embed="rId5"/>
        <a:stretch/>
      </xdr:blipFill>
      <xdr:spPr>
        <a:xfrm>
          <a:off x="1794960" y="7876800"/>
          <a:ext cx="1266480" cy="780840"/>
        </a:xfrm>
        <a:prstGeom prst="rect">
          <a:avLst/>
        </a:prstGeom>
        <a:ln>
          <a:noFill/>
        </a:ln>
      </xdr:spPr>
    </xdr:pic>
    <xdr:clientData/>
  </xdr:twoCellAnchor>
  <xdr:twoCellAnchor editAs="oneCell">
    <xdr:from>
      <xdr:col>1</xdr:col>
      <xdr:colOff>28440</xdr:colOff>
      <xdr:row>17</xdr:row>
      <xdr:rowOff>19080</xdr:rowOff>
    </xdr:from>
    <xdr:to>
      <xdr:col>2</xdr:col>
      <xdr:colOff>4680</xdr:colOff>
      <xdr:row>17</xdr:row>
      <xdr:rowOff>1076040</xdr:rowOff>
    </xdr:to>
    <xdr:pic>
      <xdr:nvPicPr>
        <xdr:cNvPr id="1249" name="image607.jpg"/>
        <xdr:cNvPicPr/>
      </xdr:nvPicPr>
      <xdr:blipFill>
        <a:blip xmlns:r="http://schemas.openxmlformats.org/officeDocument/2006/relationships" r:embed="rId6"/>
        <a:stretch/>
      </xdr:blipFill>
      <xdr:spPr>
        <a:xfrm>
          <a:off x="1804320" y="7905600"/>
          <a:ext cx="1266480" cy="1056960"/>
        </a:xfrm>
        <a:prstGeom prst="rect">
          <a:avLst/>
        </a:prstGeom>
        <a:ln>
          <a:noFill/>
        </a:ln>
      </xdr:spPr>
    </xdr:pic>
    <xdr:clientData/>
  </xdr:twoCellAnchor>
  <xdr:twoCellAnchor editAs="oneCell">
    <xdr:from>
      <xdr:col>1</xdr:col>
      <xdr:colOff>28440</xdr:colOff>
      <xdr:row>18</xdr:row>
      <xdr:rowOff>38160</xdr:rowOff>
    </xdr:from>
    <xdr:to>
      <xdr:col>2</xdr:col>
      <xdr:colOff>4680</xdr:colOff>
      <xdr:row>18</xdr:row>
      <xdr:rowOff>1095120</xdr:rowOff>
    </xdr:to>
    <xdr:pic>
      <xdr:nvPicPr>
        <xdr:cNvPr id="1250" name="image609.jpg"/>
        <xdr:cNvPicPr/>
      </xdr:nvPicPr>
      <xdr:blipFill>
        <a:blip xmlns:r="http://schemas.openxmlformats.org/officeDocument/2006/relationships" r:embed="rId7"/>
        <a:stretch/>
      </xdr:blipFill>
      <xdr:spPr>
        <a:xfrm>
          <a:off x="1804320" y="9067680"/>
          <a:ext cx="1266480" cy="1056960"/>
        </a:xfrm>
        <a:prstGeom prst="rect">
          <a:avLst/>
        </a:prstGeom>
        <a:ln>
          <a:noFill/>
        </a:ln>
      </xdr:spPr>
    </xdr:pic>
    <xdr:clientData/>
  </xdr:twoCellAnchor>
  <xdr:twoCellAnchor editAs="oneCell">
    <xdr:from>
      <xdr:col>1</xdr:col>
      <xdr:colOff>19080</xdr:colOff>
      <xdr:row>19</xdr:row>
      <xdr:rowOff>123840</xdr:rowOff>
    </xdr:from>
    <xdr:to>
      <xdr:col>2</xdr:col>
      <xdr:colOff>4680</xdr:colOff>
      <xdr:row>19</xdr:row>
      <xdr:rowOff>1076040</xdr:rowOff>
    </xdr:to>
    <xdr:pic>
      <xdr:nvPicPr>
        <xdr:cNvPr id="1251" name="image610.jpg"/>
        <xdr:cNvPicPr/>
      </xdr:nvPicPr>
      <xdr:blipFill>
        <a:blip xmlns:r="http://schemas.openxmlformats.org/officeDocument/2006/relationships" r:embed="rId8"/>
        <a:stretch/>
      </xdr:blipFill>
      <xdr:spPr>
        <a:xfrm>
          <a:off x="1794960" y="10343880"/>
          <a:ext cx="1275840" cy="952200"/>
        </a:xfrm>
        <a:prstGeom prst="rect">
          <a:avLst/>
        </a:prstGeom>
        <a:ln>
          <a:noFill/>
        </a:ln>
      </xdr:spPr>
    </xdr:pic>
    <xdr:clientData/>
  </xdr:twoCellAnchor>
  <xdr:twoCellAnchor editAs="oneCell">
    <xdr:from>
      <xdr:col>1</xdr:col>
      <xdr:colOff>28440</xdr:colOff>
      <xdr:row>20</xdr:row>
      <xdr:rowOff>85680</xdr:rowOff>
    </xdr:from>
    <xdr:to>
      <xdr:col>1</xdr:col>
      <xdr:colOff>1285560</xdr:colOff>
      <xdr:row>20</xdr:row>
      <xdr:rowOff>1018800</xdr:rowOff>
    </xdr:to>
    <xdr:pic>
      <xdr:nvPicPr>
        <xdr:cNvPr id="1252" name="image613.jpg"/>
        <xdr:cNvPicPr/>
      </xdr:nvPicPr>
      <xdr:blipFill>
        <a:blip xmlns:r="http://schemas.openxmlformats.org/officeDocument/2006/relationships" r:embed="rId9"/>
        <a:stretch/>
      </xdr:blipFill>
      <xdr:spPr>
        <a:xfrm>
          <a:off x="1804320" y="11477520"/>
          <a:ext cx="1257120" cy="933120"/>
        </a:xfrm>
        <a:prstGeom prst="rect">
          <a:avLst/>
        </a:prstGeom>
        <a:ln>
          <a:noFill/>
        </a:ln>
      </xdr:spPr>
    </xdr:pic>
    <xdr:clientData/>
  </xdr:twoCellAnchor>
  <xdr:twoCellAnchor editAs="oneCell">
    <xdr:from>
      <xdr:col>1</xdr:col>
      <xdr:colOff>19080</xdr:colOff>
      <xdr:row>21</xdr:row>
      <xdr:rowOff>162000</xdr:rowOff>
    </xdr:from>
    <xdr:to>
      <xdr:col>2</xdr:col>
      <xdr:colOff>4680</xdr:colOff>
      <xdr:row>21</xdr:row>
      <xdr:rowOff>1114200</xdr:rowOff>
    </xdr:to>
    <xdr:pic>
      <xdr:nvPicPr>
        <xdr:cNvPr id="1253" name="image612.jpg"/>
        <xdr:cNvPicPr/>
      </xdr:nvPicPr>
      <xdr:blipFill>
        <a:blip xmlns:r="http://schemas.openxmlformats.org/officeDocument/2006/relationships" r:embed="rId10"/>
        <a:stretch/>
      </xdr:blipFill>
      <xdr:spPr>
        <a:xfrm>
          <a:off x="1794960" y="12791880"/>
          <a:ext cx="1275840" cy="952200"/>
        </a:xfrm>
        <a:prstGeom prst="rect">
          <a:avLst/>
        </a:prstGeom>
        <a:ln>
          <a:noFill/>
        </a:ln>
      </xdr:spPr>
    </xdr:pic>
    <xdr:clientData/>
  </xdr:twoCellAnchor>
  <xdr:twoCellAnchor editAs="oneCell">
    <xdr:from>
      <xdr:col>1</xdr:col>
      <xdr:colOff>19080</xdr:colOff>
      <xdr:row>22</xdr:row>
      <xdr:rowOff>66600</xdr:rowOff>
    </xdr:from>
    <xdr:to>
      <xdr:col>1</xdr:col>
      <xdr:colOff>1285560</xdr:colOff>
      <xdr:row>22</xdr:row>
      <xdr:rowOff>1123560</xdr:rowOff>
    </xdr:to>
    <xdr:pic>
      <xdr:nvPicPr>
        <xdr:cNvPr id="1254" name="image614.jpg"/>
        <xdr:cNvPicPr/>
      </xdr:nvPicPr>
      <xdr:blipFill>
        <a:blip xmlns:r="http://schemas.openxmlformats.org/officeDocument/2006/relationships" r:embed="rId11"/>
        <a:stretch/>
      </xdr:blipFill>
      <xdr:spPr>
        <a:xfrm>
          <a:off x="1794960" y="13925160"/>
          <a:ext cx="1266480" cy="1056960"/>
        </a:xfrm>
        <a:prstGeom prst="rect">
          <a:avLst/>
        </a:prstGeom>
        <a:ln>
          <a:noFill/>
        </a:ln>
      </xdr:spPr>
    </xdr:pic>
    <xdr:clientData/>
  </xdr:twoCellAnchor>
  <xdr:twoCellAnchor editAs="oneCell">
    <xdr:from>
      <xdr:col>1</xdr:col>
      <xdr:colOff>28440</xdr:colOff>
      <xdr:row>25</xdr:row>
      <xdr:rowOff>47520</xdr:rowOff>
    </xdr:from>
    <xdr:to>
      <xdr:col>2</xdr:col>
      <xdr:colOff>4680</xdr:colOff>
      <xdr:row>25</xdr:row>
      <xdr:rowOff>1104480</xdr:rowOff>
    </xdr:to>
    <xdr:pic>
      <xdr:nvPicPr>
        <xdr:cNvPr id="1255" name="image617.jpg"/>
        <xdr:cNvPicPr/>
      </xdr:nvPicPr>
      <xdr:blipFill>
        <a:blip xmlns:r="http://schemas.openxmlformats.org/officeDocument/2006/relationships" r:embed="rId12"/>
        <a:stretch/>
      </xdr:blipFill>
      <xdr:spPr>
        <a:xfrm>
          <a:off x="1804320" y="16611480"/>
          <a:ext cx="1266480" cy="1056960"/>
        </a:xfrm>
        <a:prstGeom prst="rect">
          <a:avLst/>
        </a:prstGeom>
        <a:ln>
          <a:noFill/>
        </a:ln>
      </xdr:spPr>
    </xdr:pic>
    <xdr:clientData/>
  </xdr:twoCellAnchor>
  <xdr:twoCellAnchor editAs="oneCell">
    <xdr:from>
      <xdr:col>1</xdr:col>
      <xdr:colOff>72000</xdr:colOff>
      <xdr:row>26</xdr:row>
      <xdr:rowOff>66600</xdr:rowOff>
    </xdr:from>
    <xdr:to>
      <xdr:col>2</xdr:col>
      <xdr:colOff>57600</xdr:colOff>
      <xdr:row>26</xdr:row>
      <xdr:rowOff>1018800</xdr:rowOff>
    </xdr:to>
    <xdr:pic>
      <xdr:nvPicPr>
        <xdr:cNvPr id="1256" name="image615.jpg"/>
        <xdr:cNvPicPr/>
      </xdr:nvPicPr>
      <xdr:blipFill>
        <a:blip xmlns:r="http://schemas.openxmlformats.org/officeDocument/2006/relationships" r:embed="rId13"/>
        <a:stretch/>
      </xdr:blipFill>
      <xdr:spPr>
        <a:xfrm>
          <a:off x="1847880" y="17859240"/>
          <a:ext cx="1275840" cy="952200"/>
        </a:xfrm>
        <a:prstGeom prst="rect">
          <a:avLst/>
        </a:prstGeom>
        <a:ln>
          <a:noFill/>
        </a:ln>
      </xdr:spPr>
    </xdr:pic>
    <xdr:clientData/>
  </xdr:twoCellAnchor>
  <xdr:twoCellAnchor editAs="oneCell">
    <xdr:from>
      <xdr:col>1</xdr:col>
      <xdr:colOff>9360</xdr:colOff>
      <xdr:row>28</xdr:row>
      <xdr:rowOff>57240</xdr:rowOff>
    </xdr:from>
    <xdr:to>
      <xdr:col>1</xdr:col>
      <xdr:colOff>1275840</xdr:colOff>
      <xdr:row>28</xdr:row>
      <xdr:rowOff>1114200</xdr:rowOff>
    </xdr:to>
    <xdr:pic>
      <xdr:nvPicPr>
        <xdr:cNvPr id="1257" name="image616.jpg"/>
        <xdr:cNvPicPr/>
      </xdr:nvPicPr>
      <xdr:blipFill>
        <a:blip xmlns:r="http://schemas.openxmlformats.org/officeDocument/2006/relationships" r:embed="rId14"/>
        <a:stretch/>
      </xdr:blipFill>
      <xdr:spPr>
        <a:xfrm>
          <a:off x="1785240" y="20269080"/>
          <a:ext cx="1266480" cy="1056960"/>
        </a:xfrm>
        <a:prstGeom prst="rect">
          <a:avLst/>
        </a:prstGeom>
        <a:ln>
          <a:noFill/>
        </a:ln>
      </xdr:spPr>
    </xdr:pic>
    <xdr:clientData/>
  </xdr:twoCellAnchor>
  <xdr:twoCellAnchor editAs="oneCell">
    <xdr:from>
      <xdr:col>1</xdr:col>
      <xdr:colOff>9360</xdr:colOff>
      <xdr:row>27</xdr:row>
      <xdr:rowOff>95400</xdr:rowOff>
    </xdr:from>
    <xdr:to>
      <xdr:col>1</xdr:col>
      <xdr:colOff>1275840</xdr:colOff>
      <xdr:row>27</xdr:row>
      <xdr:rowOff>1047600</xdr:rowOff>
    </xdr:to>
    <xdr:pic>
      <xdr:nvPicPr>
        <xdr:cNvPr id="1258" name="image618.jpg"/>
        <xdr:cNvPicPr/>
      </xdr:nvPicPr>
      <xdr:blipFill>
        <a:blip xmlns:r="http://schemas.openxmlformats.org/officeDocument/2006/relationships" r:embed="rId15"/>
        <a:stretch/>
      </xdr:blipFill>
      <xdr:spPr>
        <a:xfrm>
          <a:off x="1785240" y="19097640"/>
          <a:ext cx="1266480" cy="952200"/>
        </a:xfrm>
        <a:prstGeom prst="rect">
          <a:avLst/>
        </a:prstGeom>
        <a:ln>
          <a:noFill/>
        </a:ln>
      </xdr:spPr>
    </xdr:pic>
    <xdr:clientData/>
  </xdr:twoCellAnchor>
  <xdr:twoCellAnchor editAs="oneCell">
    <xdr:from>
      <xdr:col>1</xdr:col>
      <xdr:colOff>38160</xdr:colOff>
      <xdr:row>13</xdr:row>
      <xdr:rowOff>28440</xdr:rowOff>
    </xdr:from>
    <xdr:to>
      <xdr:col>2</xdr:col>
      <xdr:colOff>14400</xdr:colOff>
      <xdr:row>13</xdr:row>
      <xdr:rowOff>1085400</xdr:rowOff>
    </xdr:to>
    <xdr:pic>
      <xdr:nvPicPr>
        <xdr:cNvPr id="1259" name="image625.jpg"/>
        <xdr:cNvPicPr/>
      </xdr:nvPicPr>
      <xdr:blipFill>
        <a:blip xmlns:r="http://schemas.openxmlformats.org/officeDocument/2006/relationships" r:embed="rId16"/>
        <a:stretch/>
      </xdr:blipFill>
      <xdr:spPr>
        <a:xfrm>
          <a:off x="1814040" y="6162480"/>
          <a:ext cx="1266480" cy="1056960"/>
        </a:xfrm>
        <a:prstGeom prst="rect">
          <a:avLst/>
        </a:prstGeom>
        <a:ln>
          <a:noFill/>
        </a:ln>
      </xdr:spPr>
    </xdr:pic>
    <xdr:clientData/>
  </xdr:twoCellAnchor>
  <xdr:twoCellAnchor editAs="oneCell">
    <xdr:from>
      <xdr:col>1</xdr:col>
      <xdr:colOff>19080</xdr:colOff>
      <xdr:row>24</xdr:row>
      <xdr:rowOff>47520</xdr:rowOff>
    </xdr:from>
    <xdr:to>
      <xdr:col>1</xdr:col>
      <xdr:colOff>1285560</xdr:colOff>
      <xdr:row>24</xdr:row>
      <xdr:rowOff>1104480</xdr:rowOff>
    </xdr:to>
    <xdr:pic>
      <xdr:nvPicPr>
        <xdr:cNvPr id="1260" name="image620.jpg"/>
        <xdr:cNvPicPr/>
      </xdr:nvPicPr>
      <xdr:blipFill>
        <a:blip xmlns:r="http://schemas.openxmlformats.org/officeDocument/2006/relationships" r:embed="rId17"/>
        <a:stretch/>
      </xdr:blipFill>
      <xdr:spPr>
        <a:xfrm>
          <a:off x="1794960" y="15382440"/>
          <a:ext cx="1266480" cy="1056960"/>
        </a:xfrm>
        <a:prstGeom prst="rect">
          <a:avLst/>
        </a:prstGeom>
        <a:ln>
          <a:noFill/>
        </a:ln>
      </xdr:spPr>
    </xdr:pic>
    <xdr:clientData/>
  </xdr:twoCellAnchor>
  <xdr:twoCellAnchor editAs="oneCell">
    <xdr:from>
      <xdr:col>1</xdr:col>
      <xdr:colOff>28440</xdr:colOff>
      <xdr:row>30</xdr:row>
      <xdr:rowOff>66600</xdr:rowOff>
    </xdr:from>
    <xdr:to>
      <xdr:col>2</xdr:col>
      <xdr:colOff>4680</xdr:colOff>
      <xdr:row>30</xdr:row>
      <xdr:rowOff>1123560</xdr:rowOff>
    </xdr:to>
    <xdr:pic>
      <xdr:nvPicPr>
        <xdr:cNvPr id="1261" name="image619.jpg"/>
        <xdr:cNvPicPr/>
      </xdr:nvPicPr>
      <xdr:blipFill>
        <a:blip xmlns:r="http://schemas.openxmlformats.org/officeDocument/2006/relationships" r:embed="rId18"/>
        <a:stretch/>
      </xdr:blipFill>
      <xdr:spPr>
        <a:xfrm>
          <a:off x="1804320" y="21783600"/>
          <a:ext cx="1266480" cy="1056960"/>
        </a:xfrm>
        <a:prstGeom prst="rect">
          <a:avLst/>
        </a:prstGeom>
        <a:ln>
          <a:noFill/>
        </a:ln>
      </xdr:spPr>
    </xdr:pic>
    <xdr:clientData/>
  </xdr:twoCellAnchor>
  <xdr:twoCellAnchor editAs="oneCell">
    <xdr:from>
      <xdr:col>1</xdr:col>
      <xdr:colOff>19080</xdr:colOff>
      <xdr:row>31</xdr:row>
      <xdr:rowOff>133200</xdr:rowOff>
    </xdr:from>
    <xdr:to>
      <xdr:col>1</xdr:col>
      <xdr:colOff>1276200</xdr:colOff>
      <xdr:row>31</xdr:row>
      <xdr:rowOff>1066320</xdr:rowOff>
    </xdr:to>
    <xdr:pic>
      <xdr:nvPicPr>
        <xdr:cNvPr id="1262" name="image621.jpg"/>
        <xdr:cNvPicPr/>
      </xdr:nvPicPr>
      <xdr:blipFill>
        <a:blip xmlns:r="http://schemas.openxmlformats.org/officeDocument/2006/relationships" r:embed="rId19"/>
        <a:stretch/>
      </xdr:blipFill>
      <xdr:spPr>
        <a:xfrm>
          <a:off x="1794960" y="23078880"/>
          <a:ext cx="1257120" cy="933120"/>
        </a:xfrm>
        <a:prstGeom prst="rect">
          <a:avLst/>
        </a:prstGeom>
        <a:ln>
          <a:noFill/>
        </a:ln>
      </xdr:spPr>
    </xdr:pic>
    <xdr:clientData/>
  </xdr:twoCellAnchor>
  <xdr:twoCellAnchor editAs="oneCell">
    <xdr:from>
      <xdr:col>1</xdr:col>
      <xdr:colOff>38160</xdr:colOff>
      <xdr:row>32</xdr:row>
      <xdr:rowOff>38160</xdr:rowOff>
    </xdr:from>
    <xdr:to>
      <xdr:col>2</xdr:col>
      <xdr:colOff>14400</xdr:colOff>
      <xdr:row>32</xdr:row>
      <xdr:rowOff>1095120</xdr:rowOff>
    </xdr:to>
    <xdr:pic>
      <xdr:nvPicPr>
        <xdr:cNvPr id="1263" name="image622.jpg"/>
        <xdr:cNvPicPr/>
      </xdr:nvPicPr>
      <xdr:blipFill>
        <a:blip xmlns:r="http://schemas.openxmlformats.org/officeDocument/2006/relationships" r:embed="rId20"/>
        <a:stretch/>
      </xdr:blipFill>
      <xdr:spPr>
        <a:xfrm>
          <a:off x="1814040" y="24212520"/>
          <a:ext cx="1266480" cy="1056960"/>
        </a:xfrm>
        <a:prstGeom prst="rect">
          <a:avLst/>
        </a:prstGeom>
        <a:ln>
          <a:noFill/>
        </a:ln>
      </xdr:spPr>
    </xdr:pic>
    <xdr:clientData/>
  </xdr:twoCellAnchor>
  <xdr:twoCellAnchor editAs="oneCell">
    <xdr:from>
      <xdr:col>1</xdr:col>
      <xdr:colOff>9360</xdr:colOff>
      <xdr:row>33</xdr:row>
      <xdr:rowOff>523800</xdr:rowOff>
    </xdr:from>
    <xdr:to>
      <xdr:col>1</xdr:col>
      <xdr:colOff>1275840</xdr:colOff>
      <xdr:row>34</xdr:row>
      <xdr:rowOff>247320</xdr:rowOff>
    </xdr:to>
    <xdr:pic>
      <xdr:nvPicPr>
        <xdr:cNvPr id="1264" name="image623.jpg"/>
        <xdr:cNvPicPr/>
      </xdr:nvPicPr>
      <xdr:blipFill>
        <a:blip xmlns:r="http://schemas.openxmlformats.org/officeDocument/2006/relationships" r:embed="rId21"/>
        <a:stretch/>
      </xdr:blipFill>
      <xdr:spPr>
        <a:xfrm>
          <a:off x="1785240" y="25926840"/>
          <a:ext cx="1266480" cy="952200"/>
        </a:xfrm>
        <a:prstGeom prst="rect">
          <a:avLst/>
        </a:prstGeom>
        <a:ln>
          <a:noFill/>
        </a:ln>
      </xdr:spPr>
    </xdr:pic>
    <xdr:clientData/>
  </xdr:twoCellAnchor>
  <xdr:twoCellAnchor editAs="oneCell">
    <xdr:from>
      <xdr:col>1</xdr:col>
      <xdr:colOff>152280</xdr:colOff>
      <xdr:row>35</xdr:row>
      <xdr:rowOff>171360</xdr:rowOff>
    </xdr:from>
    <xdr:to>
      <xdr:col>1</xdr:col>
      <xdr:colOff>1180800</xdr:colOff>
      <xdr:row>35</xdr:row>
      <xdr:rowOff>933120</xdr:rowOff>
    </xdr:to>
    <xdr:pic>
      <xdr:nvPicPr>
        <xdr:cNvPr id="1265" name="image644.jpg"/>
        <xdr:cNvPicPr/>
      </xdr:nvPicPr>
      <xdr:blipFill>
        <a:blip xmlns:r="http://schemas.openxmlformats.org/officeDocument/2006/relationships" r:embed="rId22"/>
        <a:stretch/>
      </xdr:blipFill>
      <xdr:spPr>
        <a:xfrm>
          <a:off x="1928160" y="28031760"/>
          <a:ext cx="1028520" cy="761760"/>
        </a:xfrm>
        <a:prstGeom prst="rect">
          <a:avLst/>
        </a:prstGeom>
        <a:ln>
          <a:noFill/>
        </a:ln>
      </xdr:spPr>
    </xdr:pic>
    <xdr:clientData/>
  </xdr:twoCellAnchor>
  <xdr:twoCellAnchor editAs="oneCell">
    <xdr:from>
      <xdr:col>0</xdr:col>
      <xdr:colOff>57240</xdr:colOff>
      <xdr:row>24</xdr:row>
      <xdr:rowOff>19080</xdr:rowOff>
    </xdr:from>
    <xdr:to>
      <xdr:col>0</xdr:col>
      <xdr:colOff>590400</xdr:colOff>
      <xdr:row>24</xdr:row>
      <xdr:rowOff>552240</xdr:rowOff>
    </xdr:to>
    <xdr:pic>
      <xdr:nvPicPr>
        <xdr:cNvPr id="1266" name="image624.png"/>
        <xdr:cNvPicPr/>
      </xdr:nvPicPr>
      <xdr:blipFill>
        <a:blip xmlns:r="http://schemas.openxmlformats.org/officeDocument/2006/relationships" r:embed="rId23"/>
        <a:stretch/>
      </xdr:blipFill>
      <xdr:spPr>
        <a:xfrm>
          <a:off x="57240" y="15354000"/>
          <a:ext cx="533160" cy="533160"/>
        </a:xfrm>
        <a:prstGeom prst="rect">
          <a:avLst/>
        </a:prstGeom>
        <a:ln>
          <a:noFill/>
        </a:ln>
      </xdr:spPr>
    </xdr:pic>
    <xdr:clientData/>
  </xdr:twoCellAnchor>
  <xdr:twoCellAnchor editAs="oneCell">
    <xdr:from>
      <xdr:col>0</xdr:col>
      <xdr:colOff>38160</xdr:colOff>
      <xdr:row>27</xdr:row>
      <xdr:rowOff>38160</xdr:rowOff>
    </xdr:from>
    <xdr:to>
      <xdr:col>0</xdr:col>
      <xdr:colOff>580680</xdr:colOff>
      <xdr:row>27</xdr:row>
      <xdr:rowOff>580680</xdr:rowOff>
    </xdr:to>
    <xdr:pic>
      <xdr:nvPicPr>
        <xdr:cNvPr id="1267" name="image624.png"/>
        <xdr:cNvPicPr/>
      </xdr:nvPicPr>
      <xdr:blipFill>
        <a:blip xmlns:r="http://schemas.openxmlformats.org/officeDocument/2006/relationships" r:embed="rId24"/>
        <a:stretch/>
      </xdr:blipFill>
      <xdr:spPr>
        <a:xfrm>
          <a:off x="38160" y="19040400"/>
          <a:ext cx="542520" cy="542520"/>
        </a:xfrm>
        <a:prstGeom prst="rect">
          <a:avLst/>
        </a:prstGeom>
        <a:ln>
          <a:noFill/>
        </a:ln>
      </xdr:spPr>
    </xdr:pic>
    <xdr:clientData/>
  </xdr:twoCellAnchor>
  <xdr:twoCellAnchor editAs="oneCell">
    <xdr:from>
      <xdr:col>1</xdr:col>
      <xdr:colOff>561960</xdr:colOff>
      <xdr:row>38</xdr:row>
      <xdr:rowOff>9360</xdr:rowOff>
    </xdr:from>
    <xdr:to>
      <xdr:col>1</xdr:col>
      <xdr:colOff>799560</xdr:colOff>
      <xdr:row>38</xdr:row>
      <xdr:rowOff>599400</xdr:rowOff>
    </xdr:to>
    <xdr:pic>
      <xdr:nvPicPr>
        <xdr:cNvPr id="1268" name="image626.jpg"/>
        <xdr:cNvPicPr/>
      </xdr:nvPicPr>
      <xdr:blipFill>
        <a:blip xmlns:r="http://schemas.openxmlformats.org/officeDocument/2006/relationships" r:embed="rId25"/>
        <a:stretch/>
      </xdr:blipFill>
      <xdr:spPr>
        <a:xfrm>
          <a:off x="2337840" y="30679560"/>
          <a:ext cx="237600" cy="590040"/>
        </a:xfrm>
        <a:prstGeom prst="rect">
          <a:avLst/>
        </a:prstGeom>
        <a:ln>
          <a:noFill/>
        </a:ln>
      </xdr:spPr>
    </xdr:pic>
    <xdr:clientData/>
  </xdr:twoCellAnchor>
  <xdr:twoCellAnchor editAs="oneCell">
    <xdr:from>
      <xdr:col>1</xdr:col>
      <xdr:colOff>361800</xdr:colOff>
      <xdr:row>36</xdr:row>
      <xdr:rowOff>200160</xdr:rowOff>
    </xdr:from>
    <xdr:to>
      <xdr:col>1</xdr:col>
      <xdr:colOff>970920</xdr:colOff>
      <xdr:row>36</xdr:row>
      <xdr:rowOff>981000</xdr:rowOff>
    </xdr:to>
    <xdr:pic>
      <xdr:nvPicPr>
        <xdr:cNvPr id="1269" name="image627.png"/>
        <xdr:cNvPicPr/>
      </xdr:nvPicPr>
      <xdr:blipFill>
        <a:blip xmlns:r="http://schemas.openxmlformats.org/officeDocument/2006/relationships" r:embed="rId26"/>
        <a:stretch/>
      </xdr:blipFill>
      <xdr:spPr>
        <a:xfrm>
          <a:off x="2137680" y="29289240"/>
          <a:ext cx="609120" cy="780840"/>
        </a:xfrm>
        <a:prstGeom prst="rect">
          <a:avLst/>
        </a:prstGeom>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47520</xdr:colOff>
      <xdr:row>0</xdr:row>
      <xdr:rowOff>19080</xdr:rowOff>
    </xdr:from>
    <xdr:to>
      <xdr:col>1</xdr:col>
      <xdr:colOff>901080</xdr:colOff>
      <xdr:row>0</xdr:row>
      <xdr:rowOff>333000</xdr:rowOff>
    </xdr:to>
    <xdr:pic>
      <xdr:nvPicPr>
        <xdr:cNvPr id="1270" name="image628.png"/>
        <xdr:cNvPicPr/>
      </xdr:nvPicPr>
      <xdr:blipFill>
        <a:blip xmlns:r="http://schemas.openxmlformats.org/officeDocument/2006/relationships" r:embed="rId1"/>
        <a:stretch/>
      </xdr:blipFill>
      <xdr:spPr>
        <a:xfrm>
          <a:off x="47520" y="19080"/>
          <a:ext cx="2171520" cy="313920"/>
        </a:xfrm>
        <a:prstGeom prst="rect">
          <a:avLst/>
        </a:prstGeom>
        <a:ln>
          <a:noFill/>
        </a:ln>
      </xdr:spPr>
    </xdr:pic>
    <xdr:clientData/>
  </xdr:twoCellAnchor>
  <xdr:twoCellAnchor editAs="oneCell">
    <xdr:from>
      <xdr:col>1</xdr:col>
      <xdr:colOff>53640</xdr:colOff>
      <xdr:row>11</xdr:row>
      <xdr:rowOff>19080</xdr:rowOff>
    </xdr:from>
    <xdr:to>
      <xdr:col>2</xdr:col>
      <xdr:colOff>57960</xdr:colOff>
      <xdr:row>11</xdr:row>
      <xdr:rowOff>980640</xdr:rowOff>
    </xdr:to>
    <xdr:pic>
      <xdr:nvPicPr>
        <xdr:cNvPr id="1272" name="image630.jpg"/>
        <xdr:cNvPicPr/>
      </xdr:nvPicPr>
      <xdr:blipFill>
        <a:blip xmlns:r="http://schemas.openxmlformats.org/officeDocument/2006/relationships" r:embed="rId2"/>
        <a:stretch/>
      </xdr:blipFill>
      <xdr:spPr>
        <a:xfrm>
          <a:off x="1371600" y="4286160"/>
          <a:ext cx="1294920" cy="961560"/>
        </a:xfrm>
        <a:prstGeom prst="rect">
          <a:avLst/>
        </a:prstGeom>
        <a:ln>
          <a:noFill/>
        </a:ln>
      </xdr:spPr>
    </xdr:pic>
    <xdr:clientData/>
  </xdr:twoCellAnchor>
  <xdr:twoCellAnchor editAs="oneCell">
    <xdr:from>
      <xdr:col>1</xdr:col>
      <xdr:colOff>9360</xdr:colOff>
      <xdr:row>13</xdr:row>
      <xdr:rowOff>685800</xdr:rowOff>
    </xdr:from>
    <xdr:to>
      <xdr:col>1</xdr:col>
      <xdr:colOff>1275840</xdr:colOff>
      <xdr:row>14</xdr:row>
      <xdr:rowOff>523440</xdr:rowOff>
    </xdr:to>
    <xdr:pic>
      <xdr:nvPicPr>
        <xdr:cNvPr id="1273" name="image632.jpg"/>
        <xdr:cNvPicPr/>
      </xdr:nvPicPr>
      <xdr:blipFill>
        <a:blip xmlns:r="http://schemas.openxmlformats.org/officeDocument/2006/relationships" r:embed="rId3"/>
        <a:stretch/>
      </xdr:blipFill>
      <xdr:spPr>
        <a:xfrm>
          <a:off x="1327320" y="6905520"/>
          <a:ext cx="1266480" cy="1066320"/>
        </a:xfrm>
        <a:prstGeom prst="rect">
          <a:avLst/>
        </a:prstGeom>
        <a:ln>
          <a:noFill/>
        </a:ln>
      </xdr:spPr>
    </xdr:pic>
    <xdr:clientData/>
  </xdr:twoCellAnchor>
  <xdr:twoCellAnchor editAs="oneCell">
    <xdr:from>
      <xdr:col>1</xdr:col>
      <xdr:colOff>28440</xdr:colOff>
      <xdr:row>47</xdr:row>
      <xdr:rowOff>895320</xdr:rowOff>
    </xdr:from>
    <xdr:to>
      <xdr:col>2</xdr:col>
      <xdr:colOff>4320</xdr:colOff>
      <xdr:row>49</xdr:row>
      <xdr:rowOff>37800</xdr:rowOff>
    </xdr:to>
    <xdr:pic>
      <xdr:nvPicPr>
        <xdr:cNvPr id="1274" name="image630.jpg"/>
        <xdr:cNvPicPr/>
      </xdr:nvPicPr>
      <xdr:blipFill>
        <a:blip xmlns:r="http://schemas.openxmlformats.org/officeDocument/2006/relationships" r:embed="rId4"/>
        <a:stretch/>
      </xdr:blipFill>
      <xdr:spPr>
        <a:xfrm>
          <a:off x="1346400" y="48739320"/>
          <a:ext cx="1266480" cy="1066320"/>
        </a:xfrm>
        <a:prstGeom prst="rect">
          <a:avLst/>
        </a:prstGeom>
        <a:ln>
          <a:noFill/>
        </a:ln>
      </xdr:spPr>
    </xdr:pic>
    <xdr:clientData/>
  </xdr:twoCellAnchor>
  <xdr:twoCellAnchor editAs="oneCell">
    <xdr:from>
      <xdr:col>1</xdr:col>
      <xdr:colOff>19080</xdr:colOff>
      <xdr:row>67</xdr:row>
      <xdr:rowOff>923760</xdr:rowOff>
    </xdr:from>
    <xdr:to>
      <xdr:col>2</xdr:col>
      <xdr:colOff>14040</xdr:colOff>
      <xdr:row>68</xdr:row>
      <xdr:rowOff>532800</xdr:rowOff>
    </xdr:to>
    <xdr:pic>
      <xdr:nvPicPr>
        <xdr:cNvPr id="1275" name="image631.jpg"/>
        <xdr:cNvPicPr/>
      </xdr:nvPicPr>
      <xdr:blipFill>
        <a:blip xmlns:r="http://schemas.openxmlformats.org/officeDocument/2006/relationships" r:embed="rId5"/>
        <a:stretch/>
      </xdr:blipFill>
      <xdr:spPr>
        <a:xfrm>
          <a:off x="1337040" y="66579480"/>
          <a:ext cx="1285560" cy="961560"/>
        </a:xfrm>
        <a:prstGeom prst="rect">
          <a:avLst/>
        </a:prstGeom>
        <a:ln>
          <a:noFill/>
        </a:ln>
      </xdr:spPr>
    </xdr:pic>
    <xdr:clientData/>
  </xdr:twoCellAnchor>
  <xdr:twoCellAnchor editAs="oneCell">
    <xdr:from>
      <xdr:col>1</xdr:col>
      <xdr:colOff>38160</xdr:colOff>
      <xdr:row>69</xdr:row>
      <xdr:rowOff>800280</xdr:rowOff>
    </xdr:from>
    <xdr:to>
      <xdr:col>2</xdr:col>
      <xdr:colOff>14040</xdr:colOff>
      <xdr:row>70</xdr:row>
      <xdr:rowOff>514080</xdr:rowOff>
    </xdr:to>
    <xdr:pic>
      <xdr:nvPicPr>
        <xdr:cNvPr id="1276" name="image633.jpg"/>
        <xdr:cNvPicPr/>
      </xdr:nvPicPr>
      <xdr:blipFill>
        <a:blip xmlns:r="http://schemas.openxmlformats.org/officeDocument/2006/relationships" r:embed="rId6"/>
        <a:stretch/>
      </xdr:blipFill>
      <xdr:spPr>
        <a:xfrm>
          <a:off x="1356120" y="69161040"/>
          <a:ext cx="1266480" cy="1066320"/>
        </a:xfrm>
        <a:prstGeom prst="rect">
          <a:avLst/>
        </a:prstGeom>
        <a:ln>
          <a:noFill/>
        </a:ln>
      </xdr:spPr>
    </xdr:pic>
    <xdr:clientData/>
  </xdr:twoCellAnchor>
  <xdr:twoCellAnchor editAs="oneCell">
    <xdr:from>
      <xdr:col>1</xdr:col>
      <xdr:colOff>38160</xdr:colOff>
      <xdr:row>80</xdr:row>
      <xdr:rowOff>809640</xdr:rowOff>
    </xdr:from>
    <xdr:to>
      <xdr:col>2</xdr:col>
      <xdr:colOff>14040</xdr:colOff>
      <xdr:row>81</xdr:row>
      <xdr:rowOff>504360</xdr:rowOff>
    </xdr:to>
    <xdr:pic>
      <xdr:nvPicPr>
        <xdr:cNvPr id="1277" name="image633.jpg"/>
        <xdr:cNvPicPr/>
      </xdr:nvPicPr>
      <xdr:blipFill>
        <a:blip xmlns:r="http://schemas.openxmlformats.org/officeDocument/2006/relationships" r:embed="rId6"/>
        <a:stretch/>
      </xdr:blipFill>
      <xdr:spPr>
        <a:xfrm>
          <a:off x="1356120" y="83029320"/>
          <a:ext cx="1266480" cy="1066320"/>
        </a:xfrm>
        <a:prstGeom prst="rect">
          <a:avLst/>
        </a:prstGeom>
        <a:ln>
          <a:noFill/>
        </a:ln>
      </xdr:spPr>
    </xdr:pic>
    <xdr:clientData/>
  </xdr:twoCellAnchor>
  <xdr:twoCellAnchor editAs="oneCell">
    <xdr:from>
      <xdr:col>1</xdr:col>
      <xdr:colOff>28440</xdr:colOff>
      <xdr:row>7</xdr:row>
      <xdr:rowOff>28440</xdr:rowOff>
    </xdr:from>
    <xdr:to>
      <xdr:col>1</xdr:col>
      <xdr:colOff>1266480</xdr:colOff>
      <xdr:row>7</xdr:row>
      <xdr:rowOff>780480</xdr:rowOff>
    </xdr:to>
    <xdr:pic>
      <xdr:nvPicPr>
        <xdr:cNvPr id="1278" name="image634.jpg"/>
        <xdr:cNvPicPr/>
      </xdr:nvPicPr>
      <xdr:blipFill>
        <a:blip xmlns:r="http://schemas.openxmlformats.org/officeDocument/2006/relationships" r:embed="rId7"/>
        <a:stretch/>
      </xdr:blipFill>
      <xdr:spPr>
        <a:xfrm>
          <a:off x="1346400" y="1218960"/>
          <a:ext cx="1238040" cy="752040"/>
        </a:xfrm>
        <a:prstGeom prst="rect">
          <a:avLst/>
        </a:prstGeom>
        <a:ln>
          <a:noFill/>
        </a:ln>
      </xdr:spPr>
    </xdr:pic>
    <xdr:clientData/>
  </xdr:twoCellAnchor>
  <xdr:twoCellAnchor editAs="oneCell">
    <xdr:from>
      <xdr:col>1</xdr:col>
      <xdr:colOff>47520</xdr:colOff>
      <xdr:row>8</xdr:row>
      <xdr:rowOff>47520</xdr:rowOff>
    </xdr:from>
    <xdr:to>
      <xdr:col>1</xdr:col>
      <xdr:colOff>1285560</xdr:colOff>
      <xdr:row>8</xdr:row>
      <xdr:rowOff>799560</xdr:rowOff>
    </xdr:to>
    <xdr:pic>
      <xdr:nvPicPr>
        <xdr:cNvPr id="1279" name="image634.jpg"/>
        <xdr:cNvPicPr/>
      </xdr:nvPicPr>
      <xdr:blipFill>
        <a:blip xmlns:r="http://schemas.openxmlformats.org/officeDocument/2006/relationships" r:embed="rId7"/>
        <a:stretch/>
      </xdr:blipFill>
      <xdr:spPr>
        <a:xfrm>
          <a:off x="1365480" y="2209680"/>
          <a:ext cx="1238040" cy="752040"/>
        </a:xfrm>
        <a:prstGeom prst="rect">
          <a:avLst/>
        </a:prstGeom>
        <a:ln>
          <a:noFill/>
        </a:ln>
      </xdr:spPr>
    </xdr:pic>
    <xdr:clientData/>
  </xdr:twoCellAnchor>
  <xdr:twoCellAnchor editAs="oneCell">
    <xdr:from>
      <xdr:col>1</xdr:col>
      <xdr:colOff>19080</xdr:colOff>
      <xdr:row>15</xdr:row>
      <xdr:rowOff>86040</xdr:rowOff>
    </xdr:from>
    <xdr:to>
      <xdr:col>1</xdr:col>
      <xdr:colOff>1218960</xdr:colOff>
      <xdr:row>16</xdr:row>
      <xdr:rowOff>28440</xdr:rowOff>
    </xdr:to>
    <xdr:pic>
      <xdr:nvPicPr>
        <xdr:cNvPr id="1280" name="image636.png"/>
        <xdr:cNvPicPr/>
      </xdr:nvPicPr>
      <xdr:blipFill>
        <a:blip xmlns:r="http://schemas.openxmlformats.org/officeDocument/2006/relationships" r:embed="rId8"/>
        <a:stretch/>
      </xdr:blipFill>
      <xdr:spPr>
        <a:xfrm>
          <a:off x="1337040" y="8791560"/>
          <a:ext cx="1199880" cy="1199880"/>
        </a:xfrm>
        <a:prstGeom prst="rect">
          <a:avLst/>
        </a:prstGeom>
        <a:ln>
          <a:noFill/>
        </a:ln>
      </xdr:spPr>
    </xdr:pic>
    <xdr:clientData/>
  </xdr:twoCellAnchor>
  <xdr:twoCellAnchor editAs="oneCell">
    <xdr:from>
      <xdr:col>1</xdr:col>
      <xdr:colOff>28440</xdr:colOff>
      <xdr:row>16</xdr:row>
      <xdr:rowOff>19080</xdr:rowOff>
    </xdr:from>
    <xdr:to>
      <xdr:col>1</xdr:col>
      <xdr:colOff>1275840</xdr:colOff>
      <xdr:row>16</xdr:row>
      <xdr:rowOff>1037880</xdr:rowOff>
    </xdr:to>
    <xdr:pic>
      <xdr:nvPicPr>
        <xdr:cNvPr id="1281" name="image635.png"/>
        <xdr:cNvPicPr/>
      </xdr:nvPicPr>
      <xdr:blipFill>
        <a:blip xmlns:r="http://schemas.openxmlformats.org/officeDocument/2006/relationships" r:embed="rId9"/>
        <a:stretch/>
      </xdr:blipFill>
      <xdr:spPr>
        <a:xfrm>
          <a:off x="1346400" y="9982080"/>
          <a:ext cx="1247400" cy="1018800"/>
        </a:xfrm>
        <a:prstGeom prst="rect">
          <a:avLst/>
        </a:prstGeom>
        <a:ln>
          <a:noFill/>
        </a:ln>
      </xdr:spPr>
    </xdr:pic>
    <xdr:clientData/>
  </xdr:twoCellAnchor>
  <xdr:twoCellAnchor editAs="oneCell">
    <xdr:from>
      <xdr:col>1</xdr:col>
      <xdr:colOff>9360</xdr:colOff>
      <xdr:row>17</xdr:row>
      <xdr:rowOff>360</xdr:rowOff>
    </xdr:from>
    <xdr:to>
      <xdr:col>1</xdr:col>
      <xdr:colOff>1218600</xdr:colOff>
      <xdr:row>17</xdr:row>
      <xdr:rowOff>1190520</xdr:rowOff>
    </xdr:to>
    <xdr:pic>
      <xdr:nvPicPr>
        <xdr:cNvPr id="1282" name="image637.png"/>
        <xdr:cNvPicPr/>
      </xdr:nvPicPr>
      <xdr:blipFill>
        <a:blip xmlns:r="http://schemas.openxmlformats.org/officeDocument/2006/relationships" r:embed="rId10"/>
        <a:stretch/>
      </xdr:blipFill>
      <xdr:spPr>
        <a:xfrm>
          <a:off x="1327320" y="11220480"/>
          <a:ext cx="1209240" cy="1190160"/>
        </a:xfrm>
        <a:prstGeom prst="rect">
          <a:avLst/>
        </a:prstGeom>
        <a:ln>
          <a:noFill/>
        </a:ln>
      </xdr:spPr>
    </xdr:pic>
    <xdr:clientData/>
  </xdr:twoCellAnchor>
  <xdr:twoCellAnchor editAs="oneCell">
    <xdr:from>
      <xdr:col>1</xdr:col>
      <xdr:colOff>53640</xdr:colOff>
      <xdr:row>18</xdr:row>
      <xdr:rowOff>95400</xdr:rowOff>
    </xdr:from>
    <xdr:to>
      <xdr:col>2</xdr:col>
      <xdr:colOff>67680</xdr:colOff>
      <xdr:row>18</xdr:row>
      <xdr:rowOff>1056960</xdr:rowOff>
    </xdr:to>
    <xdr:pic>
      <xdr:nvPicPr>
        <xdr:cNvPr id="1283" name="image640.png"/>
        <xdr:cNvPicPr/>
      </xdr:nvPicPr>
      <xdr:blipFill>
        <a:blip xmlns:r="http://schemas.openxmlformats.org/officeDocument/2006/relationships" r:embed="rId11"/>
        <a:stretch/>
      </xdr:blipFill>
      <xdr:spPr>
        <a:xfrm>
          <a:off x="1371600" y="12573000"/>
          <a:ext cx="1304640" cy="961560"/>
        </a:xfrm>
        <a:prstGeom prst="rect">
          <a:avLst/>
        </a:prstGeom>
        <a:ln>
          <a:noFill/>
        </a:ln>
      </xdr:spPr>
    </xdr:pic>
    <xdr:clientData/>
  </xdr:twoCellAnchor>
  <xdr:twoCellAnchor editAs="oneCell">
    <xdr:from>
      <xdr:col>1</xdr:col>
      <xdr:colOff>219240</xdr:colOff>
      <xdr:row>19</xdr:row>
      <xdr:rowOff>19080</xdr:rowOff>
    </xdr:from>
    <xdr:to>
      <xdr:col>1</xdr:col>
      <xdr:colOff>1037880</xdr:colOff>
      <xdr:row>19</xdr:row>
      <xdr:rowOff>1085400</xdr:rowOff>
    </xdr:to>
    <xdr:pic>
      <xdr:nvPicPr>
        <xdr:cNvPr id="1284" name="image638.png"/>
        <xdr:cNvPicPr/>
      </xdr:nvPicPr>
      <xdr:blipFill>
        <a:blip xmlns:r="http://schemas.openxmlformats.org/officeDocument/2006/relationships" r:embed="rId12"/>
        <a:stretch/>
      </xdr:blipFill>
      <xdr:spPr>
        <a:xfrm>
          <a:off x="1537200" y="13753800"/>
          <a:ext cx="818640" cy="1066320"/>
        </a:xfrm>
        <a:prstGeom prst="rect">
          <a:avLst/>
        </a:prstGeom>
        <a:ln>
          <a:noFill/>
        </a:ln>
      </xdr:spPr>
    </xdr:pic>
    <xdr:clientData/>
  </xdr:twoCellAnchor>
  <xdr:twoCellAnchor editAs="oneCell">
    <xdr:from>
      <xdr:col>1</xdr:col>
      <xdr:colOff>63000</xdr:colOff>
      <xdr:row>20</xdr:row>
      <xdr:rowOff>152280</xdr:rowOff>
    </xdr:from>
    <xdr:to>
      <xdr:col>2</xdr:col>
      <xdr:colOff>67320</xdr:colOff>
      <xdr:row>20</xdr:row>
      <xdr:rowOff>885240</xdr:rowOff>
    </xdr:to>
    <xdr:pic>
      <xdr:nvPicPr>
        <xdr:cNvPr id="1285" name="image639.png"/>
        <xdr:cNvPicPr/>
      </xdr:nvPicPr>
      <xdr:blipFill>
        <a:blip xmlns:r="http://schemas.openxmlformats.org/officeDocument/2006/relationships" r:embed="rId13"/>
        <a:stretch/>
      </xdr:blipFill>
      <xdr:spPr>
        <a:xfrm>
          <a:off x="1380960" y="15144480"/>
          <a:ext cx="1294920" cy="732960"/>
        </a:xfrm>
        <a:prstGeom prst="rect">
          <a:avLst/>
        </a:prstGeom>
        <a:ln>
          <a:noFill/>
        </a:ln>
      </xdr:spPr>
    </xdr:pic>
    <xdr:clientData/>
  </xdr:twoCellAnchor>
  <xdr:twoCellAnchor editAs="oneCell">
    <xdr:from>
      <xdr:col>1</xdr:col>
      <xdr:colOff>53640</xdr:colOff>
      <xdr:row>21</xdr:row>
      <xdr:rowOff>190440</xdr:rowOff>
    </xdr:from>
    <xdr:to>
      <xdr:col>2</xdr:col>
      <xdr:colOff>57960</xdr:colOff>
      <xdr:row>21</xdr:row>
      <xdr:rowOff>923400</xdr:rowOff>
    </xdr:to>
    <xdr:pic>
      <xdr:nvPicPr>
        <xdr:cNvPr id="1286" name="image639.png"/>
        <xdr:cNvPicPr/>
      </xdr:nvPicPr>
      <xdr:blipFill>
        <a:blip xmlns:r="http://schemas.openxmlformats.org/officeDocument/2006/relationships" r:embed="rId13"/>
        <a:stretch/>
      </xdr:blipFill>
      <xdr:spPr>
        <a:xfrm>
          <a:off x="1371600" y="16439760"/>
          <a:ext cx="1294920" cy="732960"/>
        </a:xfrm>
        <a:prstGeom prst="rect">
          <a:avLst/>
        </a:prstGeom>
        <a:ln>
          <a:noFill/>
        </a:ln>
      </xdr:spPr>
    </xdr:pic>
    <xdr:clientData/>
  </xdr:twoCellAnchor>
  <xdr:twoCellAnchor editAs="oneCell">
    <xdr:from>
      <xdr:col>1</xdr:col>
      <xdr:colOff>53640</xdr:colOff>
      <xdr:row>22</xdr:row>
      <xdr:rowOff>190440</xdr:rowOff>
    </xdr:from>
    <xdr:to>
      <xdr:col>2</xdr:col>
      <xdr:colOff>57960</xdr:colOff>
      <xdr:row>22</xdr:row>
      <xdr:rowOff>923400</xdr:rowOff>
    </xdr:to>
    <xdr:pic>
      <xdr:nvPicPr>
        <xdr:cNvPr id="1287" name="image639.png"/>
        <xdr:cNvPicPr/>
      </xdr:nvPicPr>
      <xdr:blipFill>
        <a:blip xmlns:r="http://schemas.openxmlformats.org/officeDocument/2006/relationships" r:embed="rId13"/>
        <a:stretch/>
      </xdr:blipFill>
      <xdr:spPr>
        <a:xfrm>
          <a:off x="1371600" y="17697240"/>
          <a:ext cx="1294920" cy="732960"/>
        </a:xfrm>
        <a:prstGeom prst="rect">
          <a:avLst/>
        </a:prstGeom>
        <a:ln>
          <a:noFill/>
        </a:ln>
      </xdr:spPr>
    </xdr:pic>
    <xdr:clientData/>
  </xdr:twoCellAnchor>
  <xdr:twoCellAnchor editAs="oneCell">
    <xdr:from>
      <xdr:col>1</xdr:col>
      <xdr:colOff>0</xdr:colOff>
      <xdr:row>23</xdr:row>
      <xdr:rowOff>0</xdr:rowOff>
    </xdr:from>
    <xdr:to>
      <xdr:col>2</xdr:col>
      <xdr:colOff>4320</xdr:colOff>
      <xdr:row>23</xdr:row>
      <xdr:rowOff>961560</xdr:rowOff>
    </xdr:to>
    <xdr:pic>
      <xdr:nvPicPr>
        <xdr:cNvPr id="1288" name="image630.jpg"/>
        <xdr:cNvPicPr/>
      </xdr:nvPicPr>
      <xdr:blipFill>
        <a:blip xmlns:r="http://schemas.openxmlformats.org/officeDocument/2006/relationships" r:embed="rId2"/>
        <a:stretch/>
      </xdr:blipFill>
      <xdr:spPr>
        <a:xfrm>
          <a:off x="1317960" y="18763920"/>
          <a:ext cx="1294920" cy="961560"/>
        </a:xfrm>
        <a:prstGeom prst="rect">
          <a:avLst/>
        </a:prstGeom>
        <a:ln>
          <a:noFill/>
        </a:ln>
      </xdr:spPr>
    </xdr:pic>
    <xdr:clientData/>
  </xdr:twoCellAnchor>
  <xdr:twoCellAnchor editAs="oneCell">
    <xdr:from>
      <xdr:col>1</xdr:col>
      <xdr:colOff>0</xdr:colOff>
      <xdr:row>24</xdr:row>
      <xdr:rowOff>0</xdr:rowOff>
    </xdr:from>
    <xdr:to>
      <xdr:col>2</xdr:col>
      <xdr:colOff>4320</xdr:colOff>
      <xdr:row>24</xdr:row>
      <xdr:rowOff>961560</xdr:rowOff>
    </xdr:to>
    <xdr:pic>
      <xdr:nvPicPr>
        <xdr:cNvPr id="1289" name="image630.jpg"/>
        <xdr:cNvPicPr/>
      </xdr:nvPicPr>
      <xdr:blipFill>
        <a:blip xmlns:r="http://schemas.openxmlformats.org/officeDocument/2006/relationships" r:embed="rId2"/>
        <a:stretch/>
      </xdr:blipFill>
      <xdr:spPr>
        <a:xfrm>
          <a:off x="1317960" y="20021400"/>
          <a:ext cx="1294920" cy="961560"/>
        </a:xfrm>
        <a:prstGeom prst="rect">
          <a:avLst/>
        </a:prstGeom>
        <a:ln>
          <a:noFill/>
        </a:ln>
      </xdr:spPr>
    </xdr:pic>
    <xdr:clientData/>
  </xdr:twoCellAnchor>
  <xdr:twoCellAnchor editAs="oneCell">
    <xdr:from>
      <xdr:col>1</xdr:col>
      <xdr:colOff>0</xdr:colOff>
      <xdr:row>25</xdr:row>
      <xdr:rowOff>0</xdr:rowOff>
    </xdr:from>
    <xdr:to>
      <xdr:col>2</xdr:col>
      <xdr:colOff>4320</xdr:colOff>
      <xdr:row>25</xdr:row>
      <xdr:rowOff>961560</xdr:rowOff>
    </xdr:to>
    <xdr:pic>
      <xdr:nvPicPr>
        <xdr:cNvPr id="1290" name="image630.jpg"/>
        <xdr:cNvPicPr/>
      </xdr:nvPicPr>
      <xdr:blipFill>
        <a:blip xmlns:r="http://schemas.openxmlformats.org/officeDocument/2006/relationships" r:embed="rId2"/>
        <a:stretch/>
      </xdr:blipFill>
      <xdr:spPr>
        <a:xfrm>
          <a:off x="1317960" y="21278520"/>
          <a:ext cx="1294920" cy="961560"/>
        </a:xfrm>
        <a:prstGeom prst="rect">
          <a:avLst/>
        </a:prstGeom>
        <a:ln>
          <a:noFill/>
        </a:ln>
      </xdr:spPr>
    </xdr:pic>
    <xdr:clientData/>
  </xdr:twoCellAnchor>
  <xdr:twoCellAnchor editAs="oneCell">
    <xdr:from>
      <xdr:col>1</xdr:col>
      <xdr:colOff>0</xdr:colOff>
      <xdr:row>26</xdr:row>
      <xdr:rowOff>0</xdr:rowOff>
    </xdr:from>
    <xdr:to>
      <xdr:col>2</xdr:col>
      <xdr:colOff>4320</xdr:colOff>
      <xdr:row>26</xdr:row>
      <xdr:rowOff>961560</xdr:rowOff>
    </xdr:to>
    <xdr:pic>
      <xdr:nvPicPr>
        <xdr:cNvPr id="1291" name="image630.jpg"/>
        <xdr:cNvPicPr/>
      </xdr:nvPicPr>
      <xdr:blipFill>
        <a:blip xmlns:r="http://schemas.openxmlformats.org/officeDocument/2006/relationships" r:embed="rId2"/>
        <a:stretch/>
      </xdr:blipFill>
      <xdr:spPr>
        <a:xfrm>
          <a:off x="1317960" y="22536000"/>
          <a:ext cx="1294920" cy="961560"/>
        </a:xfrm>
        <a:prstGeom prst="rect">
          <a:avLst/>
        </a:prstGeom>
        <a:ln>
          <a:noFill/>
        </a:ln>
      </xdr:spPr>
    </xdr:pic>
    <xdr:clientData/>
  </xdr:twoCellAnchor>
  <xdr:twoCellAnchor editAs="oneCell">
    <xdr:from>
      <xdr:col>1</xdr:col>
      <xdr:colOff>0</xdr:colOff>
      <xdr:row>27</xdr:row>
      <xdr:rowOff>0</xdr:rowOff>
    </xdr:from>
    <xdr:to>
      <xdr:col>2</xdr:col>
      <xdr:colOff>4320</xdr:colOff>
      <xdr:row>27</xdr:row>
      <xdr:rowOff>961560</xdr:rowOff>
    </xdr:to>
    <xdr:pic>
      <xdr:nvPicPr>
        <xdr:cNvPr id="1292" name="image630.jpg"/>
        <xdr:cNvPicPr/>
      </xdr:nvPicPr>
      <xdr:blipFill>
        <a:blip xmlns:r="http://schemas.openxmlformats.org/officeDocument/2006/relationships" r:embed="rId2"/>
        <a:stretch/>
      </xdr:blipFill>
      <xdr:spPr>
        <a:xfrm>
          <a:off x="1317960" y="23793120"/>
          <a:ext cx="1294920" cy="961560"/>
        </a:xfrm>
        <a:prstGeom prst="rect">
          <a:avLst/>
        </a:prstGeom>
        <a:ln>
          <a:noFill/>
        </a:ln>
      </xdr:spPr>
    </xdr:pic>
    <xdr:clientData/>
  </xdr:twoCellAnchor>
  <xdr:twoCellAnchor editAs="oneCell">
    <xdr:from>
      <xdr:col>1</xdr:col>
      <xdr:colOff>0</xdr:colOff>
      <xdr:row>28</xdr:row>
      <xdr:rowOff>0</xdr:rowOff>
    </xdr:from>
    <xdr:to>
      <xdr:col>2</xdr:col>
      <xdr:colOff>4320</xdr:colOff>
      <xdr:row>28</xdr:row>
      <xdr:rowOff>961560</xdr:rowOff>
    </xdr:to>
    <xdr:pic>
      <xdr:nvPicPr>
        <xdr:cNvPr id="1293" name="image630.jpg"/>
        <xdr:cNvPicPr/>
      </xdr:nvPicPr>
      <xdr:blipFill>
        <a:blip xmlns:r="http://schemas.openxmlformats.org/officeDocument/2006/relationships" r:embed="rId2"/>
        <a:stretch/>
      </xdr:blipFill>
      <xdr:spPr>
        <a:xfrm>
          <a:off x="1317960" y="25050600"/>
          <a:ext cx="1294920" cy="961560"/>
        </a:xfrm>
        <a:prstGeom prst="rect">
          <a:avLst/>
        </a:prstGeom>
        <a:ln>
          <a:noFill/>
        </a:ln>
      </xdr:spPr>
    </xdr:pic>
    <xdr:clientData/>
  </xdr:twoCellAnchor>
  <xdr:twoCellAnchor editAs="oneCell">
    <xdr:from>
      <xdr:col>1</xdr:col>
      <xdr:colOff>0</xdr:colOff>
      <xdr:row>29</xdr:row>
      <xdr:rowOff>0</xdr:rowOff>
    </xdr:from>
    <xdr:to>
      <xdr:col>2</xdr:col>
      <xdr:colOff>4320</xdr:colOff>
      <xdr:row>29</xdr:row>
      <xdr:rowOff>961560</xdr:rowOff>
    </xdr:to>
    <xdr:pic>
      <xdr:nvPicPr>
        <xdr:cNvPr id="1294" name="image630.jpg"/>
        <xdr:cNvPicPr/>
      </xdr:nvPicPr>
      <xdr:blipFill>
        <a:blip xmlns:r="http://schemas.openxmlformats.org/officeDocument/2006/relationships" r:embed="rId2"/>
        <a:stretch/>
      </xdr:blipFill>
      <xdr:spPr>
        <a:xfrm>
          <a:off x="1317960" y="26307720"/>
          <a:ext cx="1294920" cy="961560"/>
        </a:xfrm>
        <a:prstGeom prst="rect">
          <a:avLst/>
        </a:prstGeom>
        <a:ln>
          <a:noFill/>
        </a:ln>
      </xdr:spPr>
    </xdr:pic>
    <xdr:clientData/>
  </xdr:twoCellAnchor>
  <xdr:twoCellAnchor editAs="oneCell">
    <xdr:from>
      <xdr:col>1</xdr:col>
      <xdr:colOff>0</xdr:colOff>
      <xdr:row>30</xdr:row>
      <xdr:rowOff>0</xdr:rowOff>
    </xdr:from>
    <xdr:to>
      <xdr:col>2</xdr:col>
      <xdr:colOff>4320</xdr:colOff>
      <xdr:row>30</xdr:row>
      <xdr:rowOff>961560</xdr:rowOff>
    </xdr:to>
    <xdr:pic>
      <xdr:nvPicPr>
        <xdr:cNvPr id="1295" name="image630.jpg"/>
        <xdr:cNvPicPr/>
      </xdr:nvPicPr>
      <xdr:blipFill>
        <a:blip xmlns:r="http://schemas.openxmlformats.org/officeDocument/2006/relationships" r:embed="rId2"/>
        <a:stretch/>
      </xdr:blipFill>
      <xdr:spPr>
        <a:xfrm>
          <a:off x="1317960" y="27565200"/>
          <a:ext cx="1294920" cy="961560"/>
        </a:xfrm>
        <a:prstGeom prst="rect">
          <a:avLst/>
        </a:prstGeom>
        <a:ln>
          <a:noFill/>
        </a:ln>
      </xdr:spPr>
    </xdr:pic>
    <xdr:clientData/>
  </xdr:twoCellAnchor>
  <xdr:twoCellAnchor editAs="oneCell">
    <xdr:from>
      <xdr:col>1</xdr:col>
      <xdr:colOff>0</xdr:colOff>
      <xdr:row>31</xdr:row>
      <xdr:rowOff>0</xdr:rowOff>
    </xdr:from>
    <xdr:to>
      <xdr:col>2</xdr:col>
      <xdr:colOff>4320</xdr:colOff>
      <xdr:row>31</xdr:row>
      <xdr:rowOff>961560</xdr:rowOff>
    </xdr:to>
    <xdr:pic>
      <xdr:nvPicPr>
        <xdr:cNvPr id="1296" name="image630.jpg"/>
        <xdr:cNvPicPr/>
      </xdr:nvPicPr>
      <xdr:blipFill>
        <a:blip xmlns:r="http://schemas.openxmlformats.org/officeDocument/2006/relationships" r:embed="rId2"/>
        <a:stretch/>
      </xdr:blipFill>
      <xdr:spPr>
        <a:xfrm>
          <a:off x="1317960" y="28822320"/>
          <a:ext cx="1294920" cy="961560"/>
        </a:xfrm>
        <a:prstGeom prst="rect">
          <a:avLst/>
        </a:prstGeom>
        <a:ln>
          <a:noFill/>
        </a:ln>
      </xdr:spPr>
    </xdr:pic>
    <xdr:clientData/>
  </xdr:twoCellAnchor>
  <xdr:twoCellAnchor editAs="oneCell">
    <xdr:from>
      <xdr:col>1</xdr:col>
      <xdr:colOff>0</xdr:colOff>
      <xdr:row>32</xdr:row>
      <xdr:rowOff>0</xdr:rowOff>
    </xdr:from>
    <xdr:to>
      <xdr:col>2</xdr:col>
      <xdr:colOff>4320</xdr:colOff>
      <xdr:row>32</xdr:row>
      <xdr:rowOff>961560</xdr:rowOff>
    </xdr:to>
    <xdr:pic>
      <xdr:nvPicPr>
        <xdr:cNvPr id="1297" name="image630.jpg"/>
        <xdr:cNvPicPr/>
      </xdr:nvPicPr>
      <xdr:blipFill>
        <a:blip xmlns:r="http://schemas.openxmlformats.org/officeDocument/2006/relationships" r:embed="rId2"/>
        <a:stretch/>
      </xdr:blipFill>
      <xdr:spPr>
        <a:xfrm>
          <a:off x="1317960" y="30079800"/>
          <a:ext cx="1294920" cy="961560"/>
        </a:xfrm>
        <a:prstGeom prst="rect">
          <a:avLst/>
        </a:prstGeom>
        <a:ln>
          <a:noFill/>
        </a:ln>
      </xdr:spPr>
    </xdr:pic>
    <xdr:clientData/>
  </xdr:twoCellAnchor>
  <xdr:twoCellAnchor editAs="oneCell">
    <xdr:from>
      <xdr:col>1</xdr:col>
      <xdr:colOff>0</xdr:colOff>
      <xdr:row>33</xdr:row>
      <xdr:rowOff>0</xdr:rowOff>
    </xdr:from>
    <xdr:to>
      <xdr:col>2</xdr:col>
      <xdr:colOff>4320</xdr:colOff>
      <xdr:row>33</xdr:row>
      <xdr:rowOff>961560</xdr:rowOff>
    </xdr:to>
    <xdr:pic>
      <xdr:nvPicPr>
        <xdr:cNvPr id="1298" name="image630.jpg"/>
        <xdr:cNvPicPr/>
      </xdr:nvPicPr>
      <xdr:blipFill>
        <a:blip xmlns:r="http://schemas.openxmlformats.org/officeDocument/2006/relationships" r:embed="rId2"/>
        <a:stretch/>
      </xdr:blipFill>
      <xdr:spPr>
        <a:xfrm>
          <a:off x="1317960" y="31336920"/>
          <a:ext cx="1294920" cy="961560"/>
        </a:xfrm>
        <a:prstGeom prst="rect">
          <a:avLst/>
        </a:prstGeom>
        <a:ln>
          <a:noFill/>
        </a:ln>
      </xdr:spPr>
    </xdr:pic>
    <xdr:clientData/>
  </xdr:twoCellAnchor>
  <xdr:twoCellAnchor editAs="oneCell">
    <xdr:from>
      <xdr:col>1</xdr:col>
      <xdr:colOff>0</xdr:colOff>
      <xdr:row>34</xdr:row>
      <xdr:rowOff>0</xdr:rowOff>
    </xdr:from>
    <xdr:to>
      <xdr:col>2</xdr:col>
      <xdr:colOff>4320</xdr:colOff>
      <xdr:row>34</xdr:row>
      <xdr:rowOff>961560</xdr:rowOff>
    </xdr:to>
    <xdr:pic>
      <xdr:nvPicPr>
        <xdr:cNvPr id="1299" name="image630.jpg"/>
        <xdr:cNvPicPr/>
      </xdr:nvPicPr>
      <xdr:blipFill>
        <a:blip xmlns:r="http://schemas.openxmlformats.org/officeDocument/2006/relationships" r:embed="rId2"/>
        <a:stretch/>
      </xdr:blipFill>
      <xdr:spPr>
        <a:xfrm>
          <a:off x="1317960" y="32594400"/>
          <a:ext cx="1294920" cy="961560"/>
        </a:xfrm>
        <a:prstGeom prst="rect">
          <a:avLst/>
        </a:prstGeom>
        <a:ln>
          <a:noFill/>
        </a:ln>
      </xdr:spPr>
    </xdr:pic>
    <xdr:clientData/>
  </xdr:twoCellAnchor>
  <xdr:twoCellAnchor editAs="oneCell">
    <xdr:from>
      <xdr:col>1</xdr:col>
      <xdr:colOff>0</xdr:colOff>
      <xdr:row>35</xdr:row>
      <xdr:rowOff>0</xdr:rowOff>
    </xdr:from>
    <xdr:to>
      <xdr:col>2</xdr:col>
      <xdr:colOff>4320</xdr:colOff>
      <xdr:row>35</xdr:row>
      <xdr:rowOff>961560</xdr:rowOff>
    </xdr:to>
    <xdr:pic>
      <xdr:nvPicPr>
        <xdr:cNvPr id="1300" name="image630.jpg"/>
        <xdr:cNvPicPr/>
      </xdr:nvPicPr>
      <xdr:blipFill>
        <a:blip xmlns:r="http://schemas.openxmlformats.org/officeDocument/2006/relationships" r:embed="rId2"/>
        <a:stretch/>
      </xdr:blipFill>
      <xdr:spPr>
        <a:xfrm>
          <a:off x="1317960" y="33851520"/>
          <a:ext cx="1294920" cy="961560"/>
        </a:xfrm>
        <a:prstGeom prst="rect">
          <a:avLst/>
        </a:prstGeom>
        <a:ln>
          <a:noFill/>
        </a:ln>
      </xdr:spPr>
    </xdr:pic>
    <xdr:clientData/>
  </xdr:twoCellAnchor>
  <xdr:twoCellAnchor editAs="oneCell">
    <xdr:from>
      <xdr:col>1</xdr:col>
      <xdr:colOff>0</xdr:colOff>
      <xdr:row>36</xdr:row>
      <xdr:rowOff>0</xdr:rowOff>
    </xdr:from>
    <xdr:to>
      <xdr:col>2</xdr:col>
      <xdr:colOff>4320</xdr:colOff>
      <xdr:row>36</xdr:row>
      <xdr:rowOff>961560</xdr:rowOff>
    </xdr:to>
    <xdr:pic>
      <xdr:nvPicPr>
        <xdr:cNvPr id="1301" name="image630.jpg"/>
        <xdr:cNvPicPr/>
      </xdr:nvPicPr>
      <xdr:blipFill>
        <a:blip xmlns:r="http://schemas.openxmlformats.org/officeDocument/2006/relationships" r:embed="rId2"/>
        <a:stretch/>
      </xdr:blipFill>
      <xdr:spPr>
        <a:xfrm>
          <a:off x="1317960" y="35109000"/>
          <a:ext cx="1294920" cy="961560"/>
        </a:xfrm>
        <a:prstGeom prst="rect">
          <a:avLst/>
        </a:prstGeom>
        <a:ln>
          <a:noFill/>
        </a:ln>
      </xdr:spPr>
    </xdr:pic>
    <xdr:clientData/>
  </xdr:twoCellAnchor>
  <xdr:twoCellAnchor editAs="oneCell">
    <xdr:from>
      <xdr:col>1</xdr:col>
      <xdr:colOff>0</xdr:colOff>
      <xdr:row>37</xdr:row>
      <xdr:rowOff>0</xdr:rowOff>
    </xdr:from>
    <xdr:to>
      <xdr:col>2</xdr:col>
      <xdr:colOff>4320</xdr:colOff>
      <xdr:row>37</xdr:row>
      <xdr:rowOff>961560</xdr:rowOff>
    </xdr:to>
    <xdr:pic>
      <xdr:nvPicPr>
        <xdr:cNvPr id="1302" name="image630.jpg"/>
        <xdr:cNvPicPr/>
      </xdr:nvPicPr>
      <xdr:blipFill>
        <a:blip xmlns:r="http://schemas.openxmlformats.org/officeDocument/2006/relationships" r:embed="rId2"/>
        <a:stretch/>
      </xdr:blipFill>
      <xdr:spPr>
        <a:xfrm>
          <a:off x="1317960" y="36366120"/>
          <a:ext cx="1294920" cy="961560"/>
        </a:xfrm>
        <a:prstGeom prst="rect">
          <a:avLst/>
        </a:prstGeom>
        <a:ln>
          <a:noFill/>
        </a:ln>
      </xdr:spPr>
    </xdr:pic>
    <xdr:clientData/>
  </xdr:twoCellAnchor>
  <xdr:twoCellAnchor editAs="oneCell">
    <xdr:from>
      <xdr:col>1</xdr:col>
      <xdr:colOff>0</xdr:colOff>
      <xdr:row>38</xdr:row>
      <xdr:rowOff>0</xdr:rowOff>
    </xdr:from>
    <xdr:to>
      <xdr:col>2</xdr:col>
      <xdr:colOff>4320</xdr:colOff>
      <xdr:row>38</xdr:row>
      <xdr:rowOff>961560</xdr:rowOff>
    </xdr:to>
    <xdr:pic>
      <xdr:nvPicPr>
        <xdr:cNvPr id="1303" name="image630.jpg"/>
        <xdr:cNvPicPr/>
      </xdr:nvPicPr>
      <xdr:blipFill>
        <a:blip xmlns:r="http://schemas.openxmlformats.org/officeDocument/2006/relationships" r:embed="rId2"/>
        <a:stretch/>
      </xdr:blipFill>
      <xdr:spPr>
        <a:xfrm>
          <a:off x="1317960" y="37623600"/>
          <a:ext cx="1294920" cy="961560"/>
        </a:xfrm>
        <a:prstGeom prst="rect">
          <a:avLst/>
        </a:prstGeom>
        <a:ln>
          <a:noFill/>
        </a:ln>
      </xdr:spPr>
    </xdr:pic>
    <xdr:clientData/>
  </xdr:twoCellAnchor>
  <xdr:twoCellAnchor editAs="oneCell">
    <xdr:from>
      <xdr:col>1</xdr:col>
      <xdr:colOff>28440</xdr:colOff>
      <xdr:row>39</xdr:row>
      <xdr:rowOff>47520</xdr:rowOff>
    </xdr:from>
    <xdr:to>
      <xdr:col>1</xdr:col>
      <xdr:colOff>1199520</xdr:colOff>
      <xdr:row>39</xdr:row>
      <xdr:rowOff>1094760</xdr:rowOff>
    </xdr:to>
    <xdr:pic>
      <xdr:nvPicPr>
        <xdr:cNvPr id="1304" name="image641.jpg"/>
        <xdr:cNvPicPr/>
      </xdr:nvPicPr>
      <xdr:blipFill>
        <a:blip xmlns:r="http://schemas.openxmlformats.org/officeDocument/2006/relationships" r:embed="rId14"/>
        <a:stretch/>
      </xdr:blipFill>
      <xdr:spPr>
        <a:xfrm>
          <a:off x="1346400" y="38928240"/>
          <a:ext cx="1171080" cy="1047240"/>
        </a:xfrm>
        <a:prstGeom prst="rect">
          <a:avLst/>
        </a:prstGeom>
        <a:ln>
          <a:noFill/>
        </a:ln>
      </xdr:spPr>
    </xdr:pic>
    <xdr:clientData/>
  </xdr:twoCellAnchor>
  <xdr:twoCellAnchor editAs="oneCell">
    <xdr:from>
      <xdr:col>1</xdr:col>
      <xdr:colOff>47520</xdr:colOff>
      <xdr:row>40</xdr:row>
      <xdr:rowOff>47520</xdr:rowOff>
    </xdr:from>
    <xdr:to>
      <xdr:col>1</xdr:col>
      <xdr:colOff>1218600</xdr:colOff>
      <xdr:row>40</xdr:row>
      <xdr:rowOff>1094760</xdr:rowOff>
    </xdr:to>
    <xdr:pic>
      <xdr:nvPicPr>
        <xdr:cNvPr id="1305" name="image641.jpg"/>
        <xdr:cNvPicPr/>
      </xdr:nvPicPr>
      <xdr:blipFill>
        <a:blip xmlns:r="http://schemas.openxmlformats.org/officeDocument/2006/relationships" r:embed="rId14"/>
        <a:stretch/>
      </xdr:blipFill>
      <xdr:spPr>
        <a:xfrm>
          <a:off x="1365480" y="40185720"/>
          <a:ext cx="1171080" cy="1047240"/>
        </a:xfrm>
        <a:prstGeom prst="rect">
          <a:avLst/>
        </a:prstGeom>
        <a:ln>
          <a:noFill/>
        </a:ln>
      </xdr:spPr>
    </xdr:pic>
    <xdr:clientData/>
  </xdr:twoCellAnchor>
  <xdr:twoCellAnchor editAs="oneCell">
    <xdr:from>
      <xdr:col>1</xdr:col>
      <xdr:colOff>19080</xdr:colOff>
      <xdr:row>41</xdr:row>
      <xdr:rowOff>38160</xdr:rowOff>
    </xdr:from>
    <xdr:to>
      <xdr:col>1</xdr:col>
      <xdr:colOff>1266480</xdr:colOff>
      <xdr:row>41</xdr:row>
      <xdr:rowOff>980640</xdr:rowOff>
    </xdr:to>
    <xdr:pic>
      <xdr:nvPicPr>
        <xdr:cNvPr id="1306" name="image642.png"/>
        <xdr:cNvPicPr/>
      </xdr:nvPicPr>
      <xdr:blipFill>
        <a:blip xmlns:r="http://schemas.openxmlformats.org/officeDocument/2006/relationships" r:embed="rId15"/>
        <a:stretch/>
      </xdr:blipFill>
      <xdr:spPr>
        <a:xfrm>
          <a:off x="1337040" y="41433480"/>
          <a:ext cx="1247400" cy="942480"/>
        </a:xfrm>
        <a:prstGeom prst="rect">
          <a:avLst/>
        </a:prstGeom>
        <a:ln>
          <a:noFill/>
        </a:ln>
      </xdr:spPr>
    </xdr:pic>
    <xdr:clientData/>
  </xdr:twoCellAnchor>
  <xdr:twoCellAnchor editAs="oneCell">
    <xdr:from>
      <xdr:col>1</xdr:col>
      <xdr:colOff>0</xdr:colOff>
      <xdr:row>42</xdr:row>
      <xdr:rowOff>0</xdr:rowOff>
    </xdr:from>
    <xdr:to>
      <xdr:col>1</xdr:col>
      <xdr:colOff>1247400</xdr:colOff>
      <xdr:row>42</xdr:row>
      <xdr:rowOff>942480</xdr:rowOff>
    </xdr:to>
    <xdr:pic>
      <xdr:nvPicPr>
        <xdr:cNvPr id="1307" name="image642.png"/>
        <xdr:cNvPicPr/>
      </xdr:nvPicPr>
      <xdr:blipFill>
        <a:blip xmlns:r="http://schemas.openxmlformats.org/officeDocument/2006/relationships" r:embed="rId15"/>
        <a:stretch/>
      </xdr:blipFill>
      <xdr:spPr>
        <a:xfrm>
          <a:off x="1317960" y="42652800"/>
          <a:ext cx="1247400" cy="942480"/>
        </a:xfrm>
        <a:prstGeom prst="rect">
          <a:avLst/>
        </a:prstGeom>
        <a:ln>
          <a:noFill/>
        </a:ln>
      </xdr:spPr>
    </xdr:pic>
    <xdr:clientData/>
  </xdr:twoCellAnchor>
  <xdr:twoCellAnchor editAs="oneCell">
    <xdr:from>
      <xdr:col>1</xdr:col>
      <xdr:colOff>0</xdr:colOff>
      <xdr:row>43</xdr:row>
      <xdr:rowOff>0</xdr:rowOff>
    </xdr:from>
    <xdr:to>
      <xdr:col>1</xdr:col>
      <xdr:colOff>1247400</xdr:colOff>
      <xdr:row>43</xdr:row>
      <xdr:rowOff>942480</xdr:rowOff>
    </xdr:to>
    <xdr:pic>
      <xdr:nvPicPr>
        <xdr:cNvPr id="1308" name="image642.png"/>
        <xdr:cNvPicPr/>
      </xdr:nvPicPr>
      <xdr:blipFill>
        <a:blip xmlns:r="http://schemas.openxmlformats.org/officeDocument/2006/relationships" r:embed="rId15"/>
        <a:stretch/>
      </xdr:blipFill>
      <xdr:spPr>
        <a:xfrm>
          <a:off x="1317960" y="43909920"/>
          <a:ext cx="1247400" cy="942480"/>
        </a:xfrm>
        <a:prstGeom prst="rect">
          <a:avLst/>
        </a:prstGeom>
        <a:ln>
          <a:noFill/>
        </a:ln>
      </xdr:spPr>
    </xdr:pic>
    <xdr:clientData/>
  </xdr:twoCellAnchor>
  <xdr:twoCellAnchor editAs="oneCell">
    <xdr:from>
      <xdr:col>1</xdr:col>
      <xdr:colOff>47520</xdr:colOff>
      <xdr:row>44</xdr:row>
      <xdr:rowOff>142920</xdr:rowOff>
    </xdr:from>
    <xdr:to>
      <xdr:col>1</xdr:col>
      <xdr:colOff>1285560</xdr:colOff>
      <xdr:row>44</xdr:row>
      <xdr:rowOff>894960</xdr:rowOff>
    </xdr:to>
    <xdr:pic>
      <xdr:nvPicPr>
        <xdr:cNvPr id="1309" name="image634.jpg"/>
        <xdr:cNvPicPr/>
      </xdr:nvPicPr>
      <xdr:blipFill>
        <a:blip xmlns:r="http://schemas.openxmlformats.org/officeDocument/2006/relationships" r:embed="rId7"/>
        <a:stretch/>
      </xdr:blipFill>
      <xdr:spPr>
        <a:xfrm>
          <a:off x="1365480" y="45310320"/>
          <a:ext cx="1238040" cy="752040"/>
        </a:xfrm>
        <a:prstGeom prst="rect">
          <a:avLst/>
        </a:prstGeom>
        <a:ln>
          <a:noFill/>
        </a:ln>
      </xdr:spPr>
    </xdr:pic>
    <xdr:clientData/>
  </xdr:twoCellAnchor>
  <xdr:twoCellAnchor editAs="oneCell">
    <xdr:from>
      <xdr:col>1</xdr:col>
      <xdr:colOff>47520</xdr:colOff>
      <xdr:row>45</xdr:row>
      <xdr:rowOff>142920</xdr:rowOff>
    </xdr:from>
    <xdr:to>
      <xdr:col>1</xdr:col>
      <xdr:colOff>1285560</xdr:colOff>
      <xdr:row>45</xdr:row>
      <xdr:rowOff>894960</xdr:rowOff>
    </xdr:to>
    <xdr:pic>
      <xdr:nvPicPr>
        <xdr:cNvPr id="1310" name="image634.jpg"/>
        <xdr:cNvPicPr/>
      </xdr:nvPicPr>
      <xdr:blipFill>
        <a:blip xmlns:r="http://schemas.openxmlformats.org/officeDocument/2006/relationships" r:embed="rId7"/>
        <a:stretch/>
      </xdr:blipFill>
      <xdr:spPr>
        <a:xfrm>
          <a:off x="1365480" y="46567440"/>
          <a:ext cx="1238040" cy="752040"/>
        </a:xfrm>
        <a:prstGeom prst="rect">
          <a:avLst/>
        </a:prstGeom>
        <a:ln>
          <a:noFill/>
        </a:ln>
      </xdr:spPr>
    </xdr:pic>
    <xdr:clientData/>
  </xdr:twoCellAnchor>
  <xdr:twoCellAnchor editAs="oneCell">
    <xdr:from>
      <xdr:col>1</xdr:col>
      <xdr:colOff>200160</xdr:colOff>
      <xdr:row>50</xdr:row>
      <xdr:rowOff>0</xdr:rowOff>
    </xdr:from>
    <xdr:to>
      <xdr:col>1</xdr:col>
      <xdr:colOff>1152360</xdr:colOff>
      <xdr:row>50</xdr:row>
      <xdr:rowOff>799920</xdr:rowOff>
    </xdr:to>
    <xdr:pic>
      <xdr:nvPicPr>
        <xdr:cNvPr id="1311" name="image630.jpg"/>
        <xdr:cNvPicPr/>
      </xdr:nvPicPr>
      <xdr:blipFill>
        <a:blip xmlns:r="http://schemas.openxmlformats.org/officeDocument/2006/relationships" r:embed="rId16"/>
        <a:stretch/>
      </xdr:blipFill>
      <xdr:spPr>
        <a:xfrm>
          <a:off x="1518120" y="50739480"/>
          <a:ext cx="952200" cy="799920"/>
        </a:xfrm>
        <a:prstGeom prst="rect">
          <a:avLst/>
        </a:prstGeom>
        <a:ln>
          <a:noFill/>
        </a:ln>
      </xdr:spPr>
    </xdr:pic>
    <xdr:clientData/>
  </xdr:twoCellAnchor>
  <xdr:twoCellAnchor editAs="oneCell">
    <xdr:from>
      <xdr:col>1</xdr:col>
      <xdr:colOff>237960</xdr:colOff>
      <xdr:row>51</xdr:row>
      <xdr:rowOff>0</xdr:rowOff>
    </xdr:from>
    <xdr:to>
      <xdr:col>1</xdr:col>
      <xdr:colOff>1190160</xdr:colOff>
      <xdr:row>51</xdr:row>
      <xdr:rowOff>799920</xdr:rowOff>
    </xdr:to>
    <xdr:pic>
      <xdr:nvPicPr>
        <xdr:cNvPr id="1312" name="image630.jpg"/>
        <xdr:cNvPicPr/>
      </xdr:nvPicPr>
      <xdr:blipFill>
        <a:blip xmlns:r="http://schemas.openxmlformats.org/officeDocument/2006/relationships" r:embed="rId16"/>
        <a:stretch/>
      </xdr:blipFill>
      <xdr:spPr>
        <a:xfrm>
          <a:off x="1555920" y="51711120"/>
          <a:ext cx="952200" cy="799920"/>
        </a:xfrm>
        <a:prstGeom prst="rect">
          <a:avLst/>
        </a:prstGeom>
        <a:ln>
          <a:noFill/>
        </a:ln>
      </xdr:spPr>
    </xdr:pic>
    <xdr:clientData/>
  </xdr:twoCellAnchor>
  <xdr:twoCellAnchor editAs="oneCell">
    <xdr:from>
      <xdr:col>1</xdr:col>
      <xdr:colOff>190440</xdr:colOff>
      <xdr:row>52</xdr:row>
      <xdr:rowOff>104760</xdr:rowOff>
    </xdr:from>
    <xdr:to>
      <xdr:col>1</xdr:col>
      <xdr:colOff>1142640</xdr:colOff>
      <xdr:row>52</xdr:row>
      <xdr:rowOff>904680</xdr:rowOff>
    </xdr:to>
    <xdr:pic>
      <xdr:nvPicPr>
        <xdr:cNvPr id="1313" name="image630.jpg"/>
        <xdr:cNvPicPr/>
      </xdr:nvPicPr>
      <xdr:blipFill>
        <a:blip xmlns:r="http://schemas.openxmlformats.org/officeDocument/2006/relationships" r:embed="rId16"/>
        <a:stretch/>
      </xdr:blipFill>
      <xdr:spPr>
        <a:xfrm>
          <a:off x="1508400" y="52787520"/>
          <a:ext cx="952200" cy="799920"/>
        </a:xfrm>
        <a:prstGeom prst="rect">
          <a:avLst/>
        </a:prstGeom>
        <a:ln>
          <a:noFill/>
        </a:ln>
      </xdr:spPr>
    </xdr:pic>
    <xdr:clientData/>
  </xdr:twoCellAnchor>
  <xdr:twoCellAnchor editAs="oneCell">
    <xdr:from>
      <xdr:col>1</xdr:col>
      <xdr:colOff>190440</xdr:colOff>
      <xdr:row>53</xdr:row>
      <xdr:rowOff>360</xdr:rowOff>
    </xdr:from>
    <xdr:to>
      <xdr:col>1</xdr:col>
      <xdr:colOff>1142640</xdr:colOff>
      <xdr:row>53</xdr:row>
      <xdr:rowOff>800280</xdr:rowOff>
    </xdr:to>
    <xdr:pic>
      <xdr:nvPicPr>
        <xdr:cNvPr id="1314" name="image630.jpg"/>
        <xdr:cNvPicPr/>
      </xdr:nvPicPr>
      <xdr:blipFill>
        <a:blip xmlns:r="http://schemas.openxmlformats.org/officeDocument/2006/relationships" r:embed="rId16"/>
        <a:stretch/>
      </xdr:blipFill>
      <xdr:spPr>
        <a:xfrm>
          <a:off x="1508400" y="53654400"/>
          <a:ext cx="952200" cy="799920"/>
        </a:xfrm>
        <a:prstGeom prst="rect">
          <a:avLst/>
        </a:prstGeom>
        <a:ln>
          <a:noFill/>
        </a:ln>
      </xdr:spPr>
    </xdr:pic>
    <xdr:clientData/>
  </xdr:twoCellAnchor>
  <xdr:twoCellAnchor editAs="oneCell">
    <xdr:from>
      <xdr:col>1</xdr:col>
      <xdr:colOff>237960</xdr:colOff>
      <xdr:row>54</xdr:row>
      <xdr:rowOff>104760</xdr:rowOff>
    </xdr:from>
    <xdr:to>
      <xdr:col>1</xdr:col>
      <xdr:colOff>1190160</xdr:colOff>
      <xdr:row>54</xdr:row>
      <xdr:rowOff>904680</xdr:rowOff>
    </xdr:to>
    <xdr:pic>
      <xdr:nvPicPr>
        <xdr:cNvPr id="1315" name="image630.jpg"/>
        <xdr:cNvPicPr/>
      </xdr:nvPicPr>
      <xdr:blipFill>
        <a:blip xmlns:r="http://schemas.openxmlformats.org/officeDocument/2006/relationships" r:embed="rId16"/>
        <a:stretch/>
      </xdr:blipFill>
      <xdr:spPr>
        <a:xfrm>
          <a:off x="1555920" y="54730440"/>
          <a:ext cx="952200" cy="799920"/>
        </a:xfrm>
        <a:prstGeom prst="rect">
          <a:avLst/>
        </a:prstGeom>
        <a:ln>
          <a:noFill/>
        </a:ln>
      </xdr:spPr>
    </xdr:pic>
    <xdr:clientData/>
  </xdr:twoCellAnchor>
  <xdr:twoCellAnchor editAs="oneCell">
    <xdr:from>
      <xdr:col>1</xdr:col>
      <xdr:colOff>237960</xdr:colOff>
      <xdr:row>55</xdr:row>
      <xdr:rowOff>0</xdr:rowOff>
    </xdr:from>
    <xdr:to>
      <xdr:col>1</xdr:col>
      <xdr:colOff>1190160</xdr:colOff>
      <xdr:row>55</xdr:row>
      <xdr:rowOff>799920</xdr:rowOff>
    </xdr:to>
    <xdr:pic>
      <xdr:nvPicPr>
        <xdr:cNvPr id="1316" name="image630.jpg"/>
        <xdr:cNvPicPr/>
      </xdr:nvPicPr>
      <xdr:blipFill>
        <a:blip xmlns:r="http://schemas.openxmlformats.org/officeDocument/2006/relationships" r:embed="rId16"/>
        <a:stretch/>
      </xdr:blipFill>
      <xdr:spPr>
        <a:xfrm>
          <a:off x="1555920" y="55597320"/>
          <a:ext cx="952200" cy="799920"/>
        </a:xfrm>
        <a:prstGeom prst="rect">
          <a:avLst/>
        </a:prstGeom>
        <a:ln>
          <a:noFill/>
        </a:ln>
      </xdr:spPr>
    </xdr:pic>
    <xdr:clientData/>
  </xdr:twoCellAnchor>
  <xdr:twoCellAnchor editAs="oneCell">
    <xdr:from>
      <xdr:col>1</xdr:col>
      <xdr:colOff>190440</xdr:colOff>
      <xdr:row>56</xdr:row>
      <xdr:rowOff>104760</xdr:rowOff>
    </xdr:from>
    <xdr:to>
      <xdr:col>1</xdr:col>
      <xdr:colOff>1142640</xdr:colOff>
      <xdr:row>56</xdr:row>
      <xdr:rowOff>904680</xdr:rowOff>
    </xdr:to>
    <xdr:pic>
      <xdr:nvPicPr>
        <xdr:cNvPr id="1317" name="image630.jpg"/>
        <xdr:cNvPicPr/>
      </xdr:nvPicPr>
      <xdr:blipFill>
        <a:blip xmlns:r="http://schemas.openxmlformats.org/officeDocument/2006/relationships" r:embed="rId16"/>
        <a:stretch/>
      </xdr:blipFill>
      <xdr:spPr>
        <a:xfrm>
          <a:off x="1508400" y="56673720"/>
          <a:ext cx="952200" cy="799920"/>
        </a:xfrm>
        <a:prstGeom prst="rect">
          <a:avLst/>
        </a:prstGeom>
        <a:ln>
          <a:noFill/>
        </a:ln>
      </xdr:spPr>
    </xdr:pic>
    <xdr:clientData/>
  </xdr:twoCellAnchor>
  <xdr:twoCellAnchor editAs="oneCell">
    <xdr:from>
      <xdr:col>1</xdr:col>
      <xdr:colOff>190440</xdr:colOff>
      <xdr:row>57</xdr:row>
      <xdr:rowOff>47520</xdr:rowOff>
    </xdr:from>
    <xdr:to>
      <xdr:col>1</xdr:col>
      <xdr:colOff>1142640</xdr:colOff>
      <xdr:row>57</xdr:row>
      <xdr:rowOff>847440</xdr:rowOff>
    </xdr:to>
    <xdr:pic>
      <xdr:nvPicPr>
        <xdr:cNvPr id="1318" name="image630.jpg"/>
        <xdr:cNvPicPr/>
      </xdr:nvPicPr>
      <xdr:blipFill>
        <a:blip xmlns:r="http://schemas.openxmlformats.org/officeDocument/2006/relationships" r:embed="rId16"/>
        <a:stretch/>
      </xdr:blipFill>
      <xdr:spPr>
        <a:xfrm>
          <a:off x="1508400" y="57587760"/>
          <a:ext cx="952200" cy="799920"/>
        </a:xfrm>
        <a:prstGeom prst="rect">
          <a:avLst/>
        </a:prstGeom>
        <a:ln>
          <a:noFill/>
        </a:ln>
      </xdr:spPr>
    </xdr:pic>
    <xdr:clientData/>
  </xdr:twoCellAnchor>
  <xdr:twoCellAnchor editAs="oneCell">
    <xdr:from>
      <xdr:col>1</xdr:col>
      <xdr:colOff>0</xdr:colOff>
      <xdr:row>58</xdr:row>
      <xdr:rowOff>0</xdr:rowOff>
    </xdr:from>
    <xdr:to>
      <xdr:col>1</xdr:col>
      <xdr:colOff>1171080</xdr:colOff>
      <xdr:row>59</xdr:row>
      <xdr:rowOff>75600</xdr:rowOff>
    </xdr:to>
    <xdr:pic>
      <xdr:nvPicPr>
        <xdr:cNvPr id="1319" name="image641.jpg"/>
        <xdr:cNvPicPr/>
      </xdr:nvPicPr>
      <xdr:blipFill>
        <a:blip xmlns:r="http://schemas.openxmlformats.org/officeDocument/2006/relationships" r:embed="rId14"/>
        <a:stretch/>
      </xdr:blipFill>
      <xdr:spPr>
        <a:xfrm>
          <a:off x="1317960" y="58511880"/>
          <a:ext cx="1171080" cy="1047240"/>
        </a:xfrm>
        <a:prstGeom prst="rect">
          <a:avLst/>
        </a:prstGeom>
        <a:ln>
          <a:noFill/>
        </a:ln>
      </xdr:spPr>
    </xdr:pic>
    <xdr:clientData/>
  </xdr:twoCellAnchor>
  <xdr:twoCellAnchor editAs="oneCell">
    <xdr:from>
      <xdr:col>1</xdr:col>
      <xdr:colOff>0</xdr:colOff>
      <xdr:row>59</xdr:row>
      <xdr:rowOff>0</xdr:rowOff>
    </xdr:from>
    <xdr:to>
      <xdr:col>1</xdr:col>
      <xdr:colOff>1171080</xdr:colOff>
      <xdr:row>60</xdr:row>
      <xdr:rowOff>75600</xdr:rowOff>
    </xdr:to>
    <xdr:pic>
      <xdr:nvPicPr>
        <xdr:cNvPr id="1320" name="image641.jpg"/>
        <xdr:cNvPicPr/>
      </xdr:nvPicPr>
      <xdr:blipFill>
        <a:blip xmlns:r="http://schemas.openxmlformats.org/officeDocument/2006/relationships" r:embed="rId14"/>
        <a:stretch/>
      </xdr:blipFill>
      <xdr:spPr>
        <a:xfrm>
          <a:off x="1317960" y="59483520"/>
          <a:ext cx="1171080" cy="1047240"/>
        </a:xfrm>
        <a:prstGeom prst="rect">
          <a:avLst/>
        </a:prstGeom>
        <a:ln>
          <a:noFill/>
        </a:ln>
      </xdr:spPr>
    </xdr:pic>
    <xdr:clientData/>
  </xdr:twoCellAnchor>
  <xdr:twoCellAnchor editAs="oneCell">
    <xdr:from>
      <xdr:col>1</xdr:col>
      <xdr:colOff>53640</xdr:colOff>
      <xdr:row>60</xdr:row>
      <xdr:rowOff>237960</xdr:rowOff>
    </xdr:from>
    <xdr:to>
      <xdr:col>1</xdr:col>
      <xdr:colOff>1139040</xdr:colOff>
      <xdr:row>61</xdr:row>
      <xdr:rowOff>85320</xdr:rowOff>
    </xdr:to>
    <xdr:pic>
      <xdr:nvPicPr>
        <xdr:cNvPr id="1321" name="image642.png"/>
        <xdr:cNvPicPr/>
      </xdr:nvPicPr>
      <xdr:blipFill>
        <a:blip xmlns:r="http://schemas.openxmlformats.org/officeDocument/2006/relationships" r:embed="rId17"/>
        <a:stretch/>
      </xdr:blipFill>
      <xdr:spPr>
        <a:xfrm>
          <a:off x="1371600" y="60693120"/>
          <a:ext cx="1085400" cy="818640"/>
        </a:xfrm>
        <a:prstGeom prst="rect">
          <a:avLst/>
        </a:prstGeom>
        <a:ln>
          <a:noFill/>
        </a:ln>
      </xdr:spPr>
    </xdr:pic>
    <xdr:clientData/>
  </xdr:twoCellAnchor>
  <xdr:twoCellAnchor editAs="oneCell">
    <xdr:from>
      <xdr:col>1</xdr:col>
      <xdr:colOff>53640</xdr:colOff>
      <xdr:row>61</xdr:row>
      <xdr:rowOff>360</xdr:rowOff>
    </xdr:from>
    <xdr:to>
      <xdr:col>1</xdr:col>
      <xdr:colOff>1148760</xdr:colOff>
      <xdr:row>61</xdr:row>
      <xdr:rowOff>828720</xdr:rowOff>
    </xdr:to>
    <xdr:pic>
      <xdr:nvPicPr>
        <xdr:cNvPr id="1322" name="image642.png"/>
        <xdr:cNvPicPr/>
      </xdr:nvPicPr>
      <xdr:blipFill>
        <a:blip xmlns:r="http://schemas.openxmlformats.org/officeDocument/2006/relationships" r:embed="rId18"/>
        <a:stretch/>
      </xdr:blipFill>
      <xdr:spPr>
        <a:xfrm>
          <a:off x="1371600" y="61426800"/>
          <a:ext cx="1095120" cy="828360"/>
        </a:xfrm>
        <a:prstGeom prst="rect">
          <a:avLst/>
        </a:prstGeom>
        <a:ln>
          <a:noFill/>
        </a:ln>
      </xdr:spPr>
    </xdr:pic>
    <xdr:clientData/>
  </xdr:twoCellAnchor>
  <xdr:twoCellAnchor editAs="oneCell">
    <xdr:from>
      <xdr:col>1</xdr:col>
      <xdr:colOff>53640</xdr:colOff>
      <xdr:row>62</xdr:row>
      <xdr:rowOff>0</xdr:rowOff>
    </xdr:from>
    <xdr:to>
      <xdr:col>1</xdr:col>
      <xdr:colOff>1139040</xdr:colOff>
      <xdr:row>62</xdr:row>
      <xdr:rowOff>818640</xdr:rowOff>
    </xdr:to>
    <xdr:pic>
      <xdr:nvPicPr>
        <xdr:cNvPr id="1323" name="image642.png"/>
        <xdr:cNvPicPr/>
      </xdr:nvPicPr>
      <xdr:blipFill>
        <a:blip xmlns:r="http://schemas.openxmlformats.org/officeDocument/2006/relationships" r:embed="rId17"/>
        <a:stretch/>
      </xdr:blipFill>
      <xdr:spPr>
        <a:xfrm>
          <a:off x="1371600" y="62398080"/>
          <a:ext cx="1085400" cy="818640"/>
        </a:xfrm>
        <a:prstGeom prst="rect">
          <a:avLst/>
        </a:prstGeom>
        <a:ln>
          <a:noFill/>
        </a:ln>
      </xdr:spPr>
    </xdr:pic>
    <xdr:clientData/>
  </xdr:twoCellAnchor>
  <xdr:twoCellAnchor editAs="oneCell">
    <xdr:from>
      <xdr:col>1</xdr:col>
      <xdr:colOff>47520</xdr:colOff>
      <xdr:row>63</xdr:row>
      <xdr:rowOff>19080</xdr:rowOff>
    </xdr:from>
    <xdr:to>
      <xdr:col>1</xdr:col>
      <xdr:colOff>1142640</xdr:colOff>
      <xdr:row>63</xdr:row>
      <xdr:rowOff>828360</xdr:rowOff>
    </xdr:to>
    <xdr:pic>
      <xdr:nvPicPr>
        <xdr:cNvPr id="1324" name="image643.png"/>
        <xdr:cNvPicPr/>
      </xdr:nvPicPr>
      <xdr:blipFill>
        <a:blip xmlns:r="http://schemas.openxmlformats.org/officeDocument/2006/relationships" r:embed="rId19"/>
        <a:stretch/>
      </xdr:blipFill>
      <xdr:spPr>
        <a:xfrm>
          <a:off x="1365480" y="63388800"/>
          <a:ext cx="1095120" cy="809280"/>
        </a:xfrm>
        <a:prstGeom prst="rect">
          <a:avLst/>
        </a:prstGeom>
        <a:ln>
          <a:noFill/>
        </a:ln>
      </xdr:spPr>
    </xdr:pic>
    <xdr:clientData/>
  </xdr:twoCellAnchor>
  <xdr:twoCellAnchor editAs="oneCell">
    <xdr:from>
      <xdr:col>1</xdr:col>
      <xdr:colOff>0</xdr:colOff>
      <xdr:row>64</xdr:row>
      <xdr:rowOff>0</xdr:rowOff>
    </xdr:from>
    <xdr:to>
      <xdr:col>1</xdr:col>
      <xdr:colOff>1095120</xdr:colOff>
      <xdr:row>64</xdr:row>
      <xdr:rowOff>809280</xdr:rowOff>
    </xdr:to>
    <xdr:pic>
      <xdr:nvPicPr>
        <xdr:cNvPr id="1325" name="image643.png"/>
        <xdr:cNvPicPr/>
      </xdr:nvPicPr>
      <xdr:blipFill>
        <a:blip xmlns:r="http://schemas.openxmlformats.org/officeDocument/2006/relationships" r:embed="rId19"/>
        <a:stretch/>
      </xdr:blipFill>
      <xdr:spPr>
        <a:xfrm>
          <a:off x="1317960" y="64341360"/>
          <a:ext cx="1095120" cy="809280"/>
        </a:xfrm>
        <a:prstGeom prst="rect">
          <a:avLst/>
        </a:prstGeom>
        <a:ln>
          <a:noFill/>
        </a:ln>
      </xdr:spPr>
    </xdr:pic>
    <xdr:clientData/>
  </xdr:twoCellAnchor>
  <xdr:twoCellAnchor editAs="oneCell">
    <xdr:from>
      <xdr:col>1</xdr:col>
      <xdr:colOff>219240</xdr:colOff>
      <xdr:row>71</xdr:row>
      <xdr:rowOff>28440</xdr:rowOff>
    </xdr:from>
    <xdr:to>
      <xdr:col>1</xdr:col>
      <xdr:colOff>990360</xdr:colOff>
      <xdr:row>71</xdr:row>
      <xdr:rowOff>1218600</xdr:rowOff>
    </xdr:to>
    <xdr:pic>
      <xdr:nvPicPr>
        <xdr:cNvPr id="1326" name="image645.jpg"/>
        <xdr:cNvPicPr/>
      </xdr:nvPicPr>
      <xdr:blipFill>
        <a:blip xmlns:r="http://schemas.openxmlformats.org/officeDocument/2006/relationships" r:embed="rId20"/>
        <a:stretch/>
      </xdr:blipFill>
      <xdr:spPr>
        <a:xfrm>
          <a:off x="1537200" y="71113320"/>
          <a:ext cx="771120" cy="1190160"/>
        </a:xfrm>
        <a:prstGeom prst="rect">
          <a:avLst/>
        </a:prstGeom>
        <a:ln>
          <a:noFill/>
        </a:ln>
      </xdr:spPr>
    </xdr:pic>
    <xdr:clientData/>
  </xdr:twoCellAnchor>
  <xdr:twoCellAnchor editAs="oneCell">
    <xdr:from>
      <xdr:col>1</xdr:col>
      <xdr:colOff>237960</xdr:colOff>
      <xdr:row>72</xdr:row>
      <xdr:rowOff>47520</xdr:rowOff>
    </xdr:from>
    <xdr:to>
      <xdr:col>1</xdr:col>
      <xdr:colOff>1009080</xdr:colOff>
      <xdr:row>72</xdr:row>
      <xdr:rowOff>1237680</xdr:rowOff>
    </xdr:to>
    <xdr:pic>
      <xdr:nvPicPr>
        <xdr:cNvPr id="1327" name="image645.jpg"/>
        <xdr:cNvPicPr/>
      </xdr:nvPicPr>
      <xdr:blipFill>
        <a:blip xmlns:r="http://schemas.openxmlformats.org/officeDocument/2006/relationships" r:embed="rId20"/>
        <a:stretch/>
      </xdr:blipFill>
      <xdr:spPr>
        <a:xfrm>
          <a:off x="1555920" y="72504000"/>
          <a:ext cx="771120" cy="1190160"/>
        </a:xfrm>
        <a:prstGeom prst="rect">
          <a:avLst/>
        </a:prstGeom>
        <a:ln>
          <a:noFill/>
        </a:ln>
      </xdr:spPr>
    </xdr:pic>
    <xdr:clientData/>
  </xdr:twoCellAnchor>
  <xdr:twoCellAnchor editAs="oneCell">
    <xdr:from>
      <xdr:col>1</xdr:col>
      <xdr:colOff>237960</xdr:colOff>
      <xdr:row>73</xdr:row>
      <xdr:rowOff>47520</xdr:rowOff>
    </xdr:from>
    <xdr:to>
      <xdr:col>1</xdr:col>
      <xdr:colOff>1009080</xdr:colOff>
      <xdr:row>73</xdr:row>
      <xdr:rowOff>1237680</xdr:rowOff>
    </xdr:to>
    <xdr:pic>
      <xdr:nvPicPr>
        <xdr:cNvPr id="1328" name="image645.jpg"/>
        <xdr:cNvPicPr/>
      </xdr:nvPicPr>
      <xdr:blipFill>
        <a:blip xmlns:r="http://schemas.openxmlformats.org/officeDocument/2006/relationships" r:embed="rId20"/>
        <a:stretch/>
      </xdr:blipFill>
      <xdr:spPr>
        <a:xfrm>
          <a:off x="1555920" y="73875600"/>
          <a:ext cx="771120" cy="1190160"/>
        </a:xfrm>
        <a:prstGeom prst="rect">
          <a:avLst/>
        </a:prstGeom>
        <a:ln>
          <a:noFill/>
        </a:ln>
      </xdr:spPr>
    </xdr:pic>
    <xdr:clientData/>
  </xdr:twoCellAnchor>
  <xdr:twoCellAnchor editAs="oneCell">
    <xdr:from>
      <xdr:col>1</xdr:col>
      <xdr:colOff>237960</xdr:colOff>
      <xdr:row>74</xdr:row>
      <xdr:rowOff>47520</xdr:rowOff>
    </xdr:from>
    <xdr:to>
      <xdr:col>1</xdr:col>
      <xdr:colOff>1009080</xdr:colOff>
      <xdr:row>74</xdr:row>
      <xdr:rowOff>1237680</xdr:rowOff>
    </xdr:to>
    <xdr:pic>
      <xdr:nvPicPr>
        <xdr:cNvPr id="1329" name="image645.jpg"/>
        <xdr:cNvPicPr/>
      </xdr:nvPicPr>
      <xdr:blipFill>
        <a:blip xmlns:r="http://schemas.openxmlformats.org/officeDocument/2006/relationships" r:embed="rId20"/>
        <a:stretch/>
      </xdr:blipFill>
      <xdr:spPr>
        <a:xfrm>
          <a:off x="1555920" y="75247200"/>
          <a:ext cx="771120" cy="1190160"/>
        </a:xfrm>
        <a:prstGeom prst="rect">
          <a:avLst/>
        </a:prstGeom>
        <a:ln>
          <a:noFill/>
        </a:ln>
      </xdr:spPr>
    </xdr:pic>
    <xdr:clientData/>
  </xdr:twoCellAnchor>
  <xdr:twoCellAnchor editAs="oneCell">
    <xdr:from>
      <xdr:col>1</xdr:col>
      <xdr:colOff>57240</xdr:colOff>
      <xdr:row>75</xdr:row>
      <xdr:rowOff>47520</xdr:rowOff>
    </xdr:from>
    <xdr:to>
      <xdr:col>1</xdr:col>
      <xdr:colOff>1276200</xdr:colOff>
      <xdr:row>75</xdr:row>
      <xdr:rowOff>1018800</xdr:rowOff>
    </xdr:to>
    <xdr:pic>
      <xdr:nvPicPr>
        <xdr:cNvPr id="1330" name="image646.jpg"/>
        <xdr:cNvPicPr/>
      </xdr:nvPicPr>
      <xdr:blipFill>
        <a:blip xmlns:r="http://schemas.openxmlformats.org/officeDocument/2006/relationships" r:embed="rId21"/>
        <a:stretch/>
      </xdr:blipFill>
      <xdr:spPr>
        <a:xfrm>
          <a:off x="1375200" y="76618800"/>
          <a:ext cx="1218960" cy="971280"/>
        </a:xfrm>
        <a:prstGeom prst="rect">
          <a:avLst/>
        </a:prstGeom>
        <a:ln>
          <a:noFill/>
        </a:ln>
      </xdr:spPr>
    </xdr:pic>
    <xdr:clientData/>
  </xdr:twoCellAnchor>
  <xdr:twoCellAnchor editAs="oneCell">
    <xdr:from>
      <xdr:col>1</xdr:col>
      <xdr:colOff>47520</xdr:colOff>
      <xdr:row>76</xdr:row>
      <xdr:rowOff>47520</xdr:rowOff>
    </xdr:from>
    <xdr:to>
      <xdr:col>1</xdr:col>
      <xdr:colOff>1266480</xdr:colOff>
      <xdr:row>76</xdr:row>
      <xdr:rowOff>1018800</xdr:rowOff>
    </xdr:to>
    <xdr:pic>
      <xdr:nvPicPr>
        <xdr:cNvPr id="1331" name="image646.jpg"/>
        <xdr:cNvPicPr/>
      </xdr:nvPicPr>
      <xdr:blipFill>
        <a:blip xmlns:r="http://schemas.openxmlformats.org/officeDocument/2006/relationships" r:embed="rId21"/>
        <a:stretch/>
      </xdr:blipFill>
      <xdr:spPr>
        <a:xfrm>
          <a:off x="1365480" y="77990400"/>
          <a:ext cx="1218960" cy="971280"/>
        </a:xfrm>
        <a:prstGeom prst="rect">
          <a:avLst/>
        </a:prstGeom>
        <a:ln>
          <a:noFill/>
        </a:ln>
      </xdr:spPr>
    </xdr:pic>
    <xdr:clientData/>
  </xdr:twoCellAnchor>
  <xdr:twoCellAnchor editAs="oneCell">
    <xdr:from>
      <xdr:col>1</xdr:col>
      <xdr:colOff>47520</xdr:colOff>
      <xdr:row>77</xdr:row>
      <xdr:rowOff>47520</xdr:rowOff>
    </xdr:from>
    <xdr:to>
      <xdr:col>1</xdr:col>
      <xdr:colOff>1266480</xdr:colOff>
      <xdr:row>77</xdr:row>
      <xdr:rowOff>1018800</xdr:rowOff>
    </xdr:to>
    <xdr:pic>
      <xdr:nvPicPr>
        <xdr:cNvPr id="1332" name="image646.jpg"/>
        <xdr:cNvPicPr/>
      </xdr:nvPicPr>
      <xdr:blipFill>
        <a:blip xmlns:r="http://schemas.openxmlformats.org/officeDocument/2006/relationships" r:embed="rId21"/>
        <a:stretch/>
      </xdr:blipFill>
      <xdr:spPr>
        <a:xfrm>
          <a:off x="1365480" y="79362000"/>
          <a:ext cx="1218960" cy="971280"/>
        </a:xfrm>
        <a:prstGeom prst="rect">
          <a:avLst/>
        </a:prstGeom>
        <a:ln>
          <a:noFill/>
        </a:ln>
      </xdr:spPr>
    </xdr:pic>
    <xdr:clientData/>
  </xdr:twoCellAnchor>
  <xdr:twoCellAnchor editAs="oneCell">
    <xdr:from>
      <xdr:col>1</xdr:col>
      <xdr:colOff>47520</xdr:colOff>
      <xdr:row>78</xdr:row>
      <xdr:rowOff>47520</xdr:rowOff>
    </xdr:from>
    <xdr:to>
      <xdr:col>1</xdr:col>
      <xdr:colOff>1266480</xdr:colOff>
      <xdr:row>78</xdr:row>
      <xdr:rowOff>1018800</xdr:rowOff>
    </xdr:to>
    <xdr:pic>
      <xdr:nvPicPr>
        <xdr:cNvPr id="1333" name="image646.jpg"/>
        <xdr:cNvPicPr/>
      </xdr:nvPicPr>
      <xdr:blipFill>
        <a:blip xmlns:r="http://schemas.openxmlformats.org/officeDocument/2006/relationships" r:embed="rId21"/>
        <a:stretch/>
      </xdr:blipFill>
      <xdr:spPr>
        <a:xfrm>
          <a:off x="1365480" y="80733600"/>
          <a:ext cx="1218960" cy="971280"/>
        </a:xfrm>
        <a:prstGeom prst="rect">
          <a:avLst/>
        </a:prstGeom>
        <a:ln>
          <a:noFill/>
        </a:ln>
      </xdr:spPr>
    </xdr:pic>
    <xdr:clientData/>
  </xdr:twoCellAnchor>
  <xdr:twoCellAnchor editAs="oneCell">
    <xdr:from>
      <xdr:col>1</xdr:col>
      <xdr:colOff>237960</xdr:colOff>
      <xdr:row>82</xdr:row>
      <xdr:rowOff>104760</xdr:rowOff>
    </xdr:from>
    <xdr:to>
      <xdr:col>1</xdr:col>
      <xdr:colOff>1009080</xdr:colOff>
      <xdr:row>82</xdr:row>
      <xdr:rowOff>1294920</xdr:rowOff>
    </xdr:to>
    <xdr:pic>
      <xdr:nvPicPr>
        <xdr:cNvPr id="1334" name="image645.jpg"/>
        <xdr:cNvPicPr/>
      </xdr:nvPicPr>
      <xdr:blipFill>
        <a:blip xmlns:r="http://schemas.openxmlformats.org/officeDocument/2006/relationships" r:embed="rId20"/>
        <a:stretch/>
      </xdr:blipFill>
      <xdr:spPr>
        <a:xfrm>
          <a:off x="1555920" y="85067640"/>
          <a:ext cx="771120" cy="1190160"/>
        </a:xfrm>
        <a:prstGeom prst="rect">
          <a:avLst/>
        </a:prstGeom>
        <a:ln>
          <a:noFill/>
        </a:ln>
      </xdr:spPr>
    </xdr:pic>
    <xdr:clientData/>
  </xdr:twoCellAnchor>
  <xdr:twoCellAnchor editAs="oneCell">
    <xdr:from>
      <xdr:col>1</xdr:col>
      <xdr:colOff>237960</xdr:colOff>
      <xdr:row>83</xdr:row>
      <xdr:rowOff>0</xdr:rowOff>
    </xdr:from>
    <xdr:to>
      <xdr:col>1</xdr:col>
      <xdr:colOff>1009080</xdr:colOff>
      <xdr:row>83</xdr:row>
      <xdr:rowOff>1190160</xdr:rowOff>
    </xdr:to>
    <xdr:pic>
      <xdr:nvPicPr>
        <xdr:cNvPr id="1335" name="image645.jpg"/>
        <xdr:cNvPicPr/>
      </xdr:nvPicPr>
      <xdr:blipFill>
        <a:blip xmlns:r="http://schemas.openxmlformats.org/officeDocument/2006/relationships" r:embed="rId20"/>
        <a:stretch/>
      </xdr:blipFill>
      <xdr:spPr>
        <a:xfrm>
          <a:off x="1555920" y="86334480"/>
          <a:ext cx="771120" cy="1190160"/>
        </a:xfrm>
        <a:prstGeom prst="rect">
          <a:avLst/>
        </a:prstGeom>
        <a:ln>
          <a:noFill/>
        </a:ln>
      </xdr:spPr>
    </xdr:pic>
    <xdr:clientData/>
  </xdr:twoCellAnchor>
  <xdr:twoCellAnchor editAs="oneCell">
    <xdr:from>
      <xdr:col>1</xdr:col>
      <xdr:colOff>237960</xdr:colOff>
      <xdr:row>84</xdr:row>
      <xdr:rowOff>0</xdr:rowOff>
    </xdr:from>
    <xdr:to>
      <xdr:col>1</xdr:col>
      <xdr:colOff>1009080</xdr:colOff>
      <xdr:row>84</xdr:row>
      <xdr:rowOff>1190160</xdr:rowOff>
    </xdr:to>
    <xdr:pic>
      <xdr:nvPicPr>
        <xdr:cNvPr id="1336" name="image645.jpg"/>
        <xdr:cNvPicPr/>
      </xdr:nvPicPr>
      <xdr:blipFill>
        <a:blip xmlns:r="http://schemas.openxmlformats.org/officeDocument/2006/relationships" r:embed="rId20"/>
        <a:stretch/>
      </xdr:blipFill>
      <xdr:spPr>
        <a:xfrm>
          <a:off x="1555920" y="87706080"/>
          <a:ext cx="771120" cy="1190160"/>
        </a:xfrm>
        <a:prstGeom prst="rect">
          <a:avLst/>
        </a:prstGeom>
        <a:ln>
          <a:noFill/>
        </a:ln>
      </xdr:spPr>
    </xdr:pic>
    <xdr:clientData/>
  </xdr:twoCellAnchor>
  <xdr:twoCellAnchor editAs="oneCell">
    <xdr:from>
      <xdr:col>1</xdr:col>
      <xdr:colOff>237960</xdr:colOff>
      <xdr:row>85</xdr:row>
      <xdr:rowOff>0</xdr:rowOff>
    </xdr:from>
    <xdr:to>
      <xdr:col>1</xdr:col>
      <xdr:colOff>1009080</xdr:colOff>
      <xdr:row>85</xdr:row>
      <xdr:rowOff>1190160</xdr:rowOff>
    </xdr:to>
    <xdr:pic>
      <xdr:nvPicPr>
        <xdr:cNvPr id="1337" name="image645.jpg"/>
        <xdr:cNvPicPr/>
      </xdr:nvPicPr>
      <xdr:blipFill>
        <a:blip xmlns:r="http://schemas.openxmlformats.org/officeDocument/2006/relationships" r:embed="rId20"/>
        <a:stretch/>
      </xdr:blipFill>
      <xdr:spPr>
        <a:xfrm>
          <a:off x="1555920" y="89077680"/>
          <a:ext cx="771120" cy="1190160"/>
        </a:xfrm>
        <a:prstGeom prst="rect">
          <a:avLst/>
        </a:prstGeom>
        <a:ln>
          <a:noFill/>
        </a:ln>
      </xdr:spPr>
    </xdr:pic>
    <xdr:clientData/>
  </xdr:twoCellAnchor>
  <xdr:twoCellAnchor editAs="oneCell">
    <xdr:from>
      <xdr:col>1</xdr:col>
      <xdr:colOff>47520</xdr:colOff>
      <xdr:row>86</xdr:row>
      <xdr:rowOff>142920</xdr:rowOff>
    </xdr:from>
    <xdr:to>
      <xdr:col>1</xdr:col>
      <xdr:colOff>1266480</xdr:colOff>
      <xdr:row>86</xdr:row>
      <xdr:rowOff>1114200</xdr:rowOff>
    </xdr:to>
    <xdr:pic>
      <xdr:nvPicPr>
        <xdr:cNvPr id="1338" name="image646.jpg"/>
        <xdr:cNvPicPr/>
      </xdr:nvPicPr>
      <xdr:blipFill>
        <a:blip xmlns:r="http://schemas.openxmlformats.org/officeDocument/2006/relationships" r:embed="rId21"/>
        <a:stretch/>
      </xdr:blipFill>
      <xdr:spPr>
        <a:xfrm>
          <a:off x="1365480" y="90592200"/>
          <a:ext cx="1218960" cy="971280"/>
        </a:xfrm>
        <a:prstGeom prst="rect">
          <a:avLst/>
        </a:prstGeom>
        <a:ln>
          <a:noFill/>
        </a:ln>
      </xdr:spPr>
    </xdr:pic>
    <xdr:clientData/>
  </xdr:twoCellAnchor>
  <xdr:twoCellAnchor editAs="oneCell">
    <xdr:from>
      <xdr:col>1</xdr:col>
      <xdr:colOff>47520</xdr:colOff>
      <xdr:row>87</xdr:row>
      <xdr:rowOff>142920</xdr:rowOff>
    </xdr:from>
    <xdr:to>
      <xdr:col>1</xdr:col>
      <xdr:colOff>1266480</xdr:colOff>
      <xdr:row>87</xdr:row>
      <xdr:rowOff>1114200</xdr:rowOff>
    </xdr:to>
    <xdr:pic>
      <xdr:nvPicPr>
        <xdr:cNvPr id="1339" name="image646.jpg"/>
        <xdr:cNvPicPr/>
      </xdr:nvPicPr>
      <xdr:blipFill>
        <a:blip xmlns:r="http://schemas.openxmlformats.org/officeDocument/2006/relationships" r:embed="rId21"/>
        <a:stretch/>
      </xdr:blipFill>
      <xdr:spPr>
        <a:xfrm>
          <a:off x="1365480" y="91963800"/>
          <a:ext cx="1218960" cy="971280"/>
        </a:xfrm>
        <a:prstGeom prst="rect">
          <a:avLst/>
        </a:prstGeom>
        <a:ln>
          <a:noFill/>
        </a:ln>
      </xdr:spPr>
    </xdr:pic>
    <xdr:clientData/>
  </xdr:twoCellAnchor>
  <xdr:twoCellAnchor editAs="oneCell">
    <xdr:from>
      <xdr:col>1</xdr:col>
      <xdr:colOff>47520</xdr:colOff>
      <xdr:row>88</xdr:row>
      <xdr:rowOff>142920</xdr:rowOff>
    </xdr:from>
    <xdr:to>
      <xdr:col>1</xdr:col>
      <xdr:colOff>1266480</xdr:colOff>
      <xdr:row>88</xdr:row>
      <xdr:rowOff>1114200</xdr:rowOff>
    </xdr:to>
    <xdr:pic>
      <xdr:nvPicPr>
        <xdr:cNvPr id="1340" name="image646.jpg"/>
        <xdr:cNvPicPr/>
      </xdr:nvPicPr>
      <xdr:blipFill>
        <a:blip xmlns:r="http://schemas.openxmlformats.org/officeDocument/2006/relationships" r:embed="rId21"/>
        <a:stretch/>
      </xdr:blipFill>
      <xdr:spPr>
        <a:xfrm>
          <a:off x="1365480" y="93335400"/>
          <a:ext cx="1218960" cy="971280"/>
        </a:xfrm>
        <a:prstGeom prst="rect">
          <a:avLst/>
        </a:prstGeom>
        <a:ln>
          <a:noFill/>
        </a:ln>
      </xdr:spPr>
    </xdr:pic>
    <xdr:clientData/>
  </xdr:twoCellAnchor>
  <xdr:twoCellAnchor editAs="oneCell">
    <xdr:from>
      <xdr:col>1</xdr:col>
      <xdr:colOff>47520</xdr:colOff>
      <xdr:row>89</xdr:row>
      <xdr:rowOff>142920</xdr:rowOff>
    </xdr:from>
    <xdr:to>
      <xdr:col>1</xdr:col>
      <xdr:colOff>1266480</xdr:colOff>
      <xdr:row>89</xdr:row>
      <xdr:rowOff>1114200</xdr:rowOff>
    </xdr:to>
    <xdr:pic>
      <xdr:nvPicPr>
        <xdr:cNvPr id="1341" name="image646.jpg"/>
        <xdr:cNvPicPr/>
      </xdr:nvPicPr>
      <xdr:blipFill>
        <a:blip xmlns:r="http://schemas.openxmlformats.org/officeDocument/2006/relationships" r:embed="rId21"/>
        <a:stretch/>
      </xdr:blipFill>
      <xdr:spPr>
        <a:xfrm>
          <a:off x="1365480" y="94707000"/>
          <a:ext cx="1218960" cy="971280"/>
        </a:xfrm>
        <a:prstGeom prst="rect">
          <a:avLst/>
        </a:prstGeom>
        <a:ln>
          <a:noFill/>
        </a:ln>
      </xdr:spPr>
    </xdr:pic>
    <xdr:clientData/>
  </xdr:twoCellAnchor>
  <xdr:twoCellAnchor editAs="oneCell">
    <xdr:from>
      <xdr:col>1</xdr:col>
      <xdr:colOff>76320</xdr:colOff>
      <xdr:row>90</xdr:row>
      <xdr:rowOff>133200</xdr:rowOff>
    </xdr:from>
    <xdr:to>
      <xdr:col>2</xdr:col>
      <xdr:colOff>4680</xdr:colOff>
      <xdr:row>90</xdr:row>
      <xdr:rowOff>1104480</xdr:rowOff>
    </xdr:to>
    <xdr:pic>
      <xdr:nvPicPr>
        <xdr:cNvPr id="1342" name="image646.jpg"/>
        <xdr:cNvPicPr/>
      </xdr:nvPicPr>
      <xdr:blipFill>
        <a:blip xmlns:r="http://schemas.openxmlformats.org/officeDocument/2006/relationships" r:embed="rId21"/>
        <a:stretch/>
      </xdr:blipFill>
      <xdr:spPr>
        <a:xfrm>
          <a:off x="1394280" y="96068880"/>
          <a:ext cx="1218960" cy="971280"/>
        </a:xfrm>
        <a:prstGeom prst="rect">
          <a:avLst/>
        </a:prstGeom>
        <a:ln>
          <a:noFill/>
        </a:ln>
      </xdr:spPr>
    </xdr:pic>
    <xdr:clientData/>
  </xdr:twoCellAnchor>
  <xdr:twoCellAnchor editAs="oneCell">
    <xdr:from>
      <xdr:col>1</xdr:col>
      <xdr:colOff>38160</xdr:colOff>
      <xdr:row>91</xdr:row>
      <xdr:rowOff>28440</xdr:rowOff>
    </xdr:from>
    <xdr:to>
      <xdr:col>1</xdr:col>
      <xdr:colOff>1238040</xdr:colOff>
      <xdr:row>91</xdr:row>
      <xdr:rowOff>1180440</xdr:rowOff>
    </xdr:to>
    <xdr:pic>
      <xdr:nvPicPr>
        <xdr:cNvPr id="1343" name="image647.jpg"/>
        <xdr:cNvPicPr/>
      </xdr:nvPicPr>
      <xdr:blipFill>
        <a:blip xmlns:r="http://schemas.openxmlformats.org/officeDocument/2006/relationships" r:embed="rId22"/>
        <a:stretch/>
      </xdr:blipFill>
      <xdr:spPr>
        <a:xfrm>
          <a:off x="1356120" y="97335720"/>
          <a:ext cx="1199880" cy="1152000"/>
        </a:xfrm>
        <a:prstGeom prst="rect">
          <a:avLst/>
        </a:prstGeom>
        <a:ln>
          <a:noFill/>
        </a:ln>
      </xdr:spPr>
    </xdr:pic>
    <xdr:clientData/>
  </xdr:twoCellAnchor>
  <xdr:twoCellAnchor editAs="oneCell">
    <xdr:from>
      <xdr:col>1</xdr:col>
      <xdr:colOff>47520</xdr:colOff>
      <xdr:row>92</xdr:row>
      <xdr:rowOff>47520</xdr:rowOff>
    </xdr:from>
    <xdr:to>
      <xdr:col>1</xdr:col>
      <xdr:colOff>1247400</xdr:colOff>
      <xdr:row>92</xdr:row>
      <xdr:rowOff>1199520</xdr:rowOff>
    </xdr:to>
    <xdr:pic>
      <xdr:nvPicPr>
        <xdr:cNvPr id="1344" name="image647.jpg"/>
        <xdr:cNvPicPr/>
      </xdr:nvPicPr>
      <xdr:blipFill>
        <a:blip xmlns:r="http://schemas.openxmlformats.org/officeDocument/2006/relationships" r:embed="rId22"/>
        <a:stretch/>
      </xdr:blipFill>
      <xdr:spPr>
        <a:xfrm>
          <a:off x="1365480" y="98726400"/>
          <a:ext cx="1199880" cy="1152000"/>
        </a:xfrm>
        <a:prstGeom prst="rect">
          <a:avLst/>
        </a:prstGeom>
        <a:ln>
          <a:noFill/>
        </a:ln>
      </xdr:spPr>
    </xdr:pic>
    <xdr:clientData/>
  </xdr:twoCellAnchor>
  <xdr:twoCellAnchor editAs="oneCell">
    <xdr:from>
      <xdr:col>1</xdr:col>
      <xdr:colOff>47520</xdr:colOff>
      <xdr:row>93</xdr:row>
      <xdr:rowOff>47520</xdr:rowOff>
    </xdr:from>
    <xdr:to>
      <xdr:col>1</xdr:col>
      <xdr:colOff>1247400</xdr:colOff>
      <xdr:row>93</xdr:row>
      <xdr:rowOff>1199520</xdr:rowOff>
    </xdr:to>
    <xdr:pic>
      <xdr:nvPicPr>
        <xdr:cNvPr id="1345" name="image647.jpg"/>
        <xdr:cNvPicPr/>
      </xdr:nvPicPr>
      <xdr:blipFill>
        <a:blip xmlns:r="http://schemas.openxmlformats.org/officeDocument/2006/relationships" r:embed="rId22"/>
        <a:stretch/>
      </xdr:blipFill>
      <xdr:spPr>
        <a:xfrm>
          <a:off x="1365480" y="100098000"/>
          <a:ext cx="1199880" cy="1152000"/>
        </a:xfrm>
        <a:prstGeom prst="rect">
          <a:avLst/>
        </a:prstGeom>
        <a:ln>
          <a:noFill/>
        </a:ln>
      </xdr:spPr>
    </xdr:pic>
    <xdr:clientData/>
  </xdr:twoCellAnchor>
  <xdr:twoCellAnchor editAs="oneCell">
    <xdr:from>
      <xdr:col>1</xdr:col>
      <xdr:colOff>47520</xdr:colOff>
      <xdr:row>94</xdr:row>
      <xdr:rowOff>47520</xdr:rowOff>
    </xdr:from>
    <xdr:to>
      <xdr:col>1</xdr:col>
      <xdr:colOff>1247400</xdr:colOff>
      <xdr:row>94</xdr:row>
      <xdr:rowOff>1199520</xdr:rowOff>
    </xdr:to>
    <xdr:pic>
      <xdr:nvPicPr>
        <xdr:cNvPr id="1346" name="image647.jpg"/>
        <xdr:cNvPicPr/>
      </xdr:nvPicPr>
      <xdr:blipFill>
        <a:blip xmlns:r="http://schemas.openxmlformats.org/officeDocument/2006/relationships" r:embed="rId22"/>
        <a:stretch/>
      </xdr:blipFill>
      <xdr:spPr>
        <a:xfrm>
          <a:off x="1365480" y="101469600"/>
          <a:ext cx="1199880" cy="1152000"/>
        </a:xfrm>
        <a:prstGeom prst="rect">
          <a:avLst/>
        </a:prstGeom>
        <a:ln>
          <a:noFill/>
        </a:ln>
      </xdr:spPr>
    </xdr:pic>
    <xdr:clientData/>
  </xdr:twoCellAnchor>
  <xdr:twoCellAnchor editAs="oneCell">
    <xdr:from>
      <xdr:col>1</xdr:col>
      <xdr:colOff>44280</xdr:colOff>
      <xdr:row>96</xdr:row>
      <xdr:rowOff>28440</xdr:rowOff>
    </xdr:from>
    <xdr:to>
      <xdr:col>1</xdr:col>
      <xdr:colOff>986760</xdr:colOff>
      <xdr:row>97</xdr:row>
      <xdr:rowOff>18720</xdr:rowOff>
    </xdr:to>
    <xdr:pic>
      <xdr:nvPicPr>
        <xdr:cNvPr id="1347" name="image648.png"/>
        <xdr:cNvPicPr/>
      </xdr:nvPicPr>
      <xdr:blipFill>
        <a:blip xmlns:r="http://schemas.openxmlformats.org/officeDocument/2006/relationships" r:embed="rId23"/>
        <a:stretch/>
      </xdr:blipFill>
      <xdr:spPr>
        <a:xfrm>
          <a:off x="1362240" y="102984120"/>
          <a:ext cx="942480" cy="1361880"/>
        </a:xfrm>
        <a:prstGeom prst="rect">
          <a:avLst/>
        </a:prstGeom>
        <a:ln>
          <a:noFill/>
        </a:ln>
      </xdr:spPr>
    </xdr:pic>
    <xdr:clientData/>
  </xdr:twoCellAnchor>
  <xdr:twoCellAnchor editAs="oneCell">
    <xdr:from>
      <xdr:col>1</xdr:col>
      <xdr:colOff>0</xdr:colOff>
      <xdr:row>97</xdr:row>
      <xdr:rowOff>0</xdr:rowOff>
    </xdr:from>
    <xdr:to>
      <xdr:col>1</xdr:col>
      <xdr:colOff>942480</xdr:colOff>
      <xdr:row>97</xdr:row>
      <xdr:rowOff>1361880</xdr:rowOff>
    </xdr:to>
    <xdr:pic>
      <xdr:nvPicPr>
        <xdr:cNvPr id="1348" name="image648.png"/>
        <xdr:cNvPicPr/>
      </xdr:nvPicPr>
      <xdr:blipFill>
        <a:blip xmlns:r="http://schemas.openxmlformats.org/officeDocument/2006/relationships" r:embed="rId23"/>
        <a:stretch/>
      </xdr:blipFill>
      <xdr:spPr>
        <a:xfrm>
          <a:off x="1317960" y="104327280"/>
          <a:ext cx="942480" cy="1361880"/>
        </a:xfrm>
        <a:prstGeom prst="rect">
          <a:avLst/>
        </a:prstGeom>
        <a:ln>
          <a:noFill/>
        </a:ln>
      </xdr:spPr>
    </xdr:pic>
    <xdr:clientData/>
  </xdr:twoCellAnchor>
  <xdr:twoCellAnchor editAs="oneCell">
    <xdr:from>
      <xdr:col>1</xdr:col>
      <xdr:colOff>0</xdr:colOff>
      <xdr:row>98</xdr:row>
      <xdr:rowOff>0</xdr:rowOff>
    </xdr:from>
    <xdr:to>
      <xdr:col>1</xdr:col>
      <xdr:colOff>942480</xdr:colOff>
      <xdr:row>98</xdr:row>
      <xdr:rowOff>1361880</xdr:rowOff>
    </xdr:to>
    <xdr:pic>
      <xdr:nvPicPr>
        <xdr:cNvPr id="1349" name="image648.png"/>
        <xdr:cNvPicPr/>
      </xdr:nvPicPr>
      <xdr:blipFill>
        <a:blip xmlns:r="http://schemas.openxmlformats.org/officeDocument/2006/relationships" r:embed="rId23"/>
        <a:stretch/>
      </xdr:blipFill>
      <xdr:spPr>
        <a:xfrm>
          <a:off x="1317960" y="105698880"/>
          <a:ext cx="942480" cy="1361880"/>
        </a:xfrm>
        <a:prstGeom prst="rect">
          <a:avLst/>
        </a:prstGeom>
        <a:ln>
          <a:noFill/>
        </a:ln>
      </xdr:spPr>
    </xdr:pic>
    <xdr:clientData/>
  </xdr:twoCellAnchor>
  <xdr:twoCellAnchor editAs="oneCell">
    <xdr:from>
      <xdr:col>1</xdr:col>
      <xdr:colOff>0</xdr:colOff>
      <xdr:row>99</xdr:row>
      <xdr:rowOff>0</xdr:rowOff>
    </xdr:from>
    <xdr:to>
      <xdr:col>1</xdr:col>
      <xdr:colOff>942480</xdr:colOff>
      <xdr:row>99</xdr:row>
      <xdr:rowOff>1361880</xdr:rowOff>
    </xdr:to>
    <xdr:pic>
      <xdr:nvPicPr>
        <xdr:cNvPr id="1350" name="image648.png"/>
        <xdr:cNvPicPr/>
      </xdr:nvPicPr>
      <xdr:blipFill>
        <a:blip xmlns:r="http://schemas.openxmlformats.org/officeDocument/2006/relationships" r:embed="rId23"/>
        <a:stretch/>
      </xdr:blipFill>
      <xdr:spPr>
        <a:xfrm>
          <a:off x="1317960" y="107070480"/>
          <a:ext cx="942480" cy="1361880"/>
        </a:xfrm>
        <a:prstGeom prst="rect">
          <a:avLst/>
        </a:prstGeom>
        <a:ln>
          <a:noFill/>
        </a:ln>
      </xdr:spPr>
    </xdr:pic>
    <xdr:clientData/>
  </xdr:twoCellAnchor>
  <xdr:twoCellAnchor editAs="oneCell">
    <xdr:from>
      <xdr:col>1</xdr:col>
      <xdr:colOff>0</xdr:colOff>
      <xdr:row>100</xdr:row>
      <xdr:rowOff>0</xdr:rowOff>
    </xdr:from>
    <xdr:to>
      <xdr:col>1</xdr:col>
      <xdr:colOff>942480</xdr:colOff>
      <xdr:row>100</xdr:row>
      <xdr:rowOff>1361880</xdr:rowOff>
    </xdr:to>
    <xdr:pic>
      <xdr:nvPicPr>
        <xdr:cNvPr id="1351" name="image648.png"/>
        <xdr:cNvPicPr/>
      </xdr:nvPicPr>
      <xdr:blipFill>
        <a:blip xmlns:r="http://schemas.openxmlformats.org/officeDocument/2006/relationships" r:embed="rId23"/>
        <a:stretch/>
      </xdr:blipFill>
      <xdr:spPr>
        <a:xfrm>
          <a:off x="1317960" y="108442080"/>
          <a:ext cx="942480" cy="1361880"/>
        </a:xfrm>
        <a:prstGeom prst="rect">
          <a:avLst/>
        </a:prstGeom>
        <a:ln>
          <a:noFill/>
        </a:ln>
      </xdr:spPr>
    </xdr:pic>
    <xdr:clientData/>
  </xdr:twoCellAnchor>
  <xdr:twoCellAnchor editAs="oneCell">
    <xdr:from>
      <xdr:col>1</xdr:col>
      <xdr:colOff>0</xdr:colOff>
      <xdr:row>101</xdr:row>
      <xdr:rowOff>0</xdr:rowOff>
    </xdr:from>
    <xdr:to>
      <xdr:col>1</xdr:col>
      <xdr:colOff>942480</xdr:colOff>
      <xdr:row>101</xdr:row>
      <xdr:rowOff>1361880</xdr:rowOff>
    </xdr:to>
    <xdr:pic>
      <xdr:nvPicPr>
        <xdr:cNvPr id="1352" name="image648.png"/>
        <xdr:cNvPicPr/>
      </xdr:nvPicPr>
      <xdr:blipFill>
        <a:blip xmlns:r="http://schemas.openxmlformats.org/officeDocument/2006/relationships" r:embed="rId23"/>
        <a:stretch/>
      </xdr:blipFill>
      <xdr:spPr>
        <a:xfrm>
          <a:off x="1317960" y="109813680"/>
          <a:ext cx="942480" cy="1361880"/>
        </a:xfrm>
        <a:prstGeom prst="rect">
          <a:avLst/>
        </a:prstGeom>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57240</xdr:colOff>
      <xdr:row>0</xdr:row>
      <xdr:rowOff>57240</xdr:rowOff>
    </xdr:from>
    <xdr:to>
      <xdr:col>1</xdr:col>
      <xdr:colOff>967680</xdr:colOff>
      <xdr:row>0</xdr:row>
      <xdr:rowOff>380880</xdr:rowOff>
    </xdr:to>
    <xdr:pic>
      <xdr:nvPicPr>
        <xdr:cNvPr id="1353" name="image650.png"/>
        <xdr:cNvPicPr/>
      </xdr:nvPicPr>
      <xdr:blipFill>
        <a:blip xmlns:r="http://schemas.openxmlformats.org/officeDocument/2006/relationships" r:embed="rId1"/>
        <a:stretch/>
      </xdr:blipFill>
      <xdr:spPr>
        <a:xfrm>
          <a:off x="57240" y="57240"/>
          <a:ext cx="2228400" cy="323640"/>
        </a:xfrm>
        <a:prstGeom prst="rect">
          <a:avLst/>
        </a:prstGeom>
        <a:ln>
          <a:noFill/>
        </a:ln>
      </xdr:spPr>
    </xdr:pic>
    <xdr:clientData/>
  </xdr:twoCellAnchor>
  <xdr:twoCellAnchor editAs="oneCell">
    <xdr:from>
      <xdr:col>1</xdr:col>
      <xdr:colOff>19080</xdr:colOff>
      <xdr:row>8</xdr:row>
      <xdr:rowOff>723960</xdr:rowOff>
    </xdr:from>
    <xdr:to>
      <xdr:col>2</xdr:col>
      <xdr:colOff>3960</xdr:colOff>
      <xdr:row>10</xdr:row>
      <xdr:rowOff>18720</xdr:rowOff>
    </xdr:to>
    <xdr:pic>
      <xdr:nvPicPr>
        <xdr:cNvPr id="1355" name="image652.jpg"/>
        <xdr:cNvPicPr/>
      </xdr:nvPicPr>
      <xdr:blipFill>
        <a:blip xmlns:r="http://schemas.openxmlformats.org/officeDocument/2006/relationships" r:embed="rId2"/>
        <a:stretch/>
      </xdr:blipFill>
      <xdr:spPr>
        <a:xfrm>
          <a:off x="1337040" y="4114800"/>
          <a:ext cx="1266480" cy="1066320"/>
        </a:xfrm>
        <a:prstGeom prst="rect">
          <a:avLst/>
        </a:prstGeom>
        <a:ln>
          <a:noFill/>
        </a:ln>
      </xdr:spPr>
    </xdr:pic>
    <xdr:clientData/>
  </xdr:twoCellAnchor>
  <xdr:twoCellAnchor editAs="oneCell">
    <xdr:from>
      <xdr:col>1</xdr:col>
      <xdr:colOff>28440</xdr:colOff>
      <xdr:row>11</xdr:row>
      <xdr:rowOff>380880</xdr:rowOff>
    </xdr:from>
    <xdr:to>
      <xdr:col>2</xdr:col>
      <xdr:colOff>13320</xdr:colOff>
      <xdr:row>12</xdr:row>
      <xdr:rowOff>447120</xdr:rowOff>
    </xdr:to>
    <xdr:pic>
      <xdr:nvPicPr>
        <xdr:cNvPr id="1356" name="image651.jpg"/>
        <xdr:cNvPicPr/>
      </xdr:nvPicPr>
      <xdr:blipFill>
        <a:blip xmlns:r="http://schemas.openxmlformats.org/officeDocument/2006/relationships" r:embed="rId3"/>
        <a:stretch/>
      </xdr:blipFill>
      <xdr:spPr>
        <a:xfrm>
          <a:off x="1346400" y="6381360"/>
          <a:ext cx="1266480" cy="1056960"/>
        </a:xfrm>
        <a:prstGeom prst="rect">
          <a:avLst/>
        </a:prstGeom>
        <a:ln>
          <a:noFill/>
        </a:ln>
      </xdr:spPr>
    </xdr:pic>
    <xdr:clientData/>
  </xdr:twoCellAnchor>
  <xdr:twoCellAnchor editAs="oneCell">
    <xdr:from>
      <xdr:col>1</xdr:col>
      <xdr:colOff>28440</xdr:colOff>
      <xdr:row>13</xdr:row>
      <xdr:rowOff>657360</xdr:rowOff>
    </xdr:from>
    <xdr:to>
      <xdr:col>2</xdr:col>
      <xdr:colOff>13320</xdr:colOff>
      <xdr:row>15</xdr:row>
      <xdr:rowOff>47160</xdr:rowOff>
    </xdr:to>
    <xdr:pic>
      <xdr:nvPicPr>
        <xdr:cNvPr id="1357" name="image651.jpg"/>
        <xdr:cNvPicPr/>
      </xdr:nvPicPr>
      <xdr:blipFill>
        <a:blip xmlns:r="http://schemas.openxmlformats.org/officeDocument/2006/relationships" r:embed="rId4"/>
        <a:stretch/>
      </xdr:blipFill>
      <xdr:spPr>
        <a:xfrm>
          <a:off x="1346400" y="8610480"/>
          <a:ext cx="1266480" cy="1066320"/>
        </a:xfrm>
        <a:prstGeom prst="rect">
          <a:avLst/>
        </a:prstGeom>
        <a:ln>
          <a:noFill/>
        </a:ln>
      </xdr:spPr>
    </xdr:pic>
    <xdr:clientData/>
  </xdr:twoCellAnchor>
  <xdr:twoCellAnchor editAs="oneCell">
    <xdr:from>
      <xdr:col>1</xdr:col>
      <xdr:colOff>28440</xdr:colOff>
      <xdr:row>16</xdr:row>
      <xdr:rowOff>19080</xdr:rowOff>
    </xdr:from>
    <xdr:to>
      <xdr:col>2</xdr:col>
      <xdr:colOff>13320</xdr:colOff>
      <xdr:row>16</xdr:row>
      <xdr:rowOff>1076040</xdr:rowOff>
    </xdr:to>
    <xdr:pic>
      <xdr:nvPicPr>
        <xdr:cNvPr id="1358" name="image652.jpg"/>
        <xdr:cNvPicPr/>
      </xdr:nvPicPr>
      <xdr:blipFill>
        <a:blip xmlns:r="http://schemas.openxmlformats.org/officeDocument/2006/relationships" r:embed="rId5"/>
        <a:stretch/>
      </xdr:blipFill>
      <xdr:spPr>
        <a:xfrm>
          <a:off x="1346400" y="10496520"/>
          <a:ext cx="1266480" cy="1056960"/>
        </a:xfrm>
        <a:prstGeom prst="rect">
          <a:avLst/>
        </a:prstGeom>
        <a:ln>
          <a:noFill/>
        </a:ln>
      </xdr:spPr>
    </xdr:pic>
    <xdr:clientData/>
  </xdr:twoCellAnchor>
  <xdr:twoCellAnchor editAs="oneCell">
    <xdr:from>
      <xdr:col>1</xdr:col>
      <xdr:colOff>19080</xdr:colOff>
      <xdr:row>23</xdr:row>
      <xdr:rowOff>47520</xdr:rowOff>
    </xdr:from>
    <xdr:to>
      <xdr:col>2</xdr:col>
      <xdr:colOff>3960</xdr:colOff>
      <xdr:row>23</xdr:row>
      <xdr:rowOff>1009080</xdr:rowOff>
    </xdr:to>
    <xdr:pic>
      <xdr:nvPicPr>
        <xdr:cNvPr id="1359" name="image653.jpg"/>
        <xdr:cNvPicPr/>
      </xdr:nvPicPr>
      <xdr:blipFill>
        <a:blip xmlns:r="http://schemas.openxmlformats.org/officeDocument/2006/relationships" r:embed="rId6"/>
        <a:stretch/>
      </xdr:blipFill>
      <xdr:spPr>
        <a:xfrm>
          <a:off x="1337040" y="18344880"/>
          <a:ext cx="1266480" cy="961560"/>
        </a:xfrm>
        <a:prstGeom prst="rect">
          <a:avLst/>
        </a:prstGeom>
        <a:ln>
          <a:noFill/>
        </a:ln>
      </xdr:spPr>
    </xdr:pic>
    <xdr:clientData/>
  </xdr:twoCellAnchor>
  <xdr:twoCellAnchor editAs="oneCell">
    <xdr:from>
      <xdr:col>1</xdr:col>
      <xdr:colOff>9360</xdr:colOff>
      <xdr:row>24</xdr:row>
      <xdr:rowOff>485640</xdr:rowOff>
    </xdr:from>
    <xdr:to>
      <xdr:col>1</xdr:col>
      <xdr:colOff>1275840</xdr:colOff>
      <xdr:row>25</xdr:row>
      <xdr:rowOff>485280</xdr:rowOff>
    </xdr:to>
    <xdr:pic>
      <xdr:nvPicPr>
        <xdr:cNvPr id="1360" name="image653.jpg"/>
        <xdr:cNvPicPr/>
      </xdr:nvPicPr>
      <xdr:blipFill>
        <a:blip xmlns:r="http://schemas.openxmlformats.org/officeDocument/2006/relationships" r:embed="rId7"/>
        <a:stretch/>
      </xdr:blipFill>
      <xdr:spPr>
        <a:xfrm>
          <a:off x="1327320" y="19859400"/>
          <a:ext cx="1266480" cy="1066320"/>
        </a:xfrm>
        <a:prstGeom prst="rect">
          <a:avLst/>
        </a:prstGeom>
        <a:ln>
          <a:noFill/>
        </a:ln>
      </xdr:spPr>
    </xdr:pic>
    <xdr:clientData/>
  </xdr:twoCellAnchor>
  <xdr:twoCellAnchor editAs="oneCell">
    <xdr:from>
      <xdr:col>1</xdr:col>
      <xdr:colOff>19080</xdr:colOff>
      <xdr:row>26</xdr:row>
      <xdr:rowOff>590400</xdr:rowOff>
    </xdr:from>
    <xdr:to>
      <xdr:col>2</xdr:col>
      <xdr:colOff>3960</xdr:colOff>
      <xdr:row>27</xdr:row>
      <xdr:rowOff>513720</xdr:rowOff>
    </xdr:to>
    <xdr:pic>
      <xdr:nvPicPr>
        <xdr:cNvPr id="1361" name="image653.jpg"/>
        <xdr:cNvPicPr/>
      </xdr:nvPicPr>
      <xdr:blipFill>
        <a:blip xmlns:r="http://schemas.openxmlformats.org/officeDocument/2006/relationships" r:embed="rId7"/>
        <a:stretch/>
      </xdr:blipFill>
      <xdr:spPr>
        <a:xfrm>
          <a:off x="1337040" y="22183560"/>
          <a:ext cx="1266480" cy="1066320"/>
        </a:xfrm>
        <a:prstGeom prst="rect">
          <a:avLst/>
        </a:prstGeom>
        <a:ln>
          <a:noFill/>
        </a:ln>
      </xdr:spPr>
    </xdr:pic>
    <xdr:clientData/>
  </xdr:twoCellAnchor>
  <xdr:twoCellAnchor editAs="oneCell">
    <xdr:from>
      <xdr:col>1</xdr:col>
      <xdr:colOff>19080</xdr:colOff>
      <xdr:row>28</xdr:row>
      <xdr:rowOff>609480</xdr:rowOff>
    </xdr:from>
    <xdr:to>
      <xdr:col>2</xdr:col>
      <xdr:colOff>3960</xdr:colOff>
      <xdr:row>29</xdr:row>
      <xdr:rowOff>504360</xdr:rowOff>
    </xdr:to>
    <xdr:pic>
      <xdr:nvPicPr>
        <xdr:cNvPr id="1362" name="image653.jpg"/>
        <xdr:cNvPicPr/>
      </xdr:nvPicPr>
      <xdr:blipFill>
        <a:blip xmlns:r="http://schemas.openxmlformats.org/officeDocument/2006/relationships" r:embed="rId7"/>
        <a:stretch/>
      </xdr:blipFill>
      <xdr:spPr>
        <a:xfrm>
          <a:off x="1337040" y="24469560"/>
          <a:ext cx="1266480" cy="1066320"/>
        </a:xfrm>
        <a:prstGeom prst="rect">
          <a:avLst/>
        </a:prstGeom>
        <a:ln>
          <a:noFill/>
        </a:ln>
      </xdr:spPr>
    </xdr:pic>
    <xdr:clientData/>
  </xdr:twoCellAnchor>
  <xdr:twoCellAnchor editAs="oneCell">
    <xdr:from>
      <xdr:col>1</xdr:col>
      <xdr:colOff>28440</xdr:colOff>
      <xdr:row>33</xdr:row>
      <xdr:rowOff>57240</xdr:rowOff>
    </xdr:from>
    <xdr:to>
      <xdr:col>2</xdr:col>
      <xdr:colOff>13320</xdr:colOff>
      <xdr:row>33</xdr:row>
      <xdr:rowOff>1114200</xdr:rowOff>
    </xdr:to>
    <xdr:pic>
      <xdr:nvPicPr>
        <xdr:cNvPr id="1363" name="image656.jpg"/>
        <xdr:cNvPicPr/>
      </xdr:nvPicPr>
      <xdr:blipFill>
        <a:blip xmlns:r="http://schemas.openxmlformats.org/officeDocument/2006/relationships" r:embed="rId8"/>
        <a:stretch/>
      </xdr:blipFill>
      <xdr:spPr>
        <a:xfrm>
          <a:off x="1346400" y="28565280"/>
          <a:ext cx="1266480" cy="1056960"/>
        </a:xfrm>
        <a:prstGeom prst="rect">
          <a:avLst/>
        </a:prstGeom>
        <a:ln>
          <a:noFill/>
        </a:ln>
      </xdr:spPr>
    </xdr:pic>
    <xdr:clientData/>
  </xdr:twoCellAnchor>
  <xdr:twoCellAnchor editAs="oneCell">
    <xdr:from>
      <xdr:col>1</xdr:col>
      <xdr:colOff>19080</xdr:colOff>
      <xdr:row>34</xdr:row>
      <xdr:rowOff>38160</xdr:rowOff>
    </xdr:from>
    <xdr:to>
      <xdr:col>2</xdr:col>
      <xdr:colOff>3960</xdr:colOff>
      <xdr:row>34</xdr:row>
      <xdr:rowOff>1095120</xdr:rowOff>
    </xdr:to>
    <xdr:pic>
      <xdr:nvPicPr>
        <xdr:cNvPr id="1364" name="image655.jpg"/>
        <xdr:cNvPicPr/>
      </xdr:nvPicPr>
      <xdr:blipFill>
        <a:blip xmlns:r="http://schemas.openxmlformats.org/officeDocument/2006/relationships" r:embed="rId9"/>
        <a:stretch/>
      </xdr:blipFill>
      <xdr:spPr>
        <a:xfrm>
          <a:off x="1337040" y="29822760"/>
          <a:ext cx="1266480" cy="1056960"/>
        </a:xfrm>
        <a:prstGeom prst="rect">
          <a:avLst/>
        </a:prstGeom>
        <a:ln>
          <a:noFill/>
        </a:ln>
      </xdr:spPr>
    </xdr:pic>
    <xdr:clientData/>
  </xdr:twoCellAnchor>
  <xdr:twoCellAnchor editAs="oneCell">
    <xdr:from>
      <xdr:col>1</xdr:col>
      <xdr:colOff>19080</xdr:colOff>
      <xdr:row>35</xdr:row>
      <xdr:rowOff>28440</xdr:rowOff>
    </xdr:from>
    <xdr:to>
      <xdr:col>2</xdr:col>
      <xdr:colOff>3960</xdr:colOff>
      <xdr:row>35</xdr:row>
      <xdr:rowOff>1085400</xdr:rowOff>
    </xdr:to>
    <xdr:pic>
      <xdr:nvPicPr>
        <xdr:cNvPr id="1365" name="image654.jpg"/>
        <xdr:cNvPicPr/>
      </xdr:nvPicPr>
      <xdr:blipFill>
        <a:blip xmlns:r="http://schemas.openxmlformats.org/officeDocument/2006/relationships" r:embed="rId10"/>
        <a:stretch/>
      </xdr:blipFill>
      <xdr:spPr>
        <a:xfrm>
          <a:off x="1337040" y="31127400"/>
          <a:ext cx="1266480" cy="1056960"/>
        </a:xfrm>
        <a:prstGeom prst="rect">
          <a:avLst/>
        </a:prstGeom>
        <a:ln>
          <a:noFill/>
        </a:ln>
      </xdr:spPr>
    </xdr:pic>
    <xdr:clientData/>
  </xdr:twoCellAnchor>
  <xdr:twoCellAnchor editAs="oneCell">
    <xdr:from>
      <xdr:col>1</xdr:col>
      <xdr:colOff>28440</xdr:colOff>
      <xdr:row>6</xdr:row>
      <xdr:rowOff>466560</xdr:rowOff>
    </xdr:from>
    <xdr:to>
      <xdr:col>1</xdr:col>
      <xdr:colOff>1275840</xdr:colOff>
      <xdr:row>7</xdr:row>
      <xdr:rowOff>523440</xdr:rowOff>
    </xdr:to>
    <xdr:pic>
      <xdr:nvPicPr>
        <xdr:cNvPr id="1366" name="image657.jpg"/>
        <xdr:cNvPicPr/>
      </xdr:nvPicPr>
      <xdr:blipFill>
        <a:blip xmlns:r="http://schemas.openxmlformats.org/officeDocument/2006/relationships" r:embed="rId11"/>
        <a:stretch/>
      </xdr:blipFill>
      <xdr:spPr>
        <a:xfrm>
          <a:off x="1346400" y="2047680"/>
          <a:ext cx="1247400" cy="933120"/>
        </a:xfrm>
        <a:prstGeom prst="rect">
          <a:avLst/>
        </a:prstGeom>
        <a:ln>
          <a:noFill/>
        </a:ln>
      </xdr:spPr>
    </xdr:pic>
    <xdr:clientData/>
  </xdr:twoCellAnchor>
  <xdr:twoCellAnchor editAs="oneCell">
    <xdr:from>
      <xdr:col>1</xdr:col>
      <xdr:colOff>9360</xdr:colOff>
      <xdr:row>45</xdr:row>
      <xdr:rowOff>123840</xdr:rowOff>
    </xdr:from>
    <xdr:to>
      <xdr:col>1</xdr:col>
      <xdr:colOff>1275840</xdr:colOff>
      <xdr:row>48</xdr:row>
      <xdr:rowOff>152280</xdr:rowOff>
    </xdr:to>
    <xdr:pic>
      <xdr:nvPicPr>
        <xdr:cNvPr id="1367" name="image658.png"/>
        <xdr:cNvPicPr/>
      </xdr:nvPicPr>
      <xdr:blipFill>
        <a:blip xmlns:r="http://schemas.openxmlformats.org/officeDocument/2006/relationships" r:embed="rId12"/>
        <a:stretch/>
      </xdr:blipFill>
      <xdr:spPr>
        <a:xfrm>
          <a:off x="1327320" y="34623360"/>
          <a:ext cx="1266480" cy="514080"/>
        </a:xfrm>
        <a:prstGeom prst="rect">
          <a:avLst/>
        </a:prstGeom>
        <a:ln>
          <a:noFill/>
        </a:ln>
      </xdr:spPr>
    </xdr:pic>
    <xdr:clientData/>
  </xdr:twoCellAnchor>
  <xdr:twoCellAnchor editAs="oneCell">
    <xdr:from>
      <xdr:col>1</xdr:col>
      <xdr:colOff>285840</xdr:colOff>
      <xdr:row>43</xdr:row>
      <xdr:rowOff>76320</xdr:rowOff>
    </xdr:from>
    <xdr:to>
      <xdr:col>1</xdr:col>
      <xdr:colOff>1095120</xdr:colOff>
      <xdr:row>43</xdr:row>
      <xdr:rowOff>676080</xdr:rowOff>
    </xdr:to>
    <xdr:pic>
      <xdr:nvPicPr>
        <xdr:cNvPr id="1368" name="image659.png"/>
        <xdr:cNvPicPr/>
      </xdr:nvPicPr>
      <xdr:blipFill>
        <a:blip xmlns:r="http://schemas.openxmlformats.org/officeDocument/2006/relationships" r:embed="rId13"/>
        <a:stretch/>
      </xdr:blipFill>
      <xdr:spPr>
        <a:xfrm>
          <a:off x="1603800" y="33613560"/>
          <a:ext cx="809280" cy="599760"/>
        </a:xfrm>
        <a:prstGeom prst="rect">
          <a:avLst/>
        </a:prstGeom>
        <a:ln>
          <a:noFill/>
        </a:ln>
      </xdr:spPr>
    </xdr:pic>
    <xdr:clientData/>
  </xdr:twoCellAnchor>
  <xdr:twoCellAnchor editAs="oneCell">
    <xdr:from>
      <xdr:col>1</xdr:col>
      <xdr:colOff>66600</xdr:colOff>
      <xdr:row>40</xdr:row>
      <xdr:rowOff>57240</xdr:rowOff>
    </xdr:from>
    <xdr:to>
      <xdr:col>1</xdr:col>
      <xdr:colOff>1247400</xdr:colOff>
      <xdr:row>41</xdr:row>
      <xdr:rowOff>95040</xdr:rowOff>
    </xdr:to>
    <xdr:pic>
      <xdr:nvPicPr>
        <xdr:cNvPr id="1369" name="image668.png"/>
        <xdr:cNvPicPr/>
      </xdr:nvPicPr>
      <xdr:blipFill>
        <a:blip xmlns:r="http://schemas.openxmlformats.org/officeDocument/2006/relationships" r:embed="rId14"/>
        <a:stretch/>
      </xdr:blipFill>
      <xdr:spPr>
        <a:xfrm>
          <a:off x="1384560" y="33108840"/>
          <a:ext cx="1180800" cy="199800"/>
        </a:xfrm>
        <a:prstGeom prst="rect">
          <a:avLst/>
        </a:prstGeom>
        <a:ln>
          <a:noFill/>
        </a:ln>
      </xdr:spPr>
    </xdr:pic>
    <xdr:clientData/>
  </xdr:twoCellAnchor>
  <xdr:twoCellAnchor editAs="oneCell">
    <xdr:from>
      <xdr:col>1</xdr:col>
      <xdr:colOff>152280</xdr:colOff>
      <xdr:row>18</xdr:row>
      <xdr:rowOff>152280</xdr:rowOff>
    </xdr:from>
    <xdr:to>
      <xdr:col>1</xdr:col>
      <xdr:colOff>1161720</xdr:colOff>
      <xdr:row>18</xdr:row>
      <xdr:rowOff>1056960</xdr:rowOff>
    </xdr:to>
    <xdr:pic>
      <xdr:nvPicPr>
        <xdr:cNvPr id="1370" name="image660.png"/>
        <xdr:cNvPicPr/>
      </xdr:nvPicPr>
      <xdr:blipFill>
        <a:blip xmlns:r="http://schemas.openxmlformats.org/officeDocument/2006/relationships" r:embed="rId15"/>
        <a:stretch/>
      </xdr:blipFill>
      <xdr:spPr>
        <a:xfrm>
          <a:off x="1470240" y="13182480"/>
          <a:ext cx="1009440" cy="904680"/>
        </a:xfrm>
        <a:prstGeom prst="rect">
          <a:avLst/>
        </a:prstGeom>
        <a:ln>
          <a:noFill/>
        </a:ln>
      </xdr:spPr>
    </xdr:pic>
    <xdr:clientData/>
  </xdr:twoCellAnchor>
  <xdr:twoCellAnchor editAs="oneCell">
    <xdr:from>
      <xdr:col>1</xdr:col>
      <xdr:colOff>123840</xdr:colOff>
      <xdr:row>20</xdr:row>
      <xdr:rowOff>162000</xdr:rowOff>
    </xdr:from>
    <xdr:to>
      <xdr:col>1</xdr:col>
      <xdr:colOff>1133280</xdr:colOff>
      <xdr:row>20</xdr:row>
      <xdr:rowOff>1066680</xdr:rowOff>
    </xdr:to>
    <xdr:pic>
      <xdr:nvPicPr>
        <xdr:cNvPr id="1371" name="image660.png"/>
        <xdr:cNvPicPr/>
      </xdr:nvPicPr>
      <xdr:blipFill>
        <a:blip xmlns:r="http://schemas.openxmlformats.org/officeDocument/2006/relationships" r:embed="rId15"/>
        <a:stretch/>
      </xdr:blipFill>
      <xdr:spPr>
        <a:xfrm>
          <a:off x="1441800" y="15744600"/>
          <a:ext cx="1009440" cy="904680"/>
        </a:xfrm>
        <a:prstGeom prst="rect">
          <a:avLst/>
        </a:prstGeom>
        <a:ln>
          <a:noFill/>
        </a:ln>
      </xdr:spPr>
    </xdr:pic>
    <xdr:clientData/>
  </xdr:twoCellAnchor>
  <xdr:twoCellAnchor editAs="oneCell">
    <xdr:from>
      <xdr:col>1</xdr:col>
      <xdr:colOff>152280</xdr:colOff>
      <xdr:row>21</xdr:row>
      <xdr:rowOff>152280</xdr:rowOff>
    </xdr:from>
    <xdr:to>
      <xdr:col>1</xdr:col>
      <xdr:colOff>904320</xdr:colOff>
      <xdr:row>21</xdr:row>
      <xdr:rowOff>694800</xdr:rowOff>
    </xdr:to>
    <xdr:pic>
      <xdr:nvPicPr>
        <xdr:cNvPr id="1372" name="image661.png"/>
        <xdr:cNvPicPr/>
      </xdr:nvPicPr>
      <xdr:blipFill>
        <a:blip xmlns:r="http://schemas.openxmlformats.org/officeDocument/2006/relationships" r:embed="rId16"/>
        <a:stretch/>
      </xdr:blipFill>
      <xdr:spPr>
        <a:xfrm>
          <a:off x="1470240" y="17011440"/>
          <a:ext cx="752040" cy="542520"/>
        </a:xfrm>
        <a:prstGeom prst="rect">
          <a:avLst/>
        </a:prstGeom>
        <a:ln>
          <a:noFill/>
        </a:ln>
      </xdr:spPr>
    </xdr:pic>
    <xdr:clientData/>
  </xdr:twoCellAnchor>
  <xdr:twoCellAnchor editAs="oneCell">
    <xdr:from>
      <xdr:col>1</xdr:col>
      <xdr:colOff>95400</xdr:colOff>
      <xdr:row>30</xdr:row>
      <xdr:rowOff>0</xdr:rowOff>
    </xdr:from>
    <xdr:to>
      <xdr:col>1</xdr:col>
      <xdr:colOff>1218960</xdr:colOff>
      <xdr:row>30</xdr:row>
      <xdr:rowOff>942480</xdr:rowOff>
    </xdr:to>
    <xdr:pic>
      <xdr:nvPicPr>
        <xdr:cNvPr id="1373" name="image653.jpg"/>
        <xdr:cNvPicPr/>
      </xdr:nvPicPr>
      <xdr:blipFill>
        <a:blip xmlns:r="http://schemas.openxmlformats.org/officeDocument/2006/relationships" r:embed="rId17"/>
        <a:stretch/>
      </xdr:blipFill>
      <xdr:spPr>
        <a:xfrm>
          <a:off x="1413360" y="26136360"/>
          <a:ext cx="1123560" cy="942480"/>
        </a:xfrm>
        <a:prstGeom prst="rect">
          <a:avLst/>
        </a:prstGeom>
        <a:ln>
          <a:noFill/>
        </a:ln>
      </xdr:spPr>
    </xdr:pic>
    <xdr:clientData/>
  </xdr:twoCellAnchor>
  <xdr:twoCellAnchor editAs="oneCell">
    <xdr:from>
      <xdr:col>1</xdr:col>
      <xdr:colOff>95400</xdr:colOff>
      <xdr:row>31</xdr:row>
      <xdr:rowOff>0</xdr:rowOff>
    </xdr:from>
    <xdr:to>
      <xdr:col>1</xdr:col>
      <xdr:colOff>1238040</xdr:colOff>
      <xdr:row>31</xdr:row>
      <xdr:rowOff>961560</xdr:rowOff>
    </xdr:to>
    <xdr:pic>
      <xdr:nvPicPr>
        <xdr:cNvPr id="1374" name="image653.jpg"/>
        <xdr:cNvPicPr/>
      </xdr:nvPicPr>
      <xdr:blipFill>
        <a:blip xmlns:r="http://schemas.openxmlformats.org/officeDocument/2006/relationships" r:embed="rId18"/>
        <a:stretch/>
      </xdr:blipFill>
      <xdr:spPr>
        <a:xfrm>
          <a:off x="1413360" y="27241200"/>
          <a:ext cx="1142640" cy="961560"/>
        </a:xfrm>
        <a:prstGeom prst="rect">
          <a:avLst/>
        </a:prstGeom>
        <a:ln>
          <a:noFill/>
        </a:ln>
      </xdr:spPr>
    </xdr:pic>
    <xdr:clientData/>
  </xdr:twoCellAnchor>
  <xdr:twoCellAnchor editAs="oneCell">
    <xdr:from>
      <xdr:col>1</xdr:col>
      <xdr:colOff>142920</xdr:colOff>
      <xdr:row>19</xdr:row>
      <xdr:rowOff>123840</xdr:rowOff>
    </xdr:from>
    <xdr:to>
      <xdr:col>1</xdr:col>
      <xdr:colOff>1152360</xdr:colOff>
      <xdr:row>19</xdr:row>
      <xdr:rowOff>1028520</xdr:rowOff>
    </xdr:to>
    <xdr:pic>
      <xdr:nvPicPr>
        <xdr:cNvPr id="1375" name="image660.png"/>
        <xdr:cNvPicPr/>
      </xdr:nvPicPr>
      <xdr:blipFill>
        <a:blip xmlns:r="http://schemas.openxmlformats.org/officeDocument/2006/relationships" r:embed="rId15"/>
        <a:stretch/>
      </xdr:blipFill>
      <xdr:spPr>
        <a:xfrm>
          <a:off x="1460880" y="14430240"/>
          <a:ext cx="1009440" cy="904680"/>
        </a:xfrm>
        <a:prstGeom prst="rect">
          <a:avLst/>
        </a:prstGeom>
        <a:ln>
          <a:noFill/>
        </a:ln>
      </xdr:spPr>
    </xdr:pic>
    <xdr:clientData/>
  </xdr:twoCellAnchor>
  <xdr:twoCellAnchor editAs="oneCell">
    <xdr:from>
      <xdr:col>1</xdr:col>
      <xdr:colOff>133200</xdr:colOff>
      <xdr:row>17</xdr:row>
      <xdr:rowOff>95400</xdr:rowOff>
    </xdr:from>
    <xdr:to>
      <xdr:col>1</xdr:col>
      <xdr:colOff>1142640</xdr:colOff>
      <xdr:row>17</xdr:row>
      <xdr:rowOff>1000080</xdr:rowOff>
    </xdr:to>
    <xdr:pic>
      <xdr:nvPicPr>
        <xdr:cNvPr id="1376" name="image660.png"/>
        <xdr:cNvPicPr/>
      </xdr:nvPicPr>
      <xdr:blipFill>
        <a:blip xmlns:r="http://schemas.openxmlformats.org/officeDocument/2006/relationships" r:embed="rId15"/>
        <a:stretch/>
      </xdr:blipFill>
      <xdr:spPr>
        <a:xfrm>
          <a:off x="1451160" y="11849040"/>
          <a:ext cx="1009440" cy="904680"/>
        </a:xfrm>
        <a:prstGeom prst="rect">
          <a:avLst/>
        </a:prstGeom>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209520</xdr:colOff>
      <xdr:row>0</xdr:row>
      <xdr:rowOff>76320</xdr:rowOff>
    </xdr:from>
    <xdr:to>
      <xdr:col>1</xdr:col>
      <xdr:colOff>891360</xdr:colOff>
      <xdr:row>0</xdr:row>
      <xdr:rowOff>380880</xdr:rowOff>
    </xdr:to>
    <xdr:pic>
      <xdr:nvPicPr>
        <xdr:cNvPr id="1377" name="image662.jpg"/>
        <xdr:cNvPicPr/>
      </xdr:nvPicPr>
      <xdr:blipFill>
        <a:blip xmlns:r="http://schemas.openxmlformats.org/officeDocument/2006/relationships" r:embed="rId1"/>
        <a:stretch/>
      </xdr:blipFill>
      <xdr:spPr>
        <a:xfrm>
          <a:off x="209520" y="76320"/>
          <a:ext cx="2238120" cy="304560"/>
        </a:xfrm>
        <a:prstGeom prst="rect">
          <a:avLst/>
        </a:prstGeom>
        <a:ln>
          <a:noFill/>
        </a:ln>
      </xdr:spPr>
    </xdr:pic>
    <xdr:clientData/>
  </xdr:twoCellAnchor>
  <xdr:twoCellAnchor editAs="oneCell">
    <xdr:from>
      <xdr:col>1</xdr:col>
      <xdr:colOff>9360</xdr:colOff>
      <xdr:row>6</xdr:row>
      <xdr:rowOff>905040</xdr:rowOff>
    </xdr:from>
    <xdr:to>
      <xdr:col>1</xdr:col>
      <xdr:colOff>1275840</xdr:colOff>
      <xdr:row>8</xdr:row>
      <xdr:rowOff>85320</xdr:rowOff>
    </xdr:to>
    <xdr:pic>
      <xdr:nvPicPr>
        <xdr:cNvPr id="1378" name="image663.png"/>
        <xdr:cNvPicPr/>
      </xdr:nvPicPr>
      <xdr:blipFill>
        <a:blip xmlns:r="http://schemas.openxmlformats.org/officeDocument/2006/relationships" r:embed="rId2"/>
        <a:stretch/>
      </xdr:blipFill>
      <xdr:spPr>
        <a:xfrm>
          <a:off x="1565640" y="2457360"/>
          <a:ext cx="1266480" cy="1056960"/>
        </a:xfrm>
        <a:prstGeom prst="rect">
          <a:avLst/>
        </a:prstGeom>
        <a:ln>
          <a:noFill/>
        </a:ln>
      </xdr:spPr>
    </xdr:pic>
    <xdr:clientData/>
  </xdr:twoCellAnchor>
  <xdr:twoCellAnchor editAs="oneCell">
    <xdr:from>
      <xdr:col>1</xdr:col>
      <xdr:colOff>28440</xdr:colOff>
      <xdr:row>9</xdr:row>
      <xdr:rowOff>857160</xdr:rowOff>
    </xdr:from>
    <xdr:to>
      <xdr:col>2</xdr:col>
      <xdr:colOff>4680</xdr:colOff>
      <xdr:row>10</xdr:row>
      <xdr:rowOff>961560</xdr:rowOff>
    </xdr:to>
    <xdr:pic>
      <xdr:nvPicPr>
        <xdr:cNvPr id="1379" name="image664.png"/>
        <xdr:cNvPicPr/>
      </xdr:nvPicPr>
      <xdr:blipFill>
        <a:blip xmlns:r="http://schemas.openxmlformats.org/officeDocument/2006/relationships" r:embed="rId3"/>
        <a:stretch/>
      </xdr:blipFill>
      <xdr:spPr>
        <a:xfrm>
          <a:off x="1584720" y="5248080"/>
          <a:ext cx="1266480" cy="1066320"/>
        </a:xfrm>
        <a:prstGeom prst="rect">
          <a:avLst/>
        </a:prstGeom>
        <a:ln>
          <a:noFill/>
        </a:ln>
      </xdr:spPr>
    </xdr:pic>
    <xdr:clientData/>
  </xdr:twoCellAnchor>
  <xdr:twoCellAnchor editAs="oneCell">
    <xdr:from>
      <xdr:col>1</xdr:col>
      <xdr:colOff>28440</xdr:colOff>
      <xdr:row>14</xdr:row>
      <xdr:rowOff>19080</xdr:rowOff>
    </xdr:from>
    <xdr:to>
      <xdr:col>2</xdr:col>
      <xdr:colOff>4680</xdr:colOff>
      <xdr:row>15</xdr:row>
      <xdr:rowOff>113760</xdr:rowOff>
    </xdr:to>
    <xdr:pic>
      <xdr:nvPicPr>
        <xdr:cNvPr id="1380" name="image665.png"/>
        <xdr:cNvPicPr/>
      </xdr:nvPicPr>
      <xdr:blipFill>
        <a:blip xmlns:r="http://schemas.openxmlformats.org/officeDocument/2006/relationships" r:embed="rId4"/>
        <a:stretch/>
      </xdr:blipFill>
      <xdr:spPr>
        <a:xfrm>
          <a:off x="1584720" y="8600760"/>
          <a:ext cx="1266480" cy="1056960"/>
        </a:xfrm>
        <a:prstGeom prst="rect">
          <a:avLst/>
        </a:prstGeom>
        <a:ln>
          <a:noFill/>
        </a:ln>
      </xdr:spPr>
    </xdr:pic>
    <xdr:clientData/>
  </xdr:twoCellAnchor>
  <xdr:twoCellAnchor editAs="oneCell">
    <xdr:from>
      <xdr:col>1</xdr:col>
      <xdr:colOff>66600</xdr:colOff>
      <xdr:row>17</xdr:row>
      <xdr:rowOff>390600</xdr:rowOff>
    </xdr:from>
    <xdr:to>
      <xdr:col>1</xdr:col>
      <xdr:colOff>1275840</xdr:colOff>
      <xdr:row>18</xdr:row>
      <xdr:rowOff>304560</xdr:rowOff>
    </xdr:to>
    <xdr:pic>
      <xdr:nvPicPr>
        <xdr:cNvPr id="1381" name="image666.png"/>
        <xdr:cNvPicPr/>
      </xdr:nvPicPr>
      <xdr:blipFill>
        <a:blip xmlns:r="http://schemas.openxmlformats.org/officeDocument/2006/relationships" r:embed="rId5"/>
        <a:stretch/>
      </xdr:blipFill>
      <xdr:spPr>
        <a:xfrm>
          <a:off x="1622880" y="11877480"/>
          <a:ext cx="1209240" cy="894960"/>
        </a:xfrm>
        <a:prstGeom prst="rect">
          <a:avLst/>
        </a:prstGeom>
        <a:ln>
          <a:noFill/>
        </a:ln>
      </xdr:spPr>
    </xdr:pic>
    <xdr:clientData/>
  </xdr:twoCellAnchor>
  <xdr:twoCellAnchor editAs="oneCell">
    <xdr:from>
      <xdr:col>1</xdr:col>
      <xdr:colOff>38160</xdr:colOff>
      <xdr:row>21</xdr:row>
      <xdr:rowOff>399960</xdr:rowOff>
    </xdr:from>
    <xdr:to>
      <xdr:col>2</xdr:col>
      <xdr:colOff>14400</xdr:colOff>
      <xdr:row>22</xdr:row>
      <xdr:rowOff>495000</xdr:rowOff>
    </xdr:to>
    <xdr:pic>
      <xdr:nvPicPr>
        <xdr:cNvPr id="1382" name="image667.png"/>
        <xdr:cNvPicPr/>
      </xdr:nvPicPr>
      <xdr:blipFill>
        <a:blip xmlns:r="http://schemas.openxmlformats.org/officeDocument/2006/relationships" r:embed="rId6"/>
        <a:stretch/>
      </xdr:blipFill>
      <xdr:spPr>
        <a:xfrm>
          <a:off x="1594440" y="15792120"/>
          <a:ext cx="1266480" cy="1056960"/>
        </a:xfrm>
        <a:prstGeom prst="rect">
          <a:avLst/>
        </a:prstGeom>
        <a:ln>
          <a:noFill/>
        </a:ln>
      </xdr:spPr>
    </xdr:pic>
    <xdr:clientData/>
  </xdr:twoCellAnchor>
  <xdr:twoCellAnchor editAs="oneCell">
    <xdr:from>
      <xdr:col>1</xdr:col>
      <xdr:colOff>28440</xdr:colOff>
      <xdr:row>24</xdr:row>
      <xdr:rowOff>399960</xdr:rowOff>
    </xdr:from>
    <xdr:to>
      <xdr:col>2</xdr:col>
      <xdr:colOff>14040</xdr:colOff>
      <xdr:row>25</xdr:row>
      <xdr:rowOff>495000</xdr:rowOff>
    </xdr:to>
    <xdr:pic>
      <xdr:nvPicPr>
        <xdr:cNvPr id="1383" name="image669.png"/>
        <xdr:cNvPicPr/>
      </xdr:nvPicPr>
      <xdr:blipFill>
        <a:blip xmlns:r="http://schemas.openxmlformats.org/officeDocument/2006/relationships" r:embed="rId7"/>
        <a:stretch/>
      </xdr:blipFill>
      <xdr:spPr>
        <a:xfrm>
          <a:off x="1584720" y="18678240"/>
          <a:ext cx="1275840" cy="1056960"/>
        </a:xfrm>
        <a:prstGeom prst="rect">
          <a:avLst/>
        </a:prstGeom>
        <a:ln>
          <a:noFill/>
        </a:ln>
      </xdr:spPr>
    </xdr:pic>
    <xdr:clientData/>
  </xdr:twoCellAnchor>
  <xdr:twoCellAnchor editAs="oneCell">
    <xdr:from>
      <xdr:col>1</xdr:col>
      <xdr:colOff>9360</xdr:colOff>
      <xdr:row>26</xdr:row>
      <xdr:rowOff>428760</xdr:rowOff>
    </xdr:from>
    <xdr:to>
      <xdr:col>1</xdr:col>
      <xdr:colOff>1275840</xdr:colOff>
      <xdr:row>27</xdr:row>
      <xdr:rowOff>523800</xdr:rowOff>
    </xdr:to>
    <xdr:pic>
      <xdr:nvPicPr>
        <xdr:cNvPr id="1384" name="image675.png"/>
        <xdr:cNvPicPr/>
      </xdr:nvPicPr>
      <xdr:blipFill>
        <a:blip xmlns:r="http://schemas.openxmlformats.org/officeDocument/2006/relationships" r:embed="rId8"/>
        <a:stretch/>
      </xdr:blipFill>
      <xdr:spPr>
        <a:xfrm>
          <a:off x="1565640" y="20631240"/>
          <a:ext cx="1266480" cy="1056960"/>
        </a:xfrm>
        <a:prstGeom prst="rect">
          <a:avLst/>
        </a:prstGeom>
        <a:ln>
          <a:noFill/>
        </a:ln>
      </xdr:spPr>
    </xdr:pic>
    <xdr:clientData/>
  </xdr:twoCellAnchor>
  <xdr:twoCellAnchor editAs="oneCell">
    <xdr:from>
      <xdr:col>1</xdr:col>
      <xdr:colOff>9360</xdr:colOff>
      <xdr:row>28</xdr:row>
      <xdr:rowOff>428760</xdr:rowOff>
    </xdr:from>
    <xdr:to>
      <xdr:col>1</xdr:col>
      <xdr:colOff>1285200</xdr:colOff>
      <xdr:row>29</xdr:row>
      <xdr:rowOff>418680</xdr:rowOff>
    </xdr:to>
    <xdr:pic>
      <xdr:nvPicPr>
        <xdr:cNvPr id="1385" name="image671.png"/>
        <xdr:cNvPicPr/>
      </xdr:nvPicPr>
      <xdr:blipFill>
        <a:blip xmlns:r="http://schemas.openxmlformats.org/officeDocument/2006/relationships" r:embed="rId9"/>
        <a:stretch/>
      </xdr:blipFill>
      <xdr:spPr>
        <a:xfrm>
          <a:off x="1565640" y="22555080"/>
          <a:ext cx="1275840" cy="952200"/>
        </a:xfrm>
        <a:prstGeom prst="rect">
          <a:avLst/>
        </a:prstGeom>
        <a:ln>
          <a:noFill/>
        </a:ln>
      </xdr:spPr>
    </xdr:pic>
    <xdr:clientData/>
  </xdr:twoCellAnchor>
  <xdr:twoCellAnchor editAs="oneCell">
    <xdr:from>
      <xdr:col>1</xdr:col>
      <xdr:colOff>66600</xdr:colOff>
      <xdr:row>30</xdr:row>
      <xdr:rowOff>847800</xdr:rowOff>
    </xdr:from>
    <xdr:to>
      <xdr:col>1</xdr:col>
      <xdr:colOff>1266480</xdr:colOff>
      <xdr:row>31</xdr:row>
      <xdr:rowOff>780840</xdr:rowOff>
    </xdr:to>
    <xdr:pic>
      <xdr:nvPicPr>
        <xdr:cNvPr id="1386" name="image670.png"/>
        <xdr:cNvPicPr/>
      </xdr:nvPicPr>
      <xdr:blipFill>
        <a:blip xmlns:r="http://schemas.openxmlformats.org/officeDocument/2006/relationships" r:embed="rId10"/>
        <a:stretch/>
      </xdr:blipFill>
      <xdr:spPr>
        <a:xfrm>
          <a:off x="1622880" y="24898320"/>
          <a:ext cx="1199880" cy="894960"/>
        </a:xfrm>
        <a:prstGeom prst="rect">
          <a:avLst/>
        </a:prstGeom>
        <a:ln>
          <a:noFill/>
        </a:ln>
      </xdr:spPr>
    </xdr:pic>
    <xdr:clientData/>
  </xdr:twoCellAnchor>
  <xdr:twoCellAnchor editAs="oneCell">
    <xdr:from>
      <xdr:col>1</xdr:col>
      <xdr:colOff>28440</xdr:colOff>
      <xdr:row>48</xdr:row>
      <xdr:rowOff>9360</xdr:rowOff>
    </xdr:from>
    <xdr:to>
      <xdr:col>2</xdr:col>
      <xdr:colOff>4680</xdr:colOff>
      <xdr:row>48</xdr:row>
      <xdr:rowOff>1066320</xdr:rowOff>
    </xdr:to>
    <xdr:pic>
      <xdr:nvPicPr>
        <xdr:cNvPr id="1387" name="image672.png"/>
        <xdr:cNvPicPr/>
      </xdr:nvPicPr>
      <xdr:blipFill>
        <a:blip xmlns:r="http://schemas.openxmlformats.org/officeDocument/2006/relationships" r:embed="rId11"/>
        <a:stretch/>
      </xdr:blipFill>
      <xdr:spPr>
        <a:xfrm>
          <a:off x="1584720" y="40737960"/>
          <a:ext cx="1266480" cy="1056960"/>
        </a:xfrm>
        <a:prstGeom prst="rect">
          <a:avLst/>
        </a:prstGeom>
        <a:ln>
          <a:noFill/>
        </a:ln>
      </xdr:spPr>
    </xdr:pic>
    <xdr:clientData/>
  </xdr:twoCellAnchor>
  <xdr:twoCellAnchor editAs="oneCell">
    <xdr:from>
      <xdr:col>1</xdr:col>
      <xdr:colOff>9360</xdr:colOff>
      <xdr:row>49</xdr:row>
      <xdr:rowOff>19080</xdr:rowOff>
    </xdr:from>
    <xdr:to>
      <xdr:col>1</xdr:col>
      <xdr:colOff>1285200</xdr:colOff>
      <xdr:row>49</xdr:row>
      <xdr:rowOff>1076040</xdr:rowOff>
    </xdr:to>
    <xdr:pic>
      <xdr:nvPicPr>
        <xdr:cNvPr id="1388" name="image673.png"/>
        <xdr:cNvPicPr/>
      </xdr:nvPicPr>
      <xdr:blipFill>
        <a:blip xmlns:r="http://schemas.openxmlformats.org/officeDocument/2006/relationships" r:embed="rId12"/>
        <a:stretch/>
      </xdr:blipFill>
      <xdr:spPr>
        <a:xfrm>
          <a:off x="1565640" y="41890680"/>
          <a:ext cx="1275840" cy="1056960"/>
        </a:xfrm>
        <a:prstGeom prst="rect">
          <a:avLst/>
        </a:prstGeom>
        <a:ln>
          <a:noFill/>
        </a:ln>
      </xdr:spPr>
    </xdr:pic>
    <xdr:clientData/>
  </xdr:twoCellAnchor>
  <xdr:twoCellAnchor editAs="oneCell">
    <xdr:from>
      <xdr:col>1</xdr:col>
      <xdr:colOff>9360</xdr:colOff>
      <xdr:row>50</xdr:row>
      <xdr:rowOff>9360</xdr:rowOff>
    </xdr:from>
    <xdr:to>
      <xdr:col>1</xdr:col>
      <xdr:colOff>1275840</xdr:colOff>
      <xdr:row>50</xdr:row>
      <xdr:rowOff>1066320</xdr:rowOff>
    </xdr:to>
    <xdr:pic>
      <xdr:nvPicPr>
        <xdr:cNvPr id="1389" name="image674.png"/>
        <xdr:cNvPicPr/>
      </xdr:nvPicPr>
      <xdr:blipFill>
        <a:blip xmlns:r="http://schemas.openxmlformats.org/officeDocument/2006/relationships" r:embed="rId13"/>
        <a:stretch/>
      </xdr:blipFill>
      <xdr:spPr>
        <a:xfrm>
          <a:off x="1565640" y="43052760"/>
          <a:ext cx="1266480" cy="1056960"/>
        </a:xfrm>
        <a:prstGeom prst="rect">
          <a:avLst/>
        </a:prstGeom>
        <a:ln>
          <a:noFill/>
        </a:ln>
      </xdr:spPr>
    </xdr:pic>
    <xdr:clientData/>
  </xdr:twoCellAnchor>
  <xdr:twoCellAnchor editAs="oneCell">
    <xdr:from>
      <xdr:col>1</xdr:col>
      <xdr:colOff>28440</xdr:colOff>
      <xdr:row>51</xdr:row>
      <xdr:rowOff>19080</xdr:rowOff>
    </xdr:from>
    <xdr:to>
      <xdr:col>2</xdr:col>
      <xdr:colOff>4680</xdr:colOff>
      <xdr:row>51</xdr:row>
      <xdr:rowOff>1076040</xdr:rowOff>
    </xdr:to>
    <xdr:pic>
      <xdr:nvPicPr>
        <xdr:cNvPr id="1390" name="image676.png"/>
        <xdr:cNvPicPr/>
      </xdr:nvPicPr>
      <xdr:blipFill>
        <a:blip xmlns:r="http://schemas.openxmlformats.org/officeDocument/2006/relationships" r:embed="rId14"/>
        <a:stretch/>
      </xdr:blipFill>
      <xdr:spPr>
        <a:xfrm>
          <a:off x="1584720" y="44214840"/>
          <a:ext cx="1266480" cy="1056960"/>
        </a:xfrm>
        <a:prstGeom prst="rect">
          <a:avLst/>
        </a:prstGeom>
        <a:ln>
          <a:noFill/>
        </a:ln>
      </xdr:spPr>
    </xdr:pic>
    <xdr:clientData/>
  </xdr:twoCellAnchor>
  <xdr:twoCellAnchor editAs="oneCell">
    <xdr:from>
      <xdr:col>1</xdr:col>
      <xdr:colOff>19080</xdr:colOff>
      <xdr:row>52</xdr:row>
      <xdr:rowOff>19080</xdr:rowOff>
    </xdr:from>
    <xdr:to>
      <xdr:col>1</xdr:col>
      <xdr:colOff>1285560</xdr:colOff>
      <xdr:row>52</xdr:row>
      <xdr:rowOff>1076040</xdr:rowOff>
    </xdr:to>
    <xdr:pic>
      <xdr:nvPicPr>
        <xdr:cNvPr id="1391" name="image674.png"/>
        <xdr:cNvPicPr/>
      </xdr:nvPicPr>
      <xdr:blipFill>
        <a:blip xmlns:r="http://schemas.openxmlformats.org/officeDocument/2006/relationships" r:embed="rId13"/>
        <a:stretch/>
      </xdr:blipFill>
      <xdr:spPr>
        <a:xfrm>
          <a:off x="1575360" y="45376920"/>
          <a:ext cx="1266480" cy="1056960"/>
        </a:xfrm>
        <a:prstGeom prst="rect">
          <a:avLst/>
        </a:prstGeom>
        <a:ln>
          <a:noFill/>
        </a:ln>
      </xdr:spPr>
    </xdr:pic>
    <xdr:clientData/>
  </xdr:twoCellAnchor>
  <xdr:twoCellAnchor editAs="oneCell">
    <xdr:from>
      <xdr:col>1</xdr:col>
      <xdr:colOff>19080</xdr:colOff>
      <xdr:row>53</xdr:row>
      <xdr:rowOff>47520</xdr:rowOff>
    </xdr:from>
    <xdr:to>
      <xdr:col>2</xdr:col>
      <xdr:colOff>4680</xdr:colOff>
      <xdr:row>53</xdr:row>
      <xdr:rowOff>999720</xdr:rowOff>
    </xdr:to>
    <xdr:pic>
      <xdr:nvPicPr>
        <xdr:cNvPr id="1392" name="image676.png"/>
        <xdr:cNvPicPr/>
      </xdr:nvPicPr>
      <xdr:blipFill>
        <a:blip xmlns:r="http://schemas.openxmlformats.org/officeDocument/2006/relationships" r:embed="rId15"/>
        <a:stretch/>
      </xdr:blipFill>
      <xdr:spPr>
        <a:xfrm>
          <a:off x="1575360" y="46558080"/>
          <a:ext cx="1275840" cy="952200"/>
        </a:xfrm>
        <a:prstGeom prst="rect">
          <a:avLst/>
        </a:prstGeom>
        <a:ln>
          <a:noFill/>
        </a:ln>
      </xdr:spPr>
    </xdr:pic>
    <xdr:clientData/>
  </xdr:twoCellAnchor>
  <xdr:twoCellAnchor editAs="oneCell">
    <xdr:from>
      <xdr:col>1</xdr:col>
      <xdr:colOff>9360</xdr:colOff>
      <xdr:row>54</xdr:row>
      <xdr:rowOff>104760</xdr:rowOff>
    </xdr:from>
    <xdr:to>
      <xdr:col>1</xdr:col>
      <xdr:colOff>1275840</xdr:colOff>
      <xdr:row>54</xdr:row>
      <xdr:rowOff>1047240</xdr:rowOff>
    </xdr:to>
    <xdr:pic>
      <xdr:nvPicPr>
        <xdr:cNvPr id="1393" name="image677.png"/>
        <xdr:cNvPicPr/>
      </xdr:nvPicPr>
      <xdr:blipFill>
        <a:blip xmlns:r="http://schemas.openxmlformats.org/officeDocument/2006/relationships" r:embed="rId16"/>
        <a:stretch/>
      </xdr:blipFill>
      <xdr:spPr>
        <a:xfrm>
          <a:off x="1565640" y="47748600"/>
          <a:ext cx="1266480" cy="942480"/>
        </a:xfrm>
        <a:prstGeom prst="rect">
          <a:avLst/>
        </a:prstGeom>
        <a:ln>
          <a:noFill/>
        </a:ln>
      </xdr:spPr>
    </xdr:pic>
    <xdr:clientData/>
  </xdr:twoCellAnchor>
  <xdr:twoCellAnchor editAs="oneCell">
    <xdr:from>
      <xdr:col>1</xdr:col>
      <xdr:colOff>38160</xdr:colOff>
      <xdr:row>55</xdr:row>
      <xdr:rowOff>123840</xdr:rowOff>
    </xdr:from>
    <xdr:to>
      <xdr:col>1</xdr:col>
      <xdr:colOff>1276200</xdr:colOff>
      <xdr:row>55</xdr:row>
      <xdr:rowOff>1047240</xdr:rowOff>
    </xdr:to>
    <xdr:pic>
      <xdr:nvPicPr>
        <xdr:cNvPr id="1394" name="image678.png"/>
        <xdr:cNvPicPr/>
      </xdr:nvPicPr>
      <xdr:blipFill>
        <a:blip xmlns:r="http://schemas.openxmlformats.org/officeDocument/2006/relationships" r:embed="rId17"/>
        <a:stretch/>
      </xdr:blipFill>
      <xdr:spPr>
        <a:xfrm>
          <a:off x="1594440" y="48920400"/>
          <a:ext cx="1238040" cy="923400"/>
        </a:xfrm>
        <a:prstGeom prst="rect">
          <a:avLst/>
        </a:prstGeom>
        <a:ln>
          <a:noFill/>
        </a:ln>
      </xdr:spPr>
    </xdr:pic>
    <xdr:clientData/>
  </xdr:twoCellAnchor>
  <xdr:twoCellAnchor editAs="oneCell">
    <xdr:from>
      <xdr:col>1</xdr:col>
      <xdr:colOff>19080</xdr:colOff>
      <xdr:row>56</xdr:row>
      <xdr:rowOff>360</xdr:rowOff>
    </xdr:from>
    <xdr:to>
      <xdr:col>1</xdr:col>
      <xdr:colOff>1285560</xdr:colOff>
      <xdr:row>56</xdr:row>
      <xdr:rowOff>1057320</xdr:rowOff>
    </xdr:to>
    <xdr:pic>
      <xdr:nvPicPr>
        <xdr:cNvPr id="1395" name="image679.png"/>
        <xdr:cNvPicPr/>
      </xdr:nvPicPr>
      <xdr:blipFill>
        <a:blip xmlns:r="http://schemas.openxmlformats.org/officeDocument/2006/relationships" r:embed="rId18"/>
        <a:stretch/>
      </xdr:blipFill>
      <xdr:spPr>
        <a:xfrm>
          <a:off x="1575360" y="49958640"/>
          <a:ext cx="1266480" cy="1056960"/>
        </a:xfrm>
        <a:prstGeom prst="rect">
          <a:avLst/>
        </a:prstGeom>
        <a:ln>
          <a:noFill/>
        </a:ln>
      </xdr:spPr>
    </xdr:pic>
    <xdr:clientData/>
  </xdr:twoCellAnchor>
  <xdr:twoCellAnchor editAs="oneCell">
    <xdr:from>
      <xdr:col>1</xdr:col>
      <xdr:colOff>9360</xdr:colOff>
      <xdr:row>57</xdr:row>
      <xdr:rowOff>9360</xdr:rowOff>
    </xdr:from>
    <xdr:to>
      <xdr:col>1</xdr:col>
      <xdr:colOff>1275840</xdr:colOff>
      <xdr:row>57</xdr:row>
      <xdr:rowOff>1066320</xdr:rowOff>
    </xdr:to>
    <xdr:pic>
      <xdr:nvPicPr>
        <xdr:cNvPr id="1396" name="image686.png"/>
        <xdr:cNvPicPr/>
      </xdr:nvPicPr>
      <xdr:blipFill>
        <a:blip xmlns:r="http://schemas.openxmlformats.org/officeDocument/2006/relationships" r:embed="rId19"/>
        <a:stretch/>
      </xdr:blipFill>
      <xdr:spPr>
        <a:xfrm>
          <a:off x="1565640" y="51120360"/>
          <a:ext cx="1266480" cy="1056960"/>
        </a:xfrm>
        <a:prstGeom prst="rect">
          <a:avLst/>
        </a:prstGeom>
        <a:ln>
          <a:noFill/>
        </a:ln>
      </xdr:spPr>
    </xdr:pic>
    <xdr:clientData/>
  </xdr:twoCellAnchor>
  <xdr:twoCellAnchor editAs="oneCell">
    <xdr:from>
      <xdr:col>1</xdr:col>
      <xdr:colOff>19080</xdr:colOff>
      <xdr:row>58</xdr:row>
      <xdr:rowOff>95400</xdr:rowOff>
    </xdr:from>
    <xdr:to>
      <xdr:col>2</xdr:col>
      <xdr:colOff>23760</xdr:colOff>
      <xdr:row>58</xdr:row>
      <xdr:rowOff>1056960</xdr:rowOff>
    </xdr:to>
    <xdr:pic>
      <xdr:nvPicPr>
        <xdr:cNvPr id="1397" name="image680.png"/>
        <xdr:cNvPicPr/>
      </xdr:nvPicPr>
      <xdr:blipFill>
        <a:blip xmlns:r="http://schemas.openxmlformats.org/officeDocument/2006/relationships" r:embed="rId20"/>
        <a:stretch/>
      </xdr:blipFill>
      <xdr:spPr>
        <a:xfrm>
          <a:off x="1575360" y="52358760"/>
          <a:ext cx="1294920" cy="961560"/>
        </a:xfrm>
        <a:prstGeom prst="rect">
          <a:avLst/>
        </a:prstGeom>
        <a:ln>
          <a:noFill/>
        </a:ln>
      </xdr:spPr>
    </xdr:pic>
    <xdr:clientData/>
  </xdr:twoCellAnchor>
  <xdr:twoCellAnchor editAs="oneCell">
    <xdr:from>
      <xdr:col>1</xdr:col>
      <xdr:colOff>38160</xdr:colOff>
      <xdr:row>59</xdr:row>
      <xdr:rowOff>0</xdr:rowOff>
    </xdr:from>
    <xdr:to>
      <xdr:col>2</xdr:col>
      <xdr:colOff>14400</xdr:colOff>
      <xdr:row>59</xdr:row>
      <xdr:rowOff>1056960</xdr:rowOff>
    </xdr:to>
    <xdr:pic>
      <xdr:nvPicPr>
        <xdr:cNvPr id="1398" name="image681.png"/>
        <xdr:cNvPicPr/>
      </xdr:nvPicPr>
      <xdr:blipFill>
        <a:blip xmlns:r="http://schemas.openxmlformats.org/officeDocument/2006/relationships" r:embed="rId21"/>
        <a:stretch/>
      </xdr:blipFill>
      <xdr:spPr>
        <a:xfrm>
          <a:off x="1594440" y="53397000"/>
          <a:ext cx="1266480" cy="1056960"/>
        </a:xfrm>
        <a:prstGeom prst="rect">
          <a:avLst/>
        </a:prstGeom>
        <a:ln>
          <a:noFill/>
        </a:ln>
      </xdr:spPr>
    </xdr:pic>
    <xdr:clientData/>
  </xdr:twoCellAnchor>
  <xdr:twoCellAnchor editAs="oneCell">
    <xdr:from>
      <xdr:col>1</xdr:col>
      <xdr:colOff>9360</xdr:colOff>
      <xdr:row>60</xdr:row>
      <xdr:rowOff>114480</xdr:rowOff>
    </xdr:from>
    <xdr:to>
      <xdr:col>1</xdr:col>
      <xdr:colOff>1285200</xdr:colOff>
      <xdr:row>60</xdr:row>
      <xdr:rowOff>1066680</xdr:rowOff>
    </xdr:to>
    <xdr:pic>
      <xdr:nvPicPr>
        <xdr:cNvPr id="1399" name="image682.png"/>
        <xdr:cNvPicPr/>
      </xdr:nvPicPr>
      <xdr:blipFill>
        <a:blip xmlns:r="http://schemas.openxmlformats.org/officeDocument/2006/relationships" r:embed="rId22"/>
        <a:stretch/>
      </xdr:blipFill>
      <xdr:spPr>
        <a:xfrm>
          <a:off x="1565640" y="54644760"/>
          <a:ext cx="1275840" cy="952200"/>
        </a:xfrm>
        <a:prstGeom prst="rect">
          <a:avLst/>
        </a:prstGeom>
        <a:ln>
          <a:noFill/>
        </a:ln>
      </xdr:spPr>
    </xdr:pic>
    <xdr:clientData/>
  </xdr:twoCellAnchor>
  <xdr:twoCellAnchor editAs="oneCell">
    <xdr:from>
      <xdr:col>1</xdr:col>
      <xdr:colOff>47520</xdr:colOff>
      <xdr:row>63</xdr:row>
      <xdr:rowOff>38160</xdr:rowOff>
    </xdr:from>
    <xdr:to>
      <xdr:col>2</xdr:col>
      <xdr:colOff>14400</xdr:colOff>
      <xdr:row>63</xdr:row>
      <xdr:rowOff>971280</xdr:rowOff>
    </xdr:to>
    <xdr:pic>
      <xdr:nvPicPr>
        <xdr:cNvPr id="1400" name="image684.png"/>
        <xdr:cNvPicPr/>
      </xdr:nvPicPr>
      <xdr:blipFill>
        <a:blip xmlns:r="http://schemas.openxmlformats.org/officeDocument/2006/relationships" r:embed="rId23"/>
        <a:stretch/>
      </xdr:blipFill>
      <xdr:spPr>
        <a:xfrm>
          <a:off x="1603800" y="57988080"/>
          <a:ext cx="1257120" cy="933120"/>
        </a:xfrm>
        <a:prstGeom prst="rect">
          <a:avLst/>
        </a:prstGeom>
        <a:ln>
          <a:noFill/>
        </a:ln>
      </xdr:spPr>
    </xdr:pic>
    <xdr:clientData/>
  </xdr:twoCellAnchor>
  <xdr:twoCellAnchor editAs="oneCell">
    <xdr:from>
      <xdr:col>1</xdr:col>
      <xdr:colOff>28440</xdr:colOff>
      <xdr:row>61</xdr:row>
      <xdr:rowOff>9360</xdr:rowOff>
    </xdr:from>
    <xdr:to>
      <xdr:col>2</xdr:col>
      <xdr:colOff>4680</xdr:colOff>
      <xdr:row>61</xdr:row>
      <xdr:rowOff>1066320</xdr:rowOff>
    </xdr:to>
    <xdr:pic>
      <xdr:nvPicPr>
        <xdr:cNvPr id="1401" name="image681.png"/>
        <xdr:cNvPicPr/>
      </xdr:nvPicPr>
      <xdr:blipFill>
        <a:blip xmlns:r="http://schemas.openxmlformats.org/officeDocument/2006/relationships" r:embed="rId21"/>
        <a:stretch/>
      </xdr:blipFill>
      <xdr:spPr>
        <a:xfrm>
          <a:off x="1584720" y="55682640"/>
          <a:ext cx="1266480" cy="1056960"/>
        </a:xfrm>
        <a:prstGeom prst="rect">
          <a:avLst/>
        </a:prstGeom>
        <a:ln>
          <a:noFill/>
        </a:ln>
      </xdr:spPr>
    </xdr:pic>
    <xdr:clientData/>
  </xdr:twoCellAnchor>
  <xdr:twoCellAnchor editAs="oneCell">
    <xdr:from>
      <xdr:col>1</xdr:col>
      <xdr:colOff>19080</xdr:colOff>
      <xdr:row>62</xdr:row>
      <xdr:rowOff>28440</xdr:rowOff>
    </xdr:from>
    <xdr:to>
      <xdr:col>1</xdr:col>
      <xdr:colOff>1285560</xdr:colOff>
      <xdr:row>62</xdr:row>
      <xdr:rowOff>1085400</xdr:rowOff>
    </xdr:to>
    <xdr:pic>
      <xdr:nvPicPr>
        <xdr:cNvPr id="1402" name="image682.png"/>
        <xdr:cNvPicPr/>
      </xdr:nvPicPr>
      <xdr:blipFill>
        <a:blip xmlns:r="http://schemas.openxmlformats.org/officeDocument/2006/relationships" r:embed="rId24"/>
        <a:stretch/>
      </xdr:blipFill>
      <xdr:spPr>
        <a:xfrm>
          <a:off x="1575360" y="56835360"/>
          <a:ext cx="1266480" cy="1056960"/>
        </a:xfrm>
        <a:prstGeom prst="rect">
          <a:avLst/>
        </a:prstGeom>
        <a:ln>
          <a:noFill/>
        </a:ln>
      </xdr:spPr>
    </xdr:pic>
    <xdr:clientData/>
  </xdr:twoCellAnchor>
  <xdr:twoCellAnchor editAs="oneCell">
    <xdr:from>
      <xdr:col>1</xdr:col>
      <xdr:colOff>28440</xdr:colOff>
      <xdr:row>64</xdr:row>
      <xdr:rowOff>95400</xdr:rowOff>
    </xdr:from>
    <xdr:to>
      <xdr:col>1</xdr:col>
      <xdr:colOff>1285560</xdr:colOff>
      <xdr:row>64</xdr:row>
      <xdr:rowOff>1028520</xdr:rowOff>
    </xdr:to>
    <xdr:pic>
      <xdr:nvPicPr>
        <xdr:cNvPr id="1403" name="image683.png"/>
        <xdr:cNvPicPr/>
      </xdr:nvPicPr>
      <xdr:blipFill>
        <a:blip xmlns:r="http://schemas.openxmlformats.org/officeDocument/2006/relationships" r:embed="rId25"/>
        <a:stretch/>
      </xdr:blipFill>
      <xdr:spPr>
        <a:xfrm>
          <a:off x="1584720" y="59188320"/>
          <a:ext cx="1257120" cy="933120"/>
        </a:xfrm>
        <a:prstGeom prst="rect">
          <a:avLst/>
        </a:prstGeom>
        <a:ln>
          <a:noFill/>
        </a:ln>
      </xdr:spPr>
    </xdr:pic>
    <xdr:clientData/>
  </xdr:twoCellAnchor>
  <xdr:twoCellAnchor editAs="oneCell">
    <xdr:from>
      <xdr:col>1</xdr:col>
      <xdr:colOff>28440</xdr:colOff>
      <xdr:row>65</xdr:row>
      <xdr:rowOff>9360</xdr:rowOff>
    </xdr:from>
    <xdr:to>
      <xdr:col>2</xdr:col>
      <xdr:colOff>4680</xdr:colOff>
      <xdr:row>65</xdr:row>
      <xdr:rowOff>1066320</xdr:rowOff>
    </xdr:to>
    <xdr:pic>
      <xdr:nvPicPr>
        <xdr:cNvPr id="1404" name="image684.png"/>
        <xdr:cNvPicPr/>
      </xdr:nvPicPr>
      <xdr:blipFill>
        <a:blip xmlns:r="http://schemas.openxmlformats.org/officeDocument/2006/relationships" r:embed="rId23"/>
        <a:stretch/>
      </xdr:blipFill>
      <xdr:spPr>
        <a:xfrm>
          <a:off x="1584720" y="60264360"/>
          <a:ext cx="1266480" cy="1056960"/>
        </a:xfrm>
        <a:prstGeom prst="rect">
          <a:avLst/>
        </a:prstGeom>
        <a:ln>
          <a:noFill/>
        </a:ln>
      </xdr:spPr>
    </xdr:pic>
    <xdr:clientData/>
  </xdr:twoCellAnchor>
  <xdr:twoCellAnchor editAs="oneCell">
    <xdr:from>
      <xdr:col>1</xdr:col>
      <xdr:colOff>9360</xdr:colOff>
      <xdr:row>66</xdr:row>
      <xdr:rowOff>47520</xdr:rowOff>
    </xdr:from>
    <xdr:to>
      <xdr:col>2</xdr:col>
      <xdr:colOff>14040</xdr:colOff>
      <xdr:row>66</xdr:row>
      <xdr:rowOff>1009080</xdr:rowOff>
    </xdr:to>
    <xdr:pic>
      <xdr:nvPicPr>
        <xdr:cNvPr id="1405" name="image683.png"/>
        <xdr:cNvPicPr/>
      </xdr:nvPicPr>
      <xdr:blipFill>
        <a:blip xmlns:r="http://schemas.openxmlformats.org/officeDocument/2006/relationships" r:embed="rId26"/>
        <a:stretch/>
      </xdr:blipFill>
      <xdr:spPr>
        <a:xfrm>
          <a:off x="1565640" y="61464600"/>
          <a:ext cx="1294920" cy="961560"/>
        </a:xfrm>
        <a:prstGeom prst="rect">
          <a:avLst/>
        </a:prstGeom>
        <a:ln>
          <a:noFill/>
        </a:ln>
      </xdr:spPr>
    </xdr:pic>
    <xdr:clientData/>
  </xdr:twoCellAnchor>
  <xdr:twoCellAnchor editAs="oneCell">
    <xdr:from>
      <xdr:col>1</xdr:col>
      <xdr:colOff>9360</xdr:colOff>
      <xdr:row>67</xdr:row>
      <xdr:rowOff>104760</xdr:rowOff>
    </xdr:from>
    <xdr:to>
      <xdr:col>2</xdr:col>
      <xdr:colOff>14040</xdr:colOff>
      <xdr:row>67</xdr:row>
      <xdr:rowOff>1066320</xdr:rowOff>
    </xdr:to>
    <xdr:pic>
      <xdr:nvPicPr>
        <xdr:cNvPr id="1406" name="image687.png"/>
        <xdr:cNvPicPr/>
      </xdr:nvPicPr>
      <xdr:blipFill>
        <a:blip xmlns:r="http://schemas.openxmlformats.org/officeDocument/2006/relationships" r:embed="rId27"/>
        <a:stretch/>
      </xdr:blipFill>
      <xdr:spPr>
        <a:xfrm>
          <a:off x="1565640" y="62655120"/>
          <a:ext cx="1294920" cy="961560"/>
        </a:xfrm>
        <a:prstGeom prst="rect">
          <a:avLst/>
        </a:prstGeom>
        <a:ln>
          <a:noFill/>
        </a:ln>
      </xdr:spPr>
    </xdr:pic>
    <xdr:clientData/>
  </xdr:twoCellAnchor>
  <xdr:twoCellAnchor editAs="oneCell">
    <xdr:from>
      <xdr:col>1</xdr:col>
      <xdr:colOff>19080</xdr:colOff>
      <xdr:row>68</xdr:row>
      <xdr:rowOff>85680</xdr:rowOff>
    </xdr:from>
    <xdr:to>
      <xdr:col>2</xdr:col>
      <xdr:colOff>4680</xdr:colOff>
      <xdr:row>68</xdr:row>
      <xdr:rowOff>1037880</xdr:rowOff>
    </xdr:to>
    <xdr:pic>
      <xdr:nvPicPr>
        <xdr:cNvPr id="1407" name="image685.png"/>
        <xdr:cNvPicPr/>
      </xdr:nvPicPr>
      <xdr:blipFill>
        <a:blip xmlns:r="http://schemas.openxmlformats.org/officeDocument/2006/relationships" r:embed="rId28"/>
        <a:stretch/>
      </xdr:blipFill>
      <xdr:spPr>
        <a:xfrm>
          <a:off x="1575360" y="63779040"/>
          <a:ext cx="1275840" cy="952200"/>
        </a:xfrm>
        <a:prstGeom prst="rect">
          <a:avLst/>
        </a:prstGeom>
        <a:ln>
          <a:noFill/>
        </a:ln>
      </xdr:spPr>
    </xdr:pic>
    <xdr:clientData/>
  </xdr:twoCellAnchor>
  <xdr:twoCellAnchor editAs="oneCell">
    <xdr:from>
      <xdr:col>1</xdr:col>
      <xdr:colOff>66600</xdr:colOff>
      <xdr:row>69</xdr:row>
      <xdr:rowOff>85680</xdr:rowOff>
    </xdr:from>
    <xdr:to>
      <xdr:col>1</xdr:col>
      <xdr:colOff>1266480</xdr:colOff>
      <xdr:row>69</xdr:row>
      <xdr:rowOff>980640</xdr:rowOff>
    </xdr:to>
    <xdr:pic>
      <xdr:nvPicPr>
        <xdr:cNvPr id="1408" name="image687.png"/>
        <xdr:cNvPicPr/>
      </xdr:nvPicPr>
      <xdr:blipFill>
        <a:blip xmlns:r="http://schemas.openxmlformats.org/officeDocument/2006/relationships" r:embed="rId29"/>
        <a:stretch/>
      </xdr:blipFill>
      <xdr:spPr>
        <a:xfrm>
          <a:off x="1622880" y="64979280"/>
          <a:ext cx="1199880" cy="894960"/>
        </a:xfrm>
        <a:prstGeom prst="rect">
          <a:avLst/>
        </a:prstGeom>
        <a:ln>
          <a:noFill/>
        </a:ln>
      </xdr:spPr>
    </xdr:pic>
    <xdr:clientData/>
  </xdr:twoCellAnchor>
  <xdr:twoCellAnchor editAs="oneCell">
    <xdr:from>
      <xdr:col>1</xdr:col>
      <xdr:colOff>28440</xdr:colOff>
      <xdr:row>70</xdr:row>
      <xdr:rowOff>47520</xdr:rowOff>
    </xdr:from>
    <xdr:to>
      <xdr:col>2</xdr:col>
      <xdr:colOff>4680</xdr:colOff>
      <xdr:row>70</xdr:row>
      <xdr:rowOff>1104480</xdr:rowOff>
    </xdr:to>
    <xdr:pic>
      <xdr:nvPicPr>
        <xdr:cNvPr id="1409" name="image685.png"/>
        <xdr:cNvPicPr/>
      </xdr:nvPicPr>
      <xdr:blipFill>
        <a:blip xmlns:r="http://schemas.openxmlformats.org/officeDocument/2006/relationships" r:embed="rId30"/>
        <a:stretch/>
      </xdr:blipFill>
      <xdr:spPr>
        <a:xfrm>
          <a:off x="1584720" y="66103200"/>
          <a:ext cx="1266480" cy="1056960"/>
        </a:xfrm>
        <a:prstGeom prst="rect">
          <a:avLst/>
        </a:prstGeom>
        <a:ln>
          <a:noFill/>
        </a:ln>
      </xdr:spPr>
    </xdr:pic>
    <xdr:clientData/>
  </xdr:twoCellAnchor>
  <xdr:twoCellAnchor editAs="oneCell">
    <xdr:from>
      <xdr:col>1</xdr:col>
      <xdr:colOff>9360</xdr:colOff>
      <xdr:row>71</xdr:row>
      <xdr:rowOff>123840</xdr:rowOff>
    </xdr:from>
    <xdr:to>
      <xdr:col>1</xdr:col>
      <xdr:colOff>1275840</xdr:colOff>
      <xdr:row>71</xdr:row>
      <xdr:rowOff>1066320</xdr:rowOff>
    </xdr:to>
    <xdr:pic>
      <xdr:nvPicPr>
        <xdr:cNvPr id="1410" name="image688.png"/>
        <xdr:cNvPicPr/>
      </xdr:nvPicPr>
      <xdr:blipFill>
        <a:blip xmlns:r="http://schemas.openxmlformats.org/officeDocument/2006/relationships" r:embed="rId31"/>
        <a:stretch/>
      </xdr:blipFill>
      <xdr:spPr>
        <a:xfrm>
          <a:off x="1565640" y="67350960"/>
          <a:ext cx="1266480" cy="942480"/>
        </a:xfrm>
        <a:prstGeom prst="rect">
          <a:avLst/>
        </a:prstGeom>
        <a:ln>
          <a:noFill/>
        </a:ln>
      </xdr:spPr>
    </xdr:pic>
    <xdr:clientData/>
  </xdr:twoCellAnchor>
  <xdr:twoCellAnchor editAs="oneCell">
    <xdr:from>
      <xdr:col>1</xdr:col>
      <xdr:colOff>28440</xdr:colOff>
      <xdr:row>72</xdr:row>
      <xdr:rowOff>47520</xdr:rowOff>
    </xdr:from>
    <xdr:to>
      <xdr:col>2</xdr:col>
      <xdr:colOff>4680</xdr:colOff>
      <xdr:row>72</xdr:row>
      <xdr:rowOff>1104480</xdr:rowOff>
    </xdr:to>
    <xdr:pic>
      <xdr:nvPicPr>
        <xdr:cNvPr id="1411" name="image690.png"/>
        <xdr:cNvPicPr/>
      </xdr:nvPicPr>
      <xdr:blipFill>
        <a:blip xmlns:r="http://schemas.openxmlformats.org/officeDocument/2006/relationships" r:embed="rId32"/>
        <a:stretch/>
      </xdr:blipFill>
      <xdr:spPr>
        <a:xfrm>
          <a:off x="1584720" y="68446440"/>
          <a:ext cx="1266480" cy="1056960"/>
        </a:xfrm>
        <a:prstGeom prst="rect">
          <a:avLst/>
        </a:prstGeom>
        <a:ln>
          <a:noFill/>
        </a:ln>
      </xdr:spPr>
    </xdr:pic>
    <xdr:clientData/>
  </xdr:twoCellAnchor>
  <xdr:twoCellAnchor editAs="oneCell">
    <xdr:from>
      <xdr:col>1</xdr:col>
      <xdr:colOff>28440</xdr:colOff>
      <xdr:row>73</xdr:row>
      <xdr:rowOff>19080</xdr:rowOff>
    </xdr:from>
    <xdr:to>
      <xdr:col>2</xdr:col>
      <xdr:colOff>4680</xdr:colOff>
      <xdr:row>73</xdr:row>
      <xdr:rowOff>1076040</xdr:rowOff>
    </xdr:to>
    <xdr:pic>
      <xdr:nvPicPr>
        <xdr:cNvPr id="1412" name="image688.png"/>
        <xdr:cNvPicPr/>
      </xdr:nvPicPr>
      <xdr:blipFill>
        <a:blip xmlns:r="http://schemas.openxmlformats.org/officeDocument/2006/relationships" r:embed="rId33"/>
        <a:stretch/>
      </xdr:blipFill>
      <xdr:spPr>
        <a:xfrm>
          <a:off x="1584720" y="69570360"/>
          <a:ext cx="1266480" cy="1056960"/>
        </a:xfrm>
        <a:prstGeom prst="rect">
          <a:avLst/>
        </a:prstGeom>
        <a:ln>
          <a:noFill/>
        </a:ln>
      </xdr:spPr>
    </xdr:pic>
    <xdr:clientData/>
  </xdr:twoCellAnchor>
  <xdr:twoCellAnchor editAs="oneCell">
    <xdr:from>
      <xdr:col>1</xdr:col>
      <xdr:colOff>38160</xdr:colOff>
      <xdr:row>74</xdr:row>
      <xdr:rowOff>9360</xdr:rowOff>
    </xdr:from>
    <xdr:to>
      <xdr:col>2</xdr:col>
      <xdr:colOff>14400</xdr:colOff>
      <xdr:row>74</xdr:row>
      <xdr:rowOff>1066320</xdr:rowOff>
    </xdr:to>
    <xdr:pic>
      <xdr:nvPicPr>
        <xdr:cNvPr id="1413" name="image690.png"/>
        <xdr:cNvPicPr/>
      </xdr:nvPicPr>
      <xdr:blipFill>
        <a:blip xmlns:r="http://schemas.openxmlformats.org/officeDocument/2006/relationships" r:embed="rId32"/>
        <a:stretch/>
      </xdr:blipFill>
      <xdr:spPr>
        <a:xfrm>
          <a:off x="1594440" y="70713360"/>
          <a:ext cx="1266480" cy="1056960"/>
        </a:xfrm>
        <a:prstGeom prst="rect">
          <a:avLst/>
        </a:prstGeom>
        <a:ln>
          <a:noFill/>
        </a:ln>
      </xdr:spPr>
    </xdr:pic>
    <xdr:clientData/>
  </xdr:twoCellAnchor>
  <xdr:twoCellAnchor editAs="oneCell">
    <xdr:from>
      <xdr:col>1</xdr:col>
      <xdr:colOff>28440</xdr:colOff>
      <xdr:row>76</xdr:row>
      <xdr:rowOff>571680</xdr:rowOff>
    </xdr:from>
    <xdr:to>
      <xdr:col>2</xdr:col>
      <xdr:colOff>4680</xdr:colOff>
      <xdr:row>77</xdr:row>
      <xdr:rowOff>485640</xdr:rowOff>
    </xdr:to>
    <xdr:pic>
      <xdr:nvPicPr>
        <xdr:cNvPr id="1414" name="image689.png"/>
        <xdr:cNvPicPr/>
      </xdr:nvPicPr>
      <xdr:blipFill>
        <a:blip xmlns:r="http://schemas.openxmlformats.org/officeDocument/2006/relationships" r:embed="rId34"/>
        <a:stretch/>
      </xdr:blipFill>
      <xdr:spPr>
        <a:xfrm>
          <a:off x="1584720" y="72752040"/>
          <a:ext cx="1266480" cy="1066320"/>
        </a:xfrm>
        <a:prstGeom prst="rect">
          <a:avLst/>
        </a:prstGeom>
        <a:ln>
          <a:noFill/>
        </a:ln>
      </xdr:spPr>
    </xdr:pic>
    <xdr:clientData/>
  </xdr:twoCellAnchor>
  <xdr:twoCellAnchor editAs="oneCell">
    <xdr:from>
      <xdr:col>1</xdr:col>
      <xdr:colOff>28440</xdr:colOff>
      <xdr:row>81</xdr:row>
      <xdr:rowOff>666720</xdr:rowOff>
    </xdr:from>
    <xdr:to>
      <xdr:col>2</xdr:col>
      <xdr:colOff>4680</xdr:colOff>
      <xdr:row>82</xdr:row>
      <xdr:rowOff>580680</xdr:rowOff>
    </xdr:to>
    <xdr:pic>
      <xdr:nvPicPr>
        <xdr:cNvPr id="1415" name="image691.png"/>
        <xdr:cNvPicPr/>
      </xdr:nvPicPr>
      <xdr:blipFill>
        <a:blip xmlns:r="http://schemas.openxmlformats.org/officeDocument/2006/relationships" r:embed="rId35"/>
        <a:stretch/>
      </xdr:blipFill>
      <xdr:spPr>
        <a:xfrm>
          <a:off x="1584720" y="77790600"/>
          <a:ext cx="1266480" cy="1066320"/>
        </a:xfrm>
        <a:prstGeom prst="rect">
          <a:avLst/>
        </a:prstGeom>
        <a:ln>
          <a:noFill/>
        </a:ln>
      </xdr:spPr>
    </xdr:pic>
    <xdr:clientData/>
  </xdr:twoCellAnchor>
  <xdr:twoCellAnchor editAs="oneCell">
    <xdr:from>
      <xdr:col>1</xdr:col>
      <xdr:colOff>19080</xdr:colOff>
      <xdr:row>83</xdr:row>
      <xdr:rowOff>685800</xdr:rowOff>
    </xdr:from>
    <xdr:to>
      <xdr:col>2</xdr:col>
      <xdr:colOff>14400</xdr:colOff>
      <xdr:row>84</xdr:row>
      <xdr:rowOff>495000</xdr:rowOff>
    </xdr:to>
    <xdr:pic>
      <xdr:nvPicPr>
        <xdr:cNvPr id="1416" name="image693.png"/>
        <xdr:cNvPicPr/>
      </xdr:nvPicPr>
      <xdr:blipFill>
        <a:blip xmlns:r="http://schemas.openxmlformats.org/officeDocument/2006/relationships" r:embed="rId36"/>
        <a:stretch/>
      </xdr:blipFill>
      <xdr:spPr>
        <a:xfrm>
          <a:off x="1575360" y="80114760"/>
          <a:ext cx="1285560" cy="961560"/>
        </a:xfrm>
        <a:prstGeom prst="rect">
          <a:avLst/>
        </a:prstGeom>
        <a:ln>
          <a:noFill/>
        </a:ln>
      </xdr:spPr>
    </xdr:pic>
    <xdr:clientData/>
  </xdr:twoCellAnchor>
  <xdr:twoCellAnchor editAs="oneCell">
    <xdr:from>
      <xdr:col>1</xdr:col>
      <xdr:colOff>85680</xdr:colOff>
      <xdr:row>87</xdr:row>
      <xdr:rowOff>76320</xdr:rowOff>
    </xdr:from>
    <xdr:to>
      <xdr:col>1</xdr:col>
      <xdr:colOff>1285560</xdr:colOff>
      <xdr:row>87</xdr:row>
      <xdr:rowOff>1076040</xdr:rowOff>
    </xdr:to>
    <xdr:pic>
      <xdr:nvPicPr>
        <xdr:cNvPr id="1417" name="image692.png"/>
        <xdr:cNvPicPr/>
      </xdr:nvPicPr>
      <xdr:blipFill>
        <a:blip xmlns:r="http://schemas.openxmlformats.org/officeDocument/2006/relationships" r:embed="rId37"/>
        <a:stretch/>
      </xdr:blipFill>
      <xdr:spPr>
        <a:xfrm>
          <a:off x="1641960" y="83324520"/>
          <a:ext cx="1199880" cy="999720"/>
        </a:xfrm>
        <a:prstGeom prst="rect">
          <a:avLst/>
        </a:prstGeom>
        <a:ln>
          <a:noFill/>
        </a:ln>
      </xdr:spPr>
    </xdr:pic>
    <xdr:clientData/>
  </xdr:twoCellAnchor>
  <xdr:twoCellAnchor editAs="oneCell">
    <xdr:from>
      <xdr:col>1</xdr:col>
      <xdr:colOff>66600</xdr:colOff>
      <xdr:row>88</xdr:row>
      <xdr:rowOff>152280</xdr:rowOff>
    </xdr:from>
    <xdr:to>
      <xdr:col>2</xdr:col>
      <xdr:colOff>4680</xdr:colOff>
      <xdr:row>88</xdr:row>
      <xdr:rowOff>1066320</xdr:rowOff>
    </xdr:to>
    <xdr:pic>
      <xdr:nvPicPr>
        <xdr:cNvPr id="1418" name="image694.png"/>
        <xdr:cNvPicPr/>
      </xdr:nvPicPr>
      <xdr:blipFill>
        <a:blip xmlns:r="http://schemas.openxmlformats.org/officeDocument/2006/relationships" r:embed="rId38"/>
        <a:stretch/>
      </xdr:blipFill>
      <xdr:spPr>
        <a:xfrm>
          <a:off x="1622880" y="84553200"/>
          <a:ext cx="1228320" cy="914040"/>
        </a:xfrm>
        <a:prstGeom prst="rect">
          <a:avLst/>
        </a:prstGeom>
        <a:ln>
          <a:noFill/>
        </a:ln>
      </xdr:spPr>
    </xdr:pic>
    <xdr:clientData/>
  </xdr:twoCellAnchor>
  <xdr:twoCellAnchor editAs="oneCell">
    <xdr:from>
      <xdr:col>1</xdr:col>
      <xdr:colOff>66600</xdr:colOff>
      <xdr:row>89</xdr:row>
      <xdr:rowOff>114480</xdr:rowOff>
    </xdr:from>
    <xdr:to>
      <xdr:col>1</xdr:col>
      <xdr:colOff>1285560</xdr:colOff>
      <xdr:row>89</xdr:row>
      <xdr:rowOff>1019160</xdr:rowOff>
    </xdr:to>
    <xdr:pic>
      <xdr:nvPicPr>
        <xdr:cNvPr id="1419" name="image700.png"/>
        <xdr:cNvPicPr/>
      </xdr:nvPicPr>
      <xdr:blipFill>
        <a:blip xmlns:r="http://schemas.openxmlformats.org/officeDocument/2006/relationships" r:embed="rId39"/>
        <a:stretch/>
      </xdr:blipFill>
      <xdr:spPr>
        <a:xfrm>
          <a:off x="1622880" y="85667760"/>
          <a:ext cx="1218960" cy="904680"/>
        </a:xfrm>
        <a:prstGeom prst="rect">
          <a:avLst/>
        </a:prstGeom>
        <a:ln>
          <a:noFill/>
        </a:ln>
      </xdr:spPr>
    </xdr:pic>
    <xdr:clientData/>
  </xdr:twoCellAnchor>
  <xdr:twoCellAnchor editAs="oneCell">
    <xdr:from>
      <xdr:col>1</xdr:col>
      <xdr:colOff>66600</xdr:colOff>
      <xdr:row>90</xdr:row>
      <xdr:rowOff>714240</xdr:rowOff>
    </xdr:from>
    <xdr:to>
      <xdr:col>1</xdr:col>
      <xdr:colOff>1275840</xdr:colOff>
      <xdr:row>91</xdr:row>
      <xdr:rowOff>466560</xdr:rowOff>
    </xdr:to>
    <xdr:pic>
      <xdr:nvPicPr>
        <xdr:cNvPr id="1420" name="image695.png"/>
        <xdr:cNvPicPr/>
      </xdr:nvPicPr>
      <xdr:blipFill>
        <a:blip xmlns:r="http://schemas.openxmlformats.org/officeDocument/2006/relationships" r:embed="rId40"/>
        <a:stretch/>
      </xdr:blipFill>
      <xdr:spPr>
        <a:xfrm>
          <a:off x="1622880" y="87420240"/>
          <a:ext cx="1209240" cy="904680"/>
        </a:xfrm>
        <a:prstGeom prst="rect">
          <a:avLst/>
        </a:prstGeom>
        <a:ln>
          <a:noFill/>
        </a:ln>
      </xdr:spPr>
    </xdr:pic>
    <xdr:clientData/>
  </xdr:twoCellAnchor>
  <xdr:twoCellAnchor editAs="oneCell">
    <xdr:from>
      <xdr:col>1</xdr:col>
      <xdr:colOff>38160</xdr:colOff>
      <xdr:row>92</xdr:row>
      <xdr:rowOff>19080</xdr:rowOff>
    </xdr:from>
    <xdr:to>
      <xdr:col>2</xdr:col>
      <xdr:colOff>14400</xdr:colOff>
      <xdr:row>92</xdr:row>
      <xdr:rowOff>1076040</xdr:rowOff>
    </xdr:to>
    <xdr:pic>
      <xdr:nvPicPr>
        <xdr:cNvPr id="1421" name="image696.png"/>
        <xdr:cNvPicPr/>
      </xdr:nvPicPr>
      <xdr:blipFill>
        <a:blip xmlns:r="http://schemas.openxmlformats.org/officeDocument/2006/relationships" r:embed="rId41"/>
        <a:stretch/>
      </xdr:blipFill>
      <xdr:spPr>
        <a:xfrm>
          <a:off x="1594440" y="89030160"/>
          <a:ext cx="1266480" cy="1056960"/>
        </a:xfrm>
        <a:prstGeom prst="rect">
          <a:avLst/>
        </a:prstGeom>
        <a:ln>
          <a:noFill/>
        </a:ln>
      </xdr:spPr>
    </xdr:pic>
    <xdr:clientData/>
  </xdr:twoCellAnchor>
  <xdr:twoCellAnchor editAs="oneCell">
    <xdr:from>
      <xdr:col>1</xdr:col>
      <xdr:colOff>28440</xdr:colOff>
      <xdr:row>93</xdr:row>
      <xdr:rowOff>19080</xdr:rowOff>
    </xdr:from>
    <xdr:to>
      <xdr:col>2</xdr:col>
      <xdr:colOff>4680</xdr:colOff>
      <xdr:row>93</xdr:row>
      <xdr:rowOff>1076040</xdr:rowOff>
    </xdr:to>
    <xdr:pic>
      <xdr:nvPicPr>
        <xdr:cNvPr id="1422" name="image697.png"/>
        <xdr:cNvPicPr/>
      </xdr:nvPicPr>
      <xdr:blipFill>
        <a:blip xmlns:r="http://schemas.openxmlformats.org/officeDocument/2006/relationships" r:embed="rId42"/>
        <a:stretch/>
      </xdr:blipFill>
      <xdr:spPr>
        <a:xfrm>
          <a:off x="1584720" y="90182520"/>
          <a:ext cx="1266480" cy="1056960"/>
        </a:xfrm>
        <a:prstGeom prst="rect">
          <a:avLst/>
        </a:prstGeom>
        <a:ln>
          <a:noFill/>
        </a:ln>
      </xdr:spPr>
    </xdr:pic>
    <xdr:clientData/>
  </xdr:twoCellAnchor>
  <xdr:twoCellAnchor editAs="oneCell">
    <xdr:from>
      <xdr:col>1</xdr:col>
      <xdr:colOff>66600</xdr:colOff>
      <xdr:row>95</xdr:row>
      <xdr:rowOff>85680</xdr:rowOff>
    </xdr:from>
    <xdr:to>
      <xdr:col>1</xdr:col>
      <xdr:colOff>1285560</xdr:colOff>
      <xdr:row>95</xdr:row>
      <xdr:rowOff>990360</xdr:rowOff>
    </xdr:to>
    <xdr:pic>
      <xdr:nvPicPr>
        <xdr:cNvPr id="1423" name="image696.png"/>
        <xdr:cNvPicPr/>
      </xdr:nvPicPr>
      <xdr:blipFill>
        <a:blip xmlns:r="http://schemas.openxmlformats.org/officeDocument/2006/relationships" r:embed="rId43"/>
        <a:stretch/>
      </xdr:blipFill>
      <xdr:spPr>
        <a:xfrm>
          <a:off x="1622880" y="92554200"/>
          <a:ext cx="1218960" cy="904680"/>
        </a:xfrm>
        <a:prstGeom prst="rect">
          <a:avLst/>
        </a:prstGeom>
        <a:ln>
          <a:noFill/>
        </a:ln>
      </xdr:spPr>
    </xdr:pic>
    <xdr:clientData/>
  </xdr:twoCellAnchor>
  <xdr:twoCellAnchor editAs="oneCell">
    <xdr:from>
      <xdr:col>1</xdr:col>
      <xdr:colOff>28440</xdr:colOff>
      <xdr:row>96</xdr:row>
      <xdr:rowOff>19080</xdr:rowOff>
    </xdr:from>
    <xdr:to>
      <xdr:col>2</xdr:col>
      <xdr:colOff>4680</xdr:colOff>
      <xdr:row>96</xdr:row>
      <xdr:rowOff>1076040</xdr:rowOff>
    </xdr:to>
    <xdr:pic>
      <xdr:nvPicPr>
        <xdr:cNvPr id="1424" name="image698.png"/>
        <xdr:cNvPicPr/>
      </xdr:nvPicPr>
      <xdr:blipFill>
        <a:blip xmlns:r="http://schemas.openxmlformats.org/officeDocument/2006/relationships" r:embed="rId44"/>
        <a:stretch/>
      </xdr:blipFill>
      <xdr:spPr>
        <a:xfrm>
          <a:off x="1584720" y="93639960"/>
          <a:ext cx="1266480" cy="1056960"/>
        </a:xfrm>
        <a:prstGeom prst="rect">
          <a:avLst/>
        </a:prstGeom>
        <a:ln>
          <a:noFill/>
        </a:ln>
      </xdr:spPr>
    </xdr:pic>
    <xdr:clientData/>
  </xdr:twoCellAnchor>
  <xdr:twoCellAnchor editAs="oneCell">
    <xdr:from>
      <xdr:col>1</xdr:col>
      <xdr:colOff>28440</xdr:colOff>
      <xdr:row>97</xdr:row>
      <xdr:rowOff>28440</xdr:rowOff>
    </xdr:from>
    <xdr:to>
      <xdr:col>2</xdr:col>
      <xdr:colOff>4680</xdr:colOff>
      <xdr:row>97</xdr:row>
      <xdr:rowOff>1085400</xdr:rowOff>
    </xdr:to>
    <xdr:pic>
      <xdr:nvPicPr>
        <xdr:cNvPr id="1425" name="image699.png"/>
        <xdr:cNvPicPr/>
      </xdr:nvPicPr>
      <xdr:blipFill>
        <a:blip xmlns:r="http://schemas.openxmlformats.org/officeDocument/2006/relationships" r:embed="rId45"/>
        <a:stretch/>
      </xdr:blipFill>
      <xdr:spPr>
        <a:xfrm>
          <a:off x="1584720" y="94802040"/>
          <a:ext cx="1266480" cy="1056960"/>
        </a:xfrm>
        <a:prstGeom prst="rect">
          <a:avLst/>
        </a:prstGeom>
        <a:ln>
          <a:noFill/>
        </a:ln>
      </xdr:spPr>
    </xdr:pic>
    <xdr:clientData/>
  </xdr:twoCellAnchor>
  <xdr:twoCellAnchor editAs="oneCell">
    <xdr:from>
      <xdr:col>1</xdr:col>
      <xdr:colOff>28440</xdr:colOff>
      <xdr:row>98</xdr:row>
      <xdr:rowOff>19080</xdr:rowOff>
    </xdr:from>
    <xdr:to>
      <xdr:col>2</xdr:col>
      <xdr:colOff>4680</xdr:colOff>
      <xdr:row>98</xdr:row>
      <xdr:rowOff>1076040</xdr:rowOff>
    </xdr:to>
    <xdr:pic>
      <xdr:nvPicPr>
        <xdr:cNvPr id="1426" name="image701.png"/>
        <xdr:cNvPicPr/>
      </xdr:nvPicPr>
      <xdr:blipFill>
        <a:blip xmlns:r="http://schemas.openxmlformats.org/officeDocument/2006/relationships" r:embed="rId46"/>
        <a:stretch/>
      </xdr:blipFill>
      <xdr:spPr>
        <a:xfrm>
          <a:off x="1584720" y="95945040"/>
          <a:ext cx="1266480" cy="1056960"/>
        </a:xfrm>
        <a:prstGeom prst="rect">
          <a:avLst/>
        </a:prstGeom>
        <a:ln>
          <a:noFill/>
        </a:ln>
      </xdr:spPr>
    </xdr:pic>
    <xdr:clientData/>
  </xdr:twoCellAnchor>
  <xdr:twoCellAnchor editAs="oneCell">
    <xdr:from>
      <xdr:col>1</xdr:col>
      <xdr:colOff>19080</xdr:colOff>
      <xdr:row>99</xdr:row>
      <xdr:rowOff>123840</xdr:rowOff>
    </xdr:from>
    <xdr:to>
      <xdr:col>2</xdr:col>
      <xdr:colOff>4680</xdr:colOff>
      <xdr:row>99</xdr:row>
      <xdr:rowOff>1076040</xdr:rowOff>
    </xdr:to>
    <xdr:pic>
      <xdr:nvPicPr>
        <xdr:cNvPr id="1427" name="image702.png"/>
        <xdr:cNvPicPr/>
      </xdr:nvPicPr>
      <xdr:blipFill>
        <a:blip xmlns:r="http://schemas.openxmlformats.org/officeDocument/2006/relationships" r:embed="rId47"/>
        <a:stretch/>
      </xdr:blipFill>
      <xdr:spPr>
        <a:xfrm>
          <a:off x="1575360" y="97202520"/>
          <a:ext cx="1275840" cy="952200"/>
        </a:xfrm>
        <a:prstGeom prst="rect">
          <a:avLst/>
        </a:prstGeom>
        <a:ln>
          <a:noFill/>
        </a:ln>
      </xdr:spPr>
    </xdr:pic>
    <xdr:clientData/>
  </xdr:twoCellAnchor>
  <xdr:twoCellAnchor editAs="oneCell">
    <xdr:from>
      <xdr:col>1</xdr:col>
      <xdr:colOff>19080</xdr:colOff>
      <xdr:row>101</xdr:row>
      <xdr:rowOff>85680</xdr:rowOff>
    </xdr:from>
    <xdr:to>
      <xdr:col>1</xdr:col>
      <xdr:colOff>1285560</xdr:colOff>
      <xdr:row>101</xdr:row>
      <xdr:rowOff>1028160</xdr:rowOff>
    </xdr:to>
    <xdr:pic>
      <xdr:nvPicPr>
        <xdr:cNvPr id="1428" name="image703.png"/>
        <xdr:cNvPicPr/>
      </xdr:nvPicPr>
      <xdr:blipFill>
        <a:blip xmlns:r="http://schemas.openxmlformats.org/officeDocument/2006/relationships" r:embed="rId48"/>
        <a:stretch/>
      </xdr:blipFill>
      <xdr:spPr>
        <a:xfrm>
          <a:off x="1575360" y="99469440"/>
          <a:ext cx="1266480" cy="942480"/>
        </a:xfrm>
        <a:prstGeom prst="rect">
          <a:avLst/>
        </a:prstGeom>
        <a:ln>
          <a:noFill/>
        </a:ln>
      </xdr:spPr>
    </xdr:pic>
    <xdr:clientData/>
  </xdr:twoCellAnchor>
  <xdr:twoCellAnchor editAs="oneCell">
    <xdr:from>
      <xdr:col>1</xdr:col>
      <xdr:colOff>28440</xdr:colOff>
      <xdr:row>102</xdr:row>
      <xdr:rowOff>9360</xdr:rowOff>
    </xdr:from>
    <xdr:to>
      <xdr:col>2</xdr:col>
      <xdr:colOff>4680</xdr:colOff>
      <xdr:row>102</xdr:row>
      <xdr:rowOff>1066320</xdr:rowOff>
    </xdr:to>
    <xdr:pic>
      <xdr:nvPicPr>
        <xdr:cNvPr id="1429" name="image704.png"/>
        <xdr:cNvPicPr/>
      </xdr:nvPicPr>
      <xdr:blipFill>
        <a:blip xmlns:r="http://schemas.openxmlformats.org/officeDocument/2006/relationships" r:embed="rId49"/>
        <a:stretch/>
      </xdr:blipFill>
      <xdr:spPr>
        <a:xfrm>
          <a:off x="1584720" y="100545480"/>
          <a:ext cx="1266480" cy="1056960"/>
        </a:xfrm>
        <a:prstGeom prst="rect">
          <a:avLst/>
        </a:prstGeom>
        <a:ln>
          <a:noFill/>
        </a:ln>
      </xdr:spPr>
    </xdr:pic>
    <xdr:clientData/>
  </xdr:twoCellAnchor>
  <xdr:twoCellAnchor editAs="oneCell">
    <xdr:from>
      <xdr:col>1</xdr:col>
      <xdr:colOff>28440</xdr:colOff>
      <xdr:row>103</xdr:row>
      <xdr:rowOff>19080</xdr:rowOff>
    </xdr:from>
    <xdr:to>
      <xdr:col>2</xdr:col>
      <xdr:colOff>4680</xdr:colOff>
      <xdr:row>103</xdr:row>
      <xdr:rowOff>1076040</xdr:rowOff>
    </xdr:to>
    <xdr:pic>
      <xdr:nvPicPr>
        <xdr:cNvPr id="1430" name="image705.png"/>
        <xdr:cNvPicPr/>
      </xdr:nvPicPr>
      <xdr:blipFill>
        <a:blip xmlns:r="http://schemas.openxmlformats.org/officeDocument/2006/relationships" r:embed="rId50"/>
        <a:stretch/>
      </xdr:blipFill>
      <xdr:spPr>
        <a:xfrm>
          <a:off x="1584720" y="101707920"/>
          <a:ext cx="1266480" cy="1056960"/>
        </a:xfrm>
        <a:prstGeom prst="rect">
          <a:avLst/>
        </a:prstGeom>
        <a:ln>
          <a:noFill/>
        </a:ln>
      </xdr:spPr>
    </xdr:pic>
    <xdr:clientData/>
  </xdr:twoCellAnchor>
  <xdr:twoCellAnchor editAs="oneCell">
    <xdr:from>
      <xdr:col>1</xdr:col>
      <xdr:colOff>19080</xdr:colOff>
      <xdr:row>104</xdr:row>
      <xdr:rowOff>38160</xdr:rowOff>
    </xdr:from>
    <xdr:to>
      <xdr:col>1</xdr:col>
      <xdr:colOff>1276200</xdr:colOff>
      <xdr:row>104</xdr:row>
      <xdr:rowOff>980640</xdr:rowOff>
    </xdr:to>
    <xdr:pic>
      <xdr:nvPicPr>
        <xdr:cNvPr id="1431" name="image696.png"/>
        <xdr:cNvPicPr/>
      </xdr:nvPicPr>
      <xdr:blipFill>
        <a:blip xmlns:r="http://schemas.openxmlformats.org/officeDocument/2006/relationships" r:embed="rId51"/>
        <a:stretch/>
      </xdr:blipFill>
      <xdr:spPr>
        <a:xfrm>
          <a:off x="1575360" y="102879360"/>
          <a:ext cx="1257120" cy="942480"/>
        </a:xfrm>
        <a:prstGeom prst="rect">
          <a:avLst/>
        </a:prstGeom>
        <a:ln>
          <a:noFill/>
        </a:ln>
      </xdr:spPr>
    </xdr:pic>
    <xdr:clientData/>
  </xdr:twoCellAnchor>
  <xdr:twoCellAnchor editAs="oneCell">
    <xdr:from>
      <xdr:col>1</xdr:col>
      <xdr:colOff>38160</xdr:colOff>
      <xdr:row>105</xdr:row>
      <xdr:rowOff>19080</xdr:rowOff>
    </xdr:from>
    <xdr:to>
      <xdr:col>2</xdr:col>
      <xdr:colOff>14400</xdr:colOff>
      <xdr:row>105</xdr:row>
      <xdr:rowOff>1076040</xdr:rowOff>
    </xdr:to>
    <xdr:pic>
      <xdr:nvPicPr>
        <xdr:cNvPr id="1432" name="image703.png"/>
        <xdr:cNvPicPr/>
      </xdr:nvPicPr>
      <xdr:blipFill>
        <a:blip xmlns:r="http://schemas.openxmlformats.org/officeDocument/2006/relationships" r:embed="rId52"/>
        <a:stretch/>
      </xdr:blipFill>
      <xdr:spPr>
        <a:xfrm>
          <a:off x="1594440" y="104013000"/>
          <a:ext cx="1266480" cy="1056960"/>
        </a:xfrm>
        <a:prstGeom prst="rect">
          <a:avLst/>
        </a:prstGeom>
        <a:ln>
          <a:noFill/>
        </a:ln>
      </xdr:spPr>
    </xdr:pic>
    <xdr:clientData/>
  </xdr:twoCellAnchor>
  <xdr:twoCellAnchor editAs="oneCell">
    <xdr:from>
      <xdr:col>1</xdr:col>
      <xdr:colOff>19080</xdr:colOff>
      <xdr:row>106</xdr:row>
      <xdr:rowOff>114480</xdr:rowOff>
    </xdr:from>
    <xdr:to>
      <xdr:col>2</xdr:col>
      <xdr:colOff>4680</xdr:colOff>
      <xdr:row>106</xdr:row>
      <xdr:rowOff>961920</xdr:rowOff>
    </xdr:to>
    <xdr:pic>
      <xdr:nvPicPr>
        <xdr:cNvPr id="1433" name="image706.png"/>
        <xdr:cNvPicPr/>
      </xdr:nvPicPr>
      <xdr:blipFill>
        <a:blip xmlns:r="http://schemas.openxmlformats.org/officeDocument/2006/relationships" r:embed="rId53"/>
        <a:stretch/>
      </xdr:blipFill>
      <xdr:spPr>
        <a:xfrm>
          <a:off x="1575360" y="105260760"/>
          <a:ext cx="1275840" cy="847440"/>
        </a:xfrm>
        <a:prstGeom prst="rect">
          <a:avLst/>
        </a:prstGeom>
        <a:ln>
          <a:noFill/>
        </a:ln>
      </xdr:spPr>
    </xdr:pic>
    <xdr:clientData/>
  </xdr:twoCellAnchor>
  <xdr:twoCellAnchor editAs="oneCell">
    <xdr:from>
      <xdr:col>1</xdr:col>
      <xdr:colOff>28440</xdr:colOff>
      <xdr:row>108</xdr:row>
      <xdr:rowOff>19080</xdr:rowOff>
    </xdr:from>
    <xdr:to>
      <xdr:col>2</xdr:col>
      <xdr:colOff>4680</xdr:colOff>
      <xdr:row>108</xdr:row>
      <xdr:rowOff>1076040</xdr:rowOff>
    </xdr:to>
    <xdr:pic>
      <xdr:nvPicPr>
        <xdr:cNvPr id="1434" name="image708.png"/>
        <xdr:cNvPicPr/>
      </xdr:nvPicPr>
      <xdr:blipFill>
        <a:blip xmlns:r="http://schemas.openxmlformats.org/officeDocument/2006/relationships" r:embed="rId54"/>
        <a:stretch/>
      </xdr:blipFill>
      <xdr:spPr>
        <a:xfrm>
          <a:off x="1584720" y="106679880"/>
          <a:ext cx="1266480" cy="1056960"/>
        </a:xfrm>
        <a:prstGeom prst="rect">
          <a:avLst/>
        </a:prstGeom>
        <a:ln>
          <a:noFill/>
        </a:ln>
      </xdr:spPr>
    </xdr:pic>
    <xdr:clientData/>
  </xdr:twoCellAnchor>
  <xdr:twoCellAnchor editAs="oneCell">
    <xdr:from>
      <xdr:col>1</xdr:col>
      <xdr:colOff>19080</xdr:colOff>
      <xdr:row>109</xdr:row>
      <xdr:rowOff>47520</xdr:rowOff>
    </xdr:from>
    <xdr:to>
      <xdr:col>1</xdr:col>
      <xdr:colOff>1276200</xdr:colOff>
      <xdr:row>109</xdr:row>
      <xdr:rowOff>980640</xdr:rowOff>
    </xdr:to>
    <xdr:pic>
      <xdr:nvPicPr>
        <xdr:cNvPr id="1435" name="image707.png"/>
        <xdr:cNvPicPr/>
      </xdr:nvPicPr>
      <xdr:blipFill>
        <a:blip xmlns:r="http://schemas.openxmlformats.org/officeDocument/2006/relationships" r:embed="rId55"/>
        <a:stretch/>
      </xdr:blipFill>
      <xdr:spPr>
        <a:xfrm>
          <a:off x="1575360" y="107860680"/>
          <a:ext cx="1257120" cy="933120"/>
        </a:xfrm>
        <a:prstGeom prst="rect">
          <a:avLst/>
        </a:prstGeom>
        <a:ln>
          <a:noFill/>
        </a:ln>
      </xdr:spPr>
    </xdr:pic>
    <xdr:clientData/>
  </xdr:twoCellAnchor>
  <xdr:twoCellAnchor editAs="oneCell">
    <xdr:from>
      <xdr:col>1</xdr:col>
      <xdr:colOff>19080</xdr:colOff>
      <xdr:row>110</xdr:row>
      <xdr:rowOff>76320</xdr:rowOff>
    </xdr:from>
    <xdr:to>
      <xdr:col>2</xdr:col>
      <xdr:colOff>4680</xdr:colOff>
      <xdr:row>110</xdr:row>
      <xdr:rowOff>1028520</xdr:rowOff>
    </xdr:to>
    <xdr:pic>
      <xdr:nvPicPr>
        <xdr:cNvPr id="1436" name="image709.png"/>
        <xdr:cNvPicPr/>
      </xdr:nvPicPr>
      <xdr:blipFill>
        <a:blip xmlns:r="http://schemas.openxmlformats.org/officeDocument/2006/relationships" r:embed="rId56"/>
        <a:stretch/>
      </xdr:blipFill>
      <xdr:spPr>
        <a:xfrm>
          <a:off x="1575360" y="109042200"/>
          <a:ext cx="1275840" cy="952200"/>
        </a:xfrm>
        <a:prstGeom prst="rect">
          <a:avLst/>
        </a:prstGeom>
        <a:ln>
          <a:noFill/>
        </a:ln>
      </xdr:spPr>
    </xdr:pic>
    <xdr:clientData/>
  </xdr:twoCellAnchor>
  <xdr:twoCellAnchor editAs="oneCell">
    <xdr:from>
      <xdr:col>1</xdr:col>
      <xdr:colOff>28440</xdr:colOff>
      <xdr:row>111</xdr:row>
      <xdr:rowOff>28440</xdr:rowOff>
    </xdr:from>
    <xdr:to>
      <xdr:col>2</xdr:col>
      <xdr:colOff>4680</xdr:colOff>
      <xdr:row>111</xdr:row>
      <xdr:rowOff>1085400</xdr:rowOff>
    </xdr:to>
    <xdr:pic>
      <xdr:nvPicPr>
        <xdr:cNvPr id="1437" name="image713.png"/>
        <xdr:cNvPicPr/>
      </xdr:nvPicPr>
      <xdr:blipFill>
        <a:blip xmlns:r="http://schemas.openxmlformats.org/officeDocument/2006/relationships" r:embed="rId57"/>
        <a:stretch/>
      </xdr:blipFill>
      <xdr:spPr>
        <a:xfrm>
          <a:off x="1584720" y="110146680"/>
          <a:ext cx="1266480" cy="1056960"/>
        </a:xfrm>
        <a:prstGeom prst="rect">
          <a:avLst/>
        </a:prstGeom>
        <a:ln>
          <a:noFill/>
        </a:ln>
      </xdr:spPr>
    </xdr:pic>
    <xdr:clientData/>
  </xdr:twoCellAnchor>
  <xdr:twoCellAnchor editAs="oneCell">
    <xdr:from>
      <xdr:col>1</xdr:col>
      <xdr:colOff>19080</xdr:colOff>
      <xdr:row>112</xdr:row>
      <xdr:rowOff>76320</xdr:rowOff>
    </xdr:from>
    <xdr:to>
      <xdr:col>1</xdr:col>
      <xdr:colOff>1285560</xdr:colOff>
      <xdr:row>112</xdr:row>
      <xdr:rowOff>1018800</xdr:rowOff>
    </xdr:to>
    <xdr:pic>
      <xdr:nvPicPr>
        <xdr:cNvPr id="1438" name="image710.png"/>
        <xdr:cNvPicPr/>
      </xdr:nvPicPr>
      <xdr:blipFill>
        <a:blip xmlns:r="http://schemas.openxmlformats.org/officeDocument/2006/relationships" r:embed="rId58"/>
        <a:stretch/>
      </xdr:blipFill>
      <xdr:spPr>
        <a:xfrm>
          <a:off x="1575360" y="111347280"/>
          <a:ext cx="1266480" cy="942480"/>
        </a:xfrm>
        <a:prstGeom prst="rect">
          <a:avLst/>
        </a:prstGeom>
        <a:ln>
          <a:noFill/>
        </a:ln>
      </xdr:spPr>
    </xdr:pic>
    <xdr:clientData/>
  </xdr:twoCellAnchor>
  <xdr:twoCellAnchor editAs="oneCell">
    <xdr:from>
      <xdr:col>1</xdr:col>
      <xdr:colOff>66600</xdr:colOff>
      <xdr:row>113</xdr:row>
      <xdr:rowOff>133200</xdr:rowOff>
    </xdr:from>
    <xdr:to>
      <xdr:col>1</xdr:col>
      <xdr:colOff>1285560</xdr:colOff>
      <xdr:row>113</xdr:row>
      <xdr:rowOff>1037880</xdr:rowOff>
    </xdr:to>
    <xdr:pic>
      <xdr:nvPicPr>
        <xdr:cNvPr id="1439" name="image711.png"/>
        <xdr:cNvPicPr/>
      </xdr:nvPicPr>
      <xdr:blipFill>
        <a:blip xmlns:r="http://schemas.openxmlformats.org/officeDocument/2006/relationships" r:embed="rId59"/>
        <a:stretch/>
      </xdr:blipFill>
      <xdr:spPr>
        <a:xfrm>
          <a:off x="1622880" y="112556520"/>
          <a:ext cx="1218960" cy="904680"/>
        </a:xfrm>
        <a:prstGeom prst="rect">
          <a:avLst/>
        </a:prstGeom>
        <a:ln>
          <a:noFill/>
        </a:ln>
      </xdr:spPr>
    </xdr:pic>
    <xdr:clientData/>
  </xdr:twoCellAnchor>
  <xdr:twoCellAnchor editAs="oneCell">
    <xdr:from>
      <xdr:col>1</xdr:col>
      <xdr:colOff>38160</xdr:colOff>
      <xdr:row>114</xdr:row>
      <xdr:rowOff>28440</xdr:rowOff>
    </xdr:from>
    <xdr:to>
      <xdr:col>2</xdr:col>
      <xdr:colOff>14400</xdr:colOff>
      <xdr:row>114</xdr:row>
      <xdr:rowOff>1085400</xdr:rowOff>
    </xdr:to>
    <xdr:pic>
      <xdr:nvPicPr>
        <xdr:cNvPr id="1440" name="image712.png"/>
        <xdr:cNvPicPr/>
      </xdr:nvPicPr>
      <xdr:blipFill>
        <a:blip xmlns:r="http://schemas.openxmlformats.org/officeDocument/2006/relationships" r:embed="rId60"/>
        <a:stretch/>
      </xdr:blipFill>
      <xdr:spPr>
        <a:xfrm>
          <a:off x="1594440" y="113604480"/>
          <a:ext cx="1266480" cy="1056960"/>
        </a:xfrm>
        <a:prstGeom prst="rect">
          <a:avLst/>
        </a:prstGeom>
        <a:ln>
          <a:noFill/>
        </a:ln>
      </xdr:spPr>
    </xdr:pic>
    <xdr:clientData/>
  </xdr:twoCellAnchor>
  <xdr:twoCellAnchor editAs="oneCell">
    <xdr:from>
      <xdr:col>1</xdr:col>
      <xdr:colOff>28440</xdr:colOff>
      <xdr:row>116</xdr:row>
      <xdr:rowOff>581040</xdr:rowOff>
    </xdr:from>
    <xdr:to>
      <xdr:col>2</xdr:col>
      <xdr:colOff>4680</xdr:colOff>
      <xdr:row>117</xdr:row>
      <xdr:rowOff>495000</xdr:rowOff>
    </xdr:to>
    <xdr:pic>
      <xdr:nvPicPr>
        <xdr:cNvPr id="1441" name="image714.png"/>
        <xdr:cNvPicPr/>
      </xdr:nvPicPr>
      <xdr:blipFill>
        <a:blip xmlns:r="http://schemas.openxmlformats.org/officeDocument/2006/relationships" r:embed="rId61"/>
        <a:stretch/>
      </xdr:blipFill>
      <xdr:spPr>
        <a:xfrm>
          <a:off x="1584720" y="116462160"/>
          <a:ext cx="1266480" cy="1066320"/>
        </a:xfrm>
        <a:prstGeom prst="rect">
          <a:avLst/>
        </a:prstGeom>
        <a:ln>
          <a:noFill/>
        </a:ln>
      </xdr:spPr>
    </xdr:pic>
    <xdr:clientData/>
  </xdr:twoCellAnchor>
  <xdr:twoCellAnchor editAs="oneCell">
    <xdr:from>
      <xdr:col>1</xdr:col>
      <xdr:colOff>0</xdr:colOff>
      <xdr:row>41</xdr:row>
      <xdr:rowOff>0</xdr:rowOff>
    </xdr:from>
    <xdr:to>
      <xdr:col>1</xdr:col>
      <xdr:colOff>1104480</xdr:colOff>
      <xdr:row>41</xdr:row>
      <xdr:rowOff>923400</xdr:rowOff>
    </xdr:to>
    <xdr:pic>
      <xdr:nvPicPr>
        <xdr:cNvPr id="1443" name="image667.png"/>
        <xdr:cNvPicPr/>
      </xdr:nvPicPr>
      <xdr:blipFill>
        <a:blip xmlns:r="http://schemas.openxmlformats.org/officeDocument/2006/relationships" r:embed="rId62"/>
        <a:stretch/>
      </xdr:blipFill>
      <xdr:spPr>
        <a:xfrm>
          <a:off x="1556280" y="34632720"/>
          <a:ext cx="1104480" cy="923400"/>
        </a:xfrm>
        <a:prstGeom prst="rect">
          <a:avLst/>
        </a:prstGeom>
        <a:ln>
          <a:noFill/>
        </a:ln>
      </xdr:spPr>
    </xdr:pic>
    <xdr:clientData/>
  </xdr:twoCellAnchor>
  <xdr:twoCellAnchor editAs="oneCell">
    <xdr:from>
      <xdr:col>1</xdr:col>
      <xdr:colOff>0</xdr:colOff>
      <xdr:row>40</xdr:row>
      <xdr:rowOff>0</xdr:rowOff>
    </xdr:from>
    <xdr:to>
      <xdr:col>1</xdr:col>
      <xdr:colOff>1104480</xdr:colOff>
      <xdr:row>40</xdr:row>
      <xdr:rowOff>923400</xdr:rowOff>
    </xdr:to>
    <xdr:pic>
      <xdr:nvPicPr>
        <xdr:cNvPr id="1444" name="image667.png"/>
        <xdr:cNvPicPr/>
      </xdr:nvPicPr>
      <xdr:blipFill>
        <a:blip xmlns:r="http://schemas.openxmlformats.org/officeDocument/2006/relationships" r:embed="rId62"/>
        <a:stretch/>
      </xdr:blipFill>
      <xdr:spPr>
        <a:xfrm>
          <a:off x="1556280" y="33670800"/>
          <a:ext cx="1104480" cy="923400"/>
        </a:xfrm>
        <a:prstGeom prst="rect">
          <a:avLst/>
        </a:prstGeom>
        <a:ln>
          <a:noFill/>
        </a:ln>
      </xdr:spPr>
    </xdr:pic>
    <xdr:clientData/>
  </xdr:twoCellAnchor>
  <xdr:twoCellAnchor editAs="oneCell">
    <xdr:from>
      <xdr:col>1</xdr:col>
      <xdr:colOff>0</xdr:colOff>
      <xdr:row>39</xdr:row>
      <xdr:rowOff>0</xdr:rowOff>
    </xdr:from>
    <xdr:to>
      <xdr:col>1</xdr:col>
      <xdr:colOff>1104480</xdr:colOff>
      <xdr:row>39</xdr:row>
      <xdr:rowOff>923400</xdr:rowOff>
    </xdr:to>
    <xdr:pic>
      <xdr:nvPicPr>
        <xdr:cNvPr id="1445" name="image667.png"/>
        <xdr:cNvPicPr/>
      </xdr:nvPicPr>
      <xdr:blipFill>
        <a:blip xmlns:r="http://schemas.openxmlformats.org/officeDocument/2006/relationships" r:embed="rId62"/>
        <a:stretch/>
      </xdr:blipFill>
      <xdr:spPr>
        <a:xfrm>
          <a:off x="1556280" y="32708520"/>
          <a:ext cx="1104480" cy="923400"/>
        </a:xfrm>
        <a:prstGeom prst="rect">
          <a:avLst/>
        </a:prstGeom>
        <a:ln>
          <a:noFill/>
        </a:ln>
      </xdr:spPr>
    </xdr:pic>
    <xdr:clientData/>
  </xdr:twoCellAnchor>
  <xdr:twoCellAnchor editAs="oneCell">
    <xdr:from>
      <xdr:col>1</xdr:col>
      <xdr:colOff>0</xdr:colOff>
      <xdr:row>42</xdr:row>
      <xdr:rowOff>0</xdr:rowOff>
    </xdr:from>
    <xdr:to>
      <xdr:col>1</xdr:col>
      <xdr:colOff>1104480</xdr:colOff>
      <xdr:row>42</xdr:row>
      <xdr:rowOff>923400</xdr:rowOff>
    </xdr:to>
    <xdr:pic>
      <xdr:nvPicPr>
        <xdr:cNvPr id="1446" name="image667.png"/>
        <xdr:cNvPicPr/>
      </xdr:nvPicPr>
      <xdr:blipFill>
        <a:blip xmlns:r="http://schemas.openxmlformats.org/officeDocument/2006/relationships" r:embed="rId62"/>
        <a:stretch/>
      </xdr:blipFill>
      <xdr:spPr>
        <a:xfrm>
          <a:off x="1556280" y="35594640"/>
          <a:ext cx="1104480" cy="923400"/>
        </a:xfrm>
        <a:prstGeom prst="rect">
          <a:avLst/>
        </a:prstGeom>
        <a:ln>
          <a:noFill/>
        </a:ln>
      </xdr:spPr>
    </xdr:pic>
    <xdr:clientData/>
  </xdr:twoCellAnchor>
  <xdr:twoCellAnchor editAs="oneCell">
    <xdr:from>
      <xdr:col>1</xdr:col>
      <xdr:colOff>0</xdr:colOff>
      <xdr:row>38</xdr:row>
      <xdr:rowOff>0</xdr:rowOff>
    </xdr:from>
    <xdr:to>
      <xdr:col>1</xdr:col>
      <xdr:colOff>1114200</xdr:colOff>
      <xdr:row>38</xdr:row>
      <xdr:rowOff>933120</xdr:rowOff>
    </xdr:to>
    <xdr:pic>
      <xdr:nvPicPr>
        <xdr:cNvPr id="1447" name="image665.png"/>
        <xdr:cNvPicPr/>
      </xdr:nvPicPr>
      <xdr:blipFill>
        <a:blip xmlns:r="http://schemas.openxmlformats.org/officeDocument/2006/relationships" r:embed="rId63"/>
        <a:stretch/>
      </xdr:blipFill>
      <xdr:spPr>
        <a:xfrm>
          <a:off x="1556280" y="31746600"/>
          <a:ext cx="1114200" cy="933120"/>
        </a:xfrm>
        <a:prstGeom prst="rect">
          <a:avLst/>
        </a:prstGeom>
        <a:ln>
          <a:noFill/>
        </a:ln>
      </xdr:spPr>
    </xdr:pic>
    <xdr:clientData/>
  </xdr:twoCellAnchor>
  <xdr:twoCellAnchor editAs="oneCell">
    <xdr:from>
      <xdr:col>1</xdr:col>
      <xdr:colOff>0</xdr:colOff>
      <xdr:row>37</xdr:row>
      <xdr:rowOff>0</xdr:rowOff>
    </xdr:from>
    <xdr:to>
      <xdr:col>1</xdr:col>
      <xdr:colOff>1114200</xdr:colOff>
      <xdr:row>37</xdr:row>
      <xdr:rowOff>933120</xdr:rowOff>
    </xdr:to>
    <xdr:pic>
      <xdr:nvPicPr>
        <xdr:cNvPr id="1448" name="image665.png"/>
        <xdr:cNvPicPr/>
      </xdr:nvPicPr>
      <xdr:blipFill>
        <a:blip xmlns:r="http://schemas.openxmlformats.org/officeDocument/2006/relationships" r:embed="rId63"/>
        <a:stretch/>
      </xdr:blipFill>
      <xdr:spPr>
        <a:xfrm>
          <a:off x="1556280" y="30784680"/>
          <a:ext cx="1114200" cy="933120"/>
        </a:xfrm>
        <a:prstGeom prst="rect">
          <a:avLst/>
        </a:prstGeom>
        <a:ln>
          <a:noFill/>
        </a:ln>
      </xdr:spPr>
    </xdr:pic>
    <xdr:clientData/>
  </xdr:twoCellAnchor>
  <xdr:twoCellAnchor editAs="oneCell">
    <xdr:from>
      <xdr:col>1</xdr:col>
      <xdr:colOff>0</xdr:colOff>
      <xdr:row>36</xdr:row>
      <xdr:rowOff>0</xdr:rowOff>
    </xdr:from>
    <xdr:to>
      <xdr:col>1</xdr:col>
      <xdr:colOff>1114200</xdr:colOff>
      <xdr:row>36</xdr:row>
      <xdr:rowOff>933120</xdr:rowOff>
    </xdr:to>
    <xdr:pic>
      <xdr:nvPicPr>
        <xdr:cNvPr id="1449" name="image665.png"/>
        <xdr:cNvPicPr/>
      </xdr:nvPicPr>
      <xdr:blipFill>
        <a:blip xmlns:r="http://schemas.openxmlformats.org/officeDocument/2006/relationships" r:embed="rId63"/>
        <a:stretch/>
      </xdr:blipFill>
      <xdr:spPr>
        <a:xfrm>
          <a:off x="1556280" y="29822760"/>
          <a:ext cx="1114200" cy="933120"/>
        </a:xfrm>
        <a:prstGeom prst="rect">
          <a:avLst/>
        </a:prstGeom>
        <a:ln>
          <a:noFill/>
        </a:ln>
      </xdr:spPr>
    </xdr:pic>
    <xdr:clientData/>
  </xdr:twoCellAnchor>
  <xdr:twoCellAnchor editAs="oneCell">
    <xdr:from>
      <xdr:col>1</xdr:col>
      <xdr:colOff>0</xdr:colOff>
      <xdr:row>35</xdr:row>
      <xdr:rowOff>0</xdr:rowOff>
    </xdr:from>
    <xdr:to>
      <xdr:col>1</xdr:col>
      <xdr:colOff>1114200</xdr:colOff>
      <xdr:row>35</xdr:row>
      <xdr:rowOff>933120</xdr:rowOff>
    </xdr:to>
    <xdr:pic>
      <xdr:nvPicPr>
        <xdr:cNvPr id="1450" name="image665.png"/>
        <xdr:cNvPicPr/>
      </xdr:nvPicPr>
      <xdr:blipFill>
        <a:blip xmlns:r="http://schemas.openxmlformats.org/officeDocument/2006/relationships" r:embed="rId63"/>
        <a:stretch/>
      </xdr:blipFill>
      <xdr:spPr>
        <a:xfrm>
          <a:off x="1556280" y="28860480"/>
          <a:ext cx="1114200" cy="933120"/>
        </a:xfrm>
        <a:prstGeom prst="rect">
          <a:avLst/>
        </a:prstGeom>
        <a:ln>
          <a:noFill/>
        </a:ln>
      </xdr:spPr>
    </xdr:pic>
    <xdr:clientData/>
  </xdr:twoCellAnchor>
  <xdr:twoCellAnchor editAs="oneCell">
    <xdr:from>
      <xdr:col>1</xdr:col>
      <xdr:colOff>0</xdr:colOff>
      <xdr:row>34</xdr:row>
      <xdr:rowOff>0</xdr:rowOff>
    </xdr:from>
    <xdr:to>
      <xdr:col>1</xdr:col>
      <xdr:colOff>1114200</xdr:colOff>
      <xdr:row>34</xdr:row>
      <xdr:rowOff>933120</xdr:rowOff>
    </xdr:to>
    <xdr:pic>
      <xdr:nvPicPr>
        <xdr:cNvPr id="1451" name="image665.png"/>
        <xdr:cNvPicPr/>
      </xdr:nvPicPr>
      <xdr:blipFill>
        <a:blip xmlns:r="http://schemas.openxmlformats.org/officeDocument/2006/relationships" r:embed="rId63"/>
        <a:stretch/>
      </xdr:blipFill>
      <xdr:spPr>
        <a:xfrm>
          <a:off x="1556280" y="27898560"/>
          <a:ext cx="1114200" cy="933120"/>
        </a:xfrm>
        <a:prstGeom prst="rect">
          <a:avLst/>
        </a:prstGeom>
        <a:ln>
          <a:noFill/>
        </a:ln>
      </xdr:spPr>
    </xdr:pic>
    <xdr:clientData/>
  </xdr:twoCellAnchor>
  <xdr:twoCellAnchor editAs="oneCell">
    <xdr:from>
      <xdr:col>1</xdr:col>
      <xdr:colOff>0</xdr:colOff>
      <xdr:row>33</xdr:row>
      <xdr:rowOff>0</xdr:rowOff>
    </xdr:from>
    <xdr:to>
      <xdr:col>1</xdr:col>
      <xdr:colOff>1114200</xdr:colOff>
      <xdr:row>33</xdr:row>
      <xdr:rowOff>933120</xdr:rowOff>
    </xdr:to>
    <xdr:pic>
      <xdr:nvPicPr>
        <xdr:cNvPr id="1452" name="image665.png"/>
        <xdr:cNvPicPr/>
      </xdr:nvPicPr>
      <xdr:blipFill>
        <a:blip xmlns:r="http://schemas.openxmlformats.org/officeDocument/2006/relationships" r:embed="rId63"/>
        <a:stretch/>
      </xdr:blipFill>
      <xdr:spPr>
        <a:xfrm>
          <a:off x="1556280" y="26936640"/>
          <a:ext cx="1114200" cy="933120"/>
        </a:xfrm>
        <a:prstGeom prst="rect">
          <a:avLst/>
        </a:prstGeom>
        <a:ln>
          <a:noFill/>
        </a:ln>
      </xdr:spPr>
    </xdr:pic>
    <xdr:clientData/>
  </xdr:twoCellAnchor>
  <xdr:twoCellAnchor editAs="oneCell">
    <xdr:from>
      <xdr:col>1</xdr:col>
      <xdr:colOff>142920</xdr:colOff>
      <xdr:row>43</xdr:row>
      <xdr:rowOff>-360</xdr:rowOff>
    </xdr:from>
    <xdr:to>
      <xdr:col>1</xdr:col>
      <xdr:colOff>1247400</xdr:colOff>
      <xdr:row>43</xdr:row>
      <xdr:rowOff>913680</xdr:rowOff>
    </xdr:to>
    <xdr:pic>
      <xdr:nvPicPr>
        <xdr:cNvPr id="1453" name="image669.png"/>
        <xdr:cNvPicPr/>
      </xdr:nvPicPr>
      <xdr:blipFill>
        <a:blip xmlns:r="http://schemas.openxmlformats.org/officeDocument/2006/relationships" r:embed="rId64"/>
        <a:stretch/>
      </xdr:blipFill>
      <xdr:spPr>
        <a:xfrm>
          <a:off x="1699200" y="36556560"/>
          <a:ext cx="1104480" cy="914040"/>
        </a:xfrm>
        <a:prstGeom prst="rect">
          <a:avLst/>
        </a:prstGeom>
        <a:ln>
          <a:noFill/>
        </a:ln>
      </xdr:spPr>
    </xdr:pic>
    <xdr:clientData/>
  </xdr:twoCellAnchor>
  <xdr:twoCellAnchor editAs="oneCell">
    <xdr:from>
      <xdr:col>1</xdr:col>
      <xdr:colOff>85680</xdr:colOff>
      <xdr:row>44</xdr:row>
      <xdr:rowOff>9360</xdr:rowOff>
    </xdr:from>
    <xdr:to>
      <xdr:col>1</xdr:col>
      <xdr:colOff>1285560</xdr:colOff>
      <xdr:row>44</xdr:row>
      <xdr:rowOff>904320</xdr:rowOff>
    </xdr:to>
    <xdr:pic>
      <xdr:nvPicPr>
        <xdr:cNvPr id="1454" name="image670.png"/>
        <xdr:cNvPicPr/>
      </xdr:nvPicPr>
      <xdr:blipFill>
        <a:blip xmlns:r="http://schemas.openxmlformats.org/officeDocument/2006/relationships" r:embed="rId10"/>
        <a:stretch/>
      </xdr:blipFill>
      <xdr:spPr>
        <a:xfrm>
          <a:off x="1641960" y="37528200"/>
          <a:ext cx="1199880" cy="894960"/>
        </a:xfrm>
        <a:prstGeom prst="rect">
          <a:avLst/>
        </a:prstGeom>
        <a:ln>
          <a:noFill/>
        </a:ln>
      </xdr:spPr>
    </xdr:pic>
    <xdr:clientData/>
  </xdr:twoCellAnchor>
  <xdr:twoCellAnchor editAs="oneCell">
    <xdr:from>
      <xdr:col>1</xdr:col>
      <xdr:colOff>85680</xdr:colOff>
      <xdr:row>45</xdr:row>
      <xdr:rowOff>0</xdr:rowOff>
    </xdr:from>
    <xdr:to>
      <xdr:col>1</xdr:col>
      <xdr:colOff>1285560</xdr:colOff>
      <xdr:row>45</xdr:row>
      <xdr:rowOff>894960</xdr:rowOff>
    </xdr:to>
    <xdr:pic>
      <xdr:nvPicPr>
        <xdr:cNvPr id="1455" name="image670.png"/>
        <xdr:cNvPicPr/>
      </xdr:nvPicPr>
      <xdr:blipFill>
        <a:blip xmlns:r="http://schemas.openxmlformats.org/officeDocument/2006/relationships" r:embed="rId10"/>
        <a:stretch/>
      </xdr:blipFill>
      <xdr:spPr>
        <a:xfrm>
          <a:off x="1641960" y="38480760"/>
          <a:ext cx="1199880" cy="894960"/>
        </a:xfrm>
        <a:prstGeom prst="rect">
          <a:avLst/>
        </a:prstGeom>
        <a:ln>
          <a:noFill/>
        </a:ln>
      </xdr:spPr>
    </xdr:pic>
    <xdr:clientData/>
  </xdr:twoCellAnchor>
  <xdr:twoCellAnchor editAs="oneCell">
    <xdr:from>
      <xdr:col>1</xdr:col>
      <xdr:colOff>95400</xdr:colOff>
      <xdr:row>46</xdr:row>
      <xdr:rowOff>19080</xdr:rowOff>
    </xdr:from>
    <xdr:to>
      <xdr:col>2</xdr:col>
      <xdr:colOff>5040</xdr:colOff>
      <xdr:row>46</xdr:row>
      <xdr:rowOff>914040</xdr:rowOff>
    </xdr:to>
    <xdr:pic>
      <xdr:nvPicPr>
        <xdr:cNvPr id="1456" name="image670.png"/>
        <xdr:cNvPicPr/>
      </xdr:nvPicPr>
      <xdr:blipFill>
        <a:blip xmlns:r="http://schemas.openxmlformats.org/officeDocument/2006/relationships" r:embed="rId10"/>
        <a:stretch/>
      </xdr:blipFill>
      <xdr:spPr>
        <a:xfrm>
          <a:off x="1651680" y="39461760"/>
          <a:ext cx="1199880" cy="894960"/>
        </a:xfrm>
        <a:prstGeom prst="rect">
          <a:avLst/>
        </a:prstGeom>
        <a:ln>
          <a:noFill/>
        </a:ln>
      </xdr:spPr>
    </xdr:pic>
    <xdr:clientData/>
  </xdr:twoCellAnchor>
  <xdr:twoCellAnchor editAs="oneCell">
    <xdr:from>
      <xdr:col>1</xdr:col>
      <xdr:colOff>9360</xdr:colOff>
      <xdr:row>85</xdr:row>
      <xdr:rowOff>57240</xdr:rowOff>
    </xdr:from>
    <xdr:to>
      <xdr:col>2</xdr:col>
      <xdr:colOff>4680</xdr:colOff>
      <xdr:row>85</xdr:row>
      <xdr:rowOff>1018800</xdr:rowOff>
    </xdr:to>
    <xdr:pic>
      <xdr:nvPicPr>
        <xdr:cNvPr id="1457" name="image716.jpg"/>
        <xdr:cNvPicPr/>
      </xdr:nvPicPr>
      <xdr:blipFill>
        <a:blip xmlns:r="http://schemas.openxmlformats.org/officeDocument/2006/relationships" r:embed="rId65"/>
        <a:stretch/>
      </xdr:blipFill>
      <xdr:spPr>
        <a:xfrm>
          <a:off x="1565640" y="81790920"/>
          <a:ext cx="1285560" cy="961560"/>
        </a:xfrm>
        <a:prstGeom prst="rect">
          <a:avLst/>
        </a:prstGeom>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85680</xdr:colOff>
      <xdr:row>48</xdr:row>
      <xdr:rowOff>66600</xdr:rowOff>
    </xdr:from>
    <xdr:to>
      <xdr:col>1</xdr:col>
      <xdr:colOff>1104480</xdr:colOff>
      <xdr:row>48</xdr:row>
      <xdr:rowOff>828360</xdr:rowOff>
    </xdr:to>
    <xdr:pic>
      <xdr:nvPicPr>
        <xdr:cNvPr id="1459" name="image717.png"/>
        <xdr:cNvPicPr/>
      </xdr:nvPicPr>
      <xdr:blipFill>
        <a:blip xmlns:r="http://schemas.openxmlformats.org/officeDocument/2006/relationships" r:embed="rId1"/>
        <a:stretch/>
      </xdr:blipFill>
      <xdr:spPr>
        <a:xfrm>
          <a:off x="2301120" y="39452400"/>
          <a:ext cx="1018800" cy="761760"/>
        </a:xfrm>
        <a:prstGeom prst="rect">
          <a:avLst/>
        </a:prstGeom>
        <a:ln>
          <a:noFill/>
        </a:ln>
      </xdr:spPr>
    </xdr:pic>
    <xdr:clientData/>
  </xdr:twoCellAnchor>
  <xdr:twoCellAnchor editAs="oneCell">
    <xdr:from>
      <xdr:col>1</xdr:col>
      <xdr:colOff>9360</xdr:colOff>
      <xdr:row>5</xdr:row>
      <xdr:rowOff>200160</xdr:rowOff>
    </xdr:from>
    <xdr:to>
      <xdr:col>1</xdr:col>
      <xdr:colOff>1104480</xdr:colOff>
      <xdr:row>5</xdr:row>
      <xdr:rowOff>723600</xdr:rowOff>
    </xdr:to>
    <xdr:pic>
      <xdr:nvPicPr>
        <xdr:cNvPr id="1460" name="image718.png"/>
        <xdr:cNvPicPr/>
      </xdr:nvPicPr>
      <xdr:blipFill>
        <a:blip xmlns:r="http://schemas.openxmlformats.org/officeDocument/2006/relationships" r:embed="rId2"/>
        <a:stretch/>
      </xdr:blipFill>
      <xdr:spPr>
        <a:xfrm>
          <a:off x="2224800" y="1886040"/>
          <a:ext cx="1095120" cy="523440"/>
        </a:xfrm>
        <a:prstGeom prst="rect">
          <a:avLst/>
        </a:prstGeom>
        <a:ln>
          <a:noFill/>
        </a:ln>
      </xdr:spPr>
    </xdr:pic>
    <xdr:clientData/>
  </xdr:twoCellAnchor>
  <xdr:twoCellAnchor editAs="oneCell">
    <xdr:from>
      <xdr:col>1</xdr:col>
      <xdr:colOff>89640</xdr:colOff>
      <xdr:row>6</xdr:row>
      <xdr:rowOff>190440</xdr:rowOff>
    </xdr:from>
    <xdr:to>
      <xdr:col>2</xdr:col>
      <xdr:colOff>59040</xdr:colOff>
      <xdr:row>6</xdr:row>
      <xdr:rowOff>713880</xdr:rowOff>
    </xdr:to>
    <xdr:pic>
      <xdr:nvPicPr>
        <xdr:cNvPr id="1461" name="image718.png"/>
        <xdr:cNvPicPr/>
      </xdr:nvPicPr>
      <xdr:blipFill>
        <a:blip xmlns:r="http://schemas.openxmlformats.org/officeDocument/2006/relationships" r:embed="rId2"/>
        <a:stretch/>
      </xdr:blipFill>
      <xdr:spPr>
        <a:xfrm>
          <a:off x="2305080" y="2866680"/>
          <a:ext cx="1095120" cy="523440"/>
        </a:xfrm>
        <a:prstGeom prst="rect">
          <a:avLst/>
        </a:prstGeom>
        <a:ln>
          <a:noFill/>
        </a:ln>
      </xdr:spPr>
    </xdr:pic>
    <xdr:clientData/>
  </xdr:twoCellAnchor>
  <xdr:twoCellAnchor editAs="oneCell">
    <xdr:from>
      <xdr:col>1</xdr:col>
      <xdr:colOff>9360</xdr:colOff>
      <xdr:row>7</xdr:row>
      <xdr:rowOff>85680</xdr:rowOff>
    </xdr:from>
    <xdr:to>
      <xdr:col>1</xdr:col>
      <xdr:colOff>1123560</xdr:colOff>
      <xdr:row>7</xdr:row>
      <xdr:rowOff>647280</xdr:rowOff>
    </xdr:to>
    <xdr:pic>
      <xdr:nvPicPr>
        <xdr:cNvPr id="1462" name="image719.png"/>
        <xdr:cNvPicPr/>
      </xdr:nvPicPr>
      <xdr:blipFill>
        <a:blip xmlns:r="http://schemas.openxmlformats.org/officeDocument/2006/relationships" r:embed="rId3"/>
        <a:stretch/>
      </xdr:blipFill>
      <xdr:spPr>
        <a:xfrm>
          <a:off x="2224800" y="3752640"/>
          <a:ext cx="1114200" cy="561600"/>
        </a:xfrm>
        <a:prstGeom prst="rect">
          <a:avLst/>
        </a:prstGeom>
        <a:ln>
          <a:noFill/>
        </a:ln>
      </xdr:spPr>
    </xdr:pic>
    <xdr:clientData/>
  </xdr:twoCellAnchor>
  <xdr:twoCellAnchor editAs="oneCell">
    <xdr:from>
      <xdr:col>1</xdr:col>
      <xdr:colOff>89640</xdr:colOff>
      <xdr:row>8</xdr:row>
      <xdr:rowOff>190440</xdr:rowOff>
    </xdr:from>
    <xdr:to>
      <xdr:col>2</xdr:col>
      <xdr:colOff>78120</xdr:colOff>
      <xdr:row>8</xdr:row>
      <xdr:rowOff>752040</xdr:rowOff>
    </xdr:to>
    <xdr:pic>
      <xdr:nvPicPr>
        <xdr:cNvPr id="1463" name="image719.png"/>
        <xdr:cNvPicPr/>
      </xdr:nvPicPr>
      <xdr:blipFill>
        <a:blip xmlns:r="http://schemas.openxmlformats.org/officeDocument/2006/relationships" r:embed="rId3"/>
        <a:stretch/>
      </xdr:blipFill>
      <xdr:spPr>
        <a:xfrm>
          <a:off x="2305080" y="4705200"/>
          <a:ext cx="1114200" cy="561600"/>
        </a:xfrm>
        <a:prstGeom prst="rect">
          <a:avLst/>
        </a:prstGeom>
        <a:ln>
          <a:noFill/>
        </a:ln>
      </xdr:spPr>
    </xdr:pic>
    <xdr:clientData/>
  </xdr:twoCellAnchor>
  <xdr:twoCellAnchor editAs="oneCell">
    <xdr:from>
      <xdr:col>1</xdr:col>
      <xdr:colOff>89640</xdr:colOff>
      <xdr:row>9</xdr:row>
      <xdr:rowOff>142920</xdr:rowOff>
    </xdr:from>
    <xdr:to>
      <xdr:col>2</xdr:col>
      <xdr:colOff>78120</xdr:colOff>
      <xdr:row>9</xdr:row>
      <xdr:rowOff>704520</xdr:rowOff>
    </xdr:to>
    <xdr:pic>
      <xdr:nvPicPr>
        <xdr:cNvPr id="1464" name="image719.png"/>
        <xdr:cNvPicPr/>
      </xdr:nvPicPr>
      <xdr:blipFill>
        <a:blip xmlns:r="http://schemas.openxmlformats.org/officeDocument/2006/relationships" r:embed="rId3"/>
        <a:stretch/>
      </xdr:blipFill>
      <xdr:spPr>
        <a:xfrm>
          <a:off x="2305080" y="5648040"/>
          <a:ext cx="1114200" cy="561600"/>
        </a:xfrm>
        <a:prstGeom prst="rect">
          <a:avLst/>
        </a:prstGeom>
        <a:ln>
          <a:noFill/>
        </a:ln>
      </xdr:spPr>
    </xdr:pic>
    <xdr:clientData/>
  </xdr:twoCellAnchor>
  <xdr:twoCellAnchor editAs="oneCell">
    <xdr:from>
      <xdr:col>1</xdr:col>
      <xdr:colOff>19080</xdr:colOff>
      <xdr:row>10</xdr:row>
      <xdr:rowOff>190440</xdr:rowOff>
    </xdr:from>
    <xdr:to>
      <xdr:col>2</xdr:col>
      <xdr:colOff>7560</xdr:colOff>
      <xdr:row>10</xdr:row>
      <xdr:rowOff>752040</xdr:rowOff>
    </xdr:to>
    <xdr:pic>
      <xdr:nvPicPr>
        <xdr:cNvPr id="1465" name="image719.png"/>
        <xdr:cNvPicPr/>
      </xdr:nvPicPr>
      <xdr:blipFill>
        <a:blip xmlns:r="http://schemas.openxmlformats.org/officeDocument/2006/relationships" r:embed="rId3"/>
        <a:stretch/>
      </xdr:blipFill>
      <xdr:spPr>
        <a:xfrm>
          <a:off x="2234520" y="6609960"/>
          <a:ext cx="1114200" cy="561600"/>
        </a:xfrm>
        <a:prstGeom prst="rect">
          <a:avLst/>
        </a:prstGeom>
        <a:ln>
          <a:noFill/>
        </a:ln>
      </xdr:spPr>
    </xdr:pic>
    <xdr:clientData/>
  </xdr:twoCellAnchor>
  <xdr:twoCellAnchor editAs="oneCell">
    <xdr:from>
      <xdr:col>1</xdr:col>
      <xdr:colOff>28440</xdr:colOff>
      <xdr:row>12</xdr:row>
      <xdr:rowOff>219240</xdr:rowOff>
    </xdr:from>
    <xdr:to>
      <xdr:col>2</xdr:col>
      <xdr:colOff>16920</xdr:colOff>
      <xdr:row>12</xdr:row>
      <xdr:rowOff>780840</xdr:rowOff>
    </xdr:to>
    <xdr:pic>
      <xdr:nvPicPr>
        <xdr:cNvPr id="1466" name="image719.png"/>
        <xdr:cNvPicPr/>
      </xdr:nvPicPr>
      <xdr:blipFill>
        <a:blip xmlns:r="http://schemas.openxmlformats.org/officeDocument/2006/relationships" r:embed="rId3"/>
        <a:stretch/>
      </xdr:blipFill>
      <xdr:spPr>
        <a:xfrm>
          <a:off x="2243880" y="7905600"/>
          <a:ext cx="1114200" cy="561600"/>
        </a:xfrm>
        <a:prstGeom prst="rect">
          <a:avLst/>
        </a:prstGeom>
        <a:ln>
          <a:noFill/>
        </a:ln>
      </xdr:spPr>
    </xdr:pic>
    <xdr:clientData/>
  </xdr:twoCellAnchor>
  <xdr:twoCellAnchor editAs="oneCell">
    <xdr:from>
      <xdr:col>1</xdr:col>
      <xdr:colOff>28440</xdr:colOff>
      <xdr:row>13</xdr:row>
      <xdr:rowOff>181080</xdr:rowOff>
    </xdr:from>
    <xdr:to>
      <xdr:col>2</xdr:col>
      <xdr:colOff>16920</xdr:colOff>
      <xdr:row>13</xdr:row>
      <xdr:rowOff>742680</xdr:rowOff>
    </xdr:to>
    <xdr:pic>
      <xdr:nvPicPr>
        <xdr:cNvPr id="1467" name="image719.png"/>
        <xdr:cNvPicPr/>
      </xdr:nvPicPr>
      <xdr:blipFill>
        <a:blip xmlns:r="http://schemas.openxmlformats.org/officeDocument/2006/relationships" r:embed="rId3"/>
        <a:stretch/>
      </xdr:blipFill>
      <xdr:spPr>
        <a:xfrm>
          <a:off x="2243880" y="8886600"/>
          <a:ext cx="1114200" cy="561600"/>
        </a:xfrm>
        <a:prstGeom prst="rect">
          <a:avLst/>
        </a:prstGeom>
        <a:ln>
          <a:noFill/>
        </a:ln>
      </xdr:spPr>
    </xdr:pic>
    <xdr:clientData/>
  </xdr:twoCellAnchor>
  <xdr:twoCellAnchor editAs="oneCell">
    <xdr:from>
      <xdr:col>1</xdr:col>
      <xdr:colOff>28440</xdr:colOff>
      <xdr:row>14</xdr:row>
      <xdr:rowOff>200160</xdr:rowOff>
    </xdr:from>
    <xdr:to>
      <xdr:col>2</xdr:col>
      <xdr:colOff>7200</xdr:colOff>
      <xdr:row>14</xdr:row>
      <xdr:rowOff>676080</xdr:rowOff>
    </xdr:to>
    <xdr:pic>
      <xdr:nvPicPr>
        <xdr:cNvPr id="1468" name="image721.jpg"/>
        <xdr:cNvPicPr/>
      </xdr:nvPicPr>
      <xdr:blipFill>
        <a:blip xmlns:r="http://schemas.openxmlformats.org/officeDocument/2006/relationships" r:embed="rId4"/>
        <a:stretch/>
      </xdr:blipFill>
      <xdr:spPr>
        <a:xfrm>
          <a:off x="2243880" y="9896400"/>
          <a:ext cx="1104480" cy="475920"/>
        </a:xfrm>
        <a:prstGeom prst="rect">
          <a:avLst/>
        </a:prstGeom>
        <a:ln>
          <a:noFill/>
        </a:ln>
      </xdr:spPr>
    </xdr:pic>
    <xdr:clientData/>
  </xdr:twoCellAnchor>
  <xdr:twoCellAnchor editAs="oneCell">
    <xdr:from>
      <xdr:col>1</xdr:col>
      <xdr:colOff>99000</xdr:colOff>
      <xdr:row>15</xdr:row>
      <xdr:rowOff>228600</xdr:rowOff>
    </xdr:from>
    <xdr:to>
      <xdr:col>2</xdr:col>
      <xdr:colOff>77760</xdr:colOff>
      <xdr:row>15</xdr:row>
      <xdr:rowOff>704520</xdr:rowOff>
    </xdr:to>
    <xdr:pic>
      <xdr:nvPicPr>
        <xdr:cNvPr id="1469" name="image721.jpg"/>
        <xdr:cNvPicPr/>
      </xdr:nvPicPr>
      <xdr:blipFill>
        <a:blip xmlns:r="http://schemas.openxmlformats.org/officeDocument/2006/relationships" r:embed="rId4"/>
        <a:stretch/>
      </xdr:blipFill>
      <xdr:spPr>
        <a:xfrm>
          <a:off x="2314440" y="10839240"/>
          <a:ext cx="1104480" cy="475920"/>
        </a:xfrm>
        <a:prstGeom prst="rect">
          <a:avLst/>
        </a:prstGeom>
        <a:ln>
          <a:noFill/>
        </a:ln>
      </xdr:spPr>
    </xdr:pic>
    <xdr:clientData/>
  </xdr:twoCellAnchor>
  <xdr:twoCellAnchor editAs="oneCell">
    <xdr:from>
      <xdr:col>1</xdr:col>
      <xdr:colOff>190440</xdr:colOff>
      <xdr:row>17</xdr:row>
      <xdr:rowOff>57240</xdr:rowOff>
    </xdr:from>
    <xdr:to>
      <xdr:col>1</xdr:col>
      <xdr:colOff>980640</xdr:colOff>
      <xdr:row>17</xdr:row>
      <xdr:rowOff>828360</xdr:rowOff>
    </xdr:to>
    <xdr:pic>
      <xdr:nvPicPr>
        <xdr:cNvPr id="1470" name="image720.jpg"/>
        <xdr:cNvPicPr/>
      </xdr:nvPicPr>
      <xdr:blipFill>
        <a:blip xmlns:r="http://schemas.openxmlformats.org/officeDocument/2006/relationships" r:embed="rId5"/>
        <a:stretch/>
      </xdr:blipFill>
      <xdr:spPr>
        <a:xfrm>
          <a:off x="2405880" y="11934720"/>
          <a:ext cx="790200" cy="771120"/>
        </a:xfrm>
        <a:prstGeom prst="rect">
          <a:avLst/>
        </a:prstGeom>
        <a:ln>
          <a:noFill/>
        </a:ln>
      </xdr:spPr>
    </xdr:pic>
    <xdr:clientData/>
  </xdr:twoCellAnchor>
  <xdr:twoCellAnchor editAs="oneCell">
    <xdr:from>
      <xdr:col>1</xdr:col>
      <xdr:colOff>190440</xdr:colOff>
      <xdr:row>18</xdr:row>
      <xdr:rowOff>95400</xdr:rowOff>
    </xdr:from>
    <xdr:to>
      <xdr:col>1</xdr:col>
      <xdr:colOff>980640</xdr:colOff>
      <xdr:row>18</xdr:row>
      <xdr:rowOff>866520</xdr:rowOff>
    </xdr:to>
    <xdr:pic>
      <xdr:nvPicPr>
        <xdr:cNvPr id="1471" name="image720.jpg"/>
        <xdr:cNvPicPr/>
      </xdr:nvPicPr>
      <xdr:blipFill>
        <a:blip xmlns:r="http://schemas.openxmlformats.org/officeDocument/2006/relationships" r:embed="rId5"/>
        <a:stretch/>
      </xdr:blipFill>
      <xdr:spPr>
        <a:xfrm>
          <a:off x="2405880" y="12887280"/>
          <a:ext cx="790200" cy="771120"/>
        </a:xfrm>
        <a:prstGeom prst="rect">
          <a:avLst/>
        </a:prstGeom>
        <a:ln>
          <a:noFill/>
        </a:ln>
      </xdr:spPr>
    </xdr:pic>
    <xdr:clientData/>
  </xdr:twoCellAnchor>
  <xdr:twoCellAnchor editAs="oneCell">
    <xdr:from>
      <xdr:col>1</xdr:col>
      <xdr:colOff>123840</xdr:colOff>
      <xdr:row>19</xdr:row>
      <xdr:rowOff>66600</xdr:rowOff>
    </xdr:from>
    <xdr:to>
      <xdr:col>1</xdr:col>
      <xdr:colOff>1066320</xdr:colOff>
      <xdr:row>19</xdr:row>
      <xdr:rowOff>923400</xdr:rowOff>
    </xdr:to>
    <xdr:pic>
      <xdr:nvPicPr>
        <xdr:cNvPr id="1472" name="image723.jpg"/>
        <xdr:cNvPicPr/>
      </xdr:nvPicPr>
      <xdr:blipFill>
        <a:blip xmlns:r="http://schemas.openxmlformats.org/officeDocument/2006/relationships" r:embed="rId6"/>
        <a:stretch/>
      </xdr:blipFill>
      <xdr:spPr>
        <a:xfrm>
          <a:off x="2339280" y="13868280"/>
          <a:ext cx="942480" cy="856800"/>
        </a:xfrm>
        <a:prstGeom prst="rect">
          <a:avLst/>
        </a:prstGeom>
        <a:ln>
          <a:noFill/>
        </a:ln>
      </xdr:spPr>
    </xdr:pic>
    <xdr:clientData/>
  </xdr:twoCellAnchor>
  <xdr:twoCellAnchor editAs="oneCell">
    <xdr:from>
      <xdr:col>1</xdr:col>
      <xdr:colOff>142920</xdr:colOff>
      <xdr:row>20</xdr:row>
      <xdr:rowOff>47520</xdr:rowOff>
    </xdr:from>
    <xdr:to>
      <xdr:col>1</xdr:col>
      <xdr:colOff>1085400</xdr:colOff>
      <xdr:row>20</xdr:row>
      <xdr:rowOff>904320</xdr:rowOff>
    </xdr:to>
    <xdr:pic>
      <xdr:nvPicPr>
        <xdr:cNvPr id="1473" name="image723.jpg"/>
        <xdr:cNvPicPr/>
      </xdr:nvPicPr>
      <xdr:blipFill>
        <a:blip xmlns:r="http://schemas.openxmlformats.org/officeDocument/2006/relationships" r:embed="rId6"/>
        <a:stretch/>
      </xdr:blipFill>
      <xdr:spPr>
        <a:xfrm>
          <a:off x="2358360" y="14839560"/>
          <a:ext cx="942480" cy="856800"/>
        </a:xfrm>
        <a:prstGeom prst="rect">
          <a:avLst/>
        </a:prstGeom>
        <a:ln>
          <a:noFill/>
        </a:ln>
      </xdr:spPr>
    </xdr:pic>
    <xdr:clientData/>
  </xdr:twoCellAnchor>
  <xdr:twoCellAnchor editAs="oneCell">
    <xdr:from>
      <xdr:col>1</xdr:col>
      <xdr:colOff>190440</xdr:colOff>
      <xdr:row>21</xdr:row>
      <xdr:rowOff>47520</xdr:rowOff>
    </xdr:from>
    <xdr:to>
      <xdr:col>1</xdr:col>
      <xdr:colOff>980640</xdr:colOff>
      <xdr:row>21</xdr:row>
      <xdr:rowOff>818640</xdr:rowOff>
    </xdr:to>
    <xdr:pic>
      <xdr:nvPicPr>
        <xdr:cNvPr id="1474" name="image720.jpg"/>
        <xdr:cNvPicPr/>
      </xdr:nvPicPr>
      <xdr:blipFill>
        <a:blip xmlns:r="http://schemas.openxmlformats.org/officeDocument/2006/relationships" r:embed="rId5"/>
        <a:stretch/>
      </xdr:blipFill>
      <xdr:spPr>
        <a:xfrm>
          <a:off x="2405880" y="15811200"/>
          <a:ext cx="790200" cy="771120"/>
        </a:xfrm>
        <a:prstGeom prst="rect">
          <a:avLst/>
        </a:prstGeom>
        <a:ln>
          <a:noFill/>
        </a:ln>
      </xdr:spPr>
    </xdr:pic>
    <xdr:clientData/>
  </xdr:twoCellAnchor>
  <xdr:twoCellAnchor editAs="oneCell">
    <xdr:from>
      <xdr:col>1</xdr:col>
      <xdr:colOff>190440</xdr:colOff>
      <xdr:row>22</xdr:row>
      <xdr:rowOff>47520</xdr:rowOff>
    </xdr:from>
    <xdr:to>
      <xdr:col>1</xdr:col>
      <xdr:colOff>980640</xdr:colOff>
      <xdr:row>22</xdr:row>
      <xdr:rowOff>818640</xdr:rowOff>
    </xdr:to>
    <xdr:pic>
      <xdr:nvPicPr>
        <xdr:cNvPr id="1475" name="image720.jpg"/>
        <xdr:cNvPicPr/>
      </xdr:nvPicPr>
      <xdr:blipFill>
        <a:blip xmlns:r="http://schemas.openxmlformats.org/officeDocument/2006/relationships" r:embed="rId5"/>
        <a:stretch/>
      </xdr:blipFill>
      <xdr:spPr>
        <a:xfrm>
          <a:off x="2405880" y="16725600"/>
          <a:ext cx="790200" cy="771120"/>
        </a:xfrm>
        <a:prstGeom prst="rect">
          <a:avLst/>
        </a:prstGeom>
        <a:ln>
          <a:noFill/>
        </a:ln>
      </xdr:spPr>
    </xdr:pic>
    <xdr:clientData/>
  </xdr:twoCellAnchor>
  <xdr:twoCellAnchor editAs="oneCell">
    <xdr:from>
      <xdr:col>1</xdr:col>
      <xdr:colOff>190440</xdr:colOff>
      <xdr:row>23</xdr:row>
      <xdr:rowOff>47520</xdr:rowOff>
    </xdr:from>
    <xdr:to>
      <xdr:col>1</xdr:col>
      <xdr:colOff>980640</xdr:colOff>
      <xdr:row>23</xdr:row>
      <xdr:rowOff>818640</xdr:rowOff>
    </xdr:to>
    <xdr:pic>
      <xdr:nvPicPr>
        <xdr:cNvPr id="1476" name="image720.jpg"/>
        <xdr:cNvPicPr/>
      </xdr:nvPicPr>
      <xdr:blipFill>
        <a:blip xmlns:r="http://schemas.openxmlformats.org/officeDocument/2006/relationships" r:embed="rId5"/>
        <a:stretch/>
      </xdr:blipFill>
      <xdr:spPr>
        <a:xfrm>
          <a:off x="2405880" y="17697240"/>
          <a:ext cx="790200" cy="771120"/>
        </a:xfrm>
        <a:prstGeom prst="rect">
          <a:avLst/>
        </a:prstGeom>
        <a:ln>
          <a:noFill/>
        </a:ln>
      </xdr:spPr>
    </xdr:pic>
    <xdr:clientData/>
  </xdr:twoCellAnchor>
  <xdr:twoCellAnchor editAs="oneCell">
    <xdr:from>
      <xdr:col>1</xdr:col>
      <xdr:colOff>190440</xdr:colOff>
      <xdr:row>24</xdr:row>
      <xdr:rowOff>47520</xdr:rowOff>
    </xdr:from>
    <xdr:to>
      <xdr:col>1</xdr:col>
      <xdr:colOff>980640</xdr:colOff>
      <xdr:row>24</xdr:row>
      <xdr:rowOff>818640</xdr:rowOff>
    </xdr:to>
    <xdr:pic>
      <xdr:nvPicPr>
        <xdr:cNvPr id="1477" name="image720.jpg"/>
        <xdr:cNvPicPr/>
      </xdr:nvPicPr>
      <xdr:blipFill>
        <a:blip xmlns:r="http://schemas.openxmlformats.org/officeDocument/2006/relationships" r:embed="rId5"/>
        <a:stretch/>
      </xdr:blipFill>
      <xdr:spPr>
        <a:xfrm>
          <a:off x="2405880" y="18668880"/>
          <a:ext cx="790200" cy="771120"/>
        </a:xfrm>
        <a:prstGeom prst="rect">
          <a:avLst/>
        </a:prstGeom>
        <a:ln>
          <a:noFill/>
        </a:ln>
      </xdr:spPr>
    </xdr:pic>
    <xdr:clientData/>
  </xdr:twoCellAnchor>
  <xdr:twoCellAnchor editAs="oneCell">
    <xdr:from>
      <xdr:col>1</xdr:col>
      <xdr:colOff>142920</xdr:colOff>
      <xdr:row>25</xdr:row>
      <xdr:rowOff>47520</xdr:rowOff>
    </xdr:from>
    <xdr:to>
      <xdr:col>1</xdr:col>
      <xdr:colOff>1009440</xdr:colOff>
      <xdr:row>25</xdr:row>
      <xdr:rowOff>847440</xdr:rowOff>
    </xdr:to>
    <xdr:pic>
      <xdr:nvPicPr>
        <xdr:cNvPr id="1478" name="image722.jpg"/>
        <xdr:cNvPicPr/>
      </xdr:nvPicPr>
      <xdr:blipFill>
        <a:blip xmlns:r="http://schemas.openxmlformats.org/officeDocument/2006/relationships" r:embed="rId7"/>
        <a:stretch/>
      </xdr:blipFill>
      <xdr:spPr>
        <a:xfrm>
          <a:off x="2358360" y="19640160"/>
          <a:ext cx="866520" cy="799920"/>
        </a:xfrm>
        <a:prstGeom prst="rect">
          <a:avLst/>
        </a:prstGeom>
        <a:ln>
          <a:noFill/>
        </a:ln>
      </xdr:spPr>
    </xdr:pic>
    <xdr:clientData/>
  </xdr:twoCellAnchor>
  <xdr:twoCellAnchor editAs="oneCell">
    <xdr:from>
      <xdr:col>1</xdr:col>
      <xdr:colOff>142920</xdr:colOff>
      <xdr:row>26</xdr:row>
      <xdr:rowOff>47520</xdr:rowOff>
    </xdr:from>
    <xdr:to>
      <xdr:col>1</xdr:col>
      <xdr:colOff>1009440</xdr:colOff>
      <xdr:row>26</xdr:row>
      <xdr:rowOff>847440</xdr:rowOff>
    </xdr:to>
    <xdr:pic>
      <xdr:nvPicPr>
        <xdr:cNvPr id="1479" name="image722.jpg"/>
        <xdr:cNvPicPr/>
      </xdr:nvPicPr>
      <xdr:blipFill>
        <a:blip xmlns:r="http://schemas.openxmlformats.org/officeDocument/2006/relationships" r:embed="rId7"/>
        <a:stretch/>
      </xdr:blipFill>
      <xdr:spPr>
        <a:xfrm>
          <a:off x="2358360" y="20611800"/>
          <a:ext cx="866520" cy="799920"/>
        </a:xfrm>
        <a:prstGeom prst="rect">
          <a:avLst/>
        </a:prstGeom>
        <a:ln>
          <a:noFill/>
        </a:ln>
      </xdr:spPr>
    </xdr:pic>
    <xdr:clientData/>
  </xdr:twoCellAnchor>
  <xdr:twoCellAnchor editAs="oneCell">
    <xdr:from>
      <xdr:col>1</xdr:col>
      <xdr:colOff>171360</xdr:colOff>
      <xdr:row>28</xdr:row>
      <xdr:rowOff>133200</xdr:rowOff>
    </xdr:from>
    <xdr:to>
      <xdr:col>1</xdr:col>
      <xdr:colOff>1056960</xdr:colOff>
      <xdr:row>28</xdr:row>
      <xdr:rowOff>866160</xdr:rowOff>
    </xdr:to>
    <xdr:pic>
      <xdr:nvPicPr>
        <xdr:cNvPr id="1480" name="image724.jpg"/>
        <xdr:cNvPicPr/>
      </xdr:nvPicPr>
      <xdr:blipFill>
        <a:blip xmlns:r="http://schemas.openxmlformats.org/officeDocument/2006/relationships" r:embed="rId8"/>
        <a:stretch/>
      </xdr:blipFill>
      <xdr:spPr>
        <a:xfrm>
          <a:off x="2386800" y="22011840"/>
          <a:ext cx="885600" cy="732960"/>
        </a:xfrm>
        <a:prstGeom prst="rect">
          <a:avLst/>
        </a:prstGeom>
        <a:ln>
          <a:noFill/>
        </a:ln>
      </xdr:spPr>
    </xdr:pic>
    <xdr:clientData/>
  </xdr:twoCellAnchor>
  <xdr:twoCellAnchor editAs="oneCell">
    <xdr:from>
      <xdr:col>1</xdr:col>
      <xdr:colOff>162000</xdr:colOff>
      <xdr:row>29</xdr:row>
      <xdr:rowOff>133200</xdr:rowOff>
    </xdr:from>
    <xdr:to>
      <xdr:col>1</xdr:col>
      <xdr:colOff>1028520</xdr:colOff>
      <xdr:row>29</xdr:row>
      <xdr:rowOff>847080</xdr:rowOff>
    </xdr:to>
    <xdr:pic>
      <xdr:nvPicPr>
        <xdr:cNvPr id="1481" name="image724.jpg"/>
        <xdr:cNvPicPr/>
      </xdr:nvPicPr>
      <xdr:blipFill>
        <a:blip xmlns:r="http://schemas.openxmlformats.org/officeDocument/2006/relationships" r:embed="rId8"/>
        <a:stretch/>
      </xdr:blipFill>
      <xdr:spPr>
        <a:xfrm>
          <a:off x="2377440" y="22983480"/>
          <a:ext cx="866520" cy="713880"/>
        </a:xfrm>
        <a:prstGeom prst="rect">
          <a:avLst/>
        </a:prstGeom>
        <a:ln>
          <a:noFill/>
        </a:ln>
      </xdr:spPr>
    </xdr:pic>
    <xdr:clientData/>
  </xdr:twoCellAnchor>
  <xdr:twoCellAnchor editAs="oneCell">
    <xdr:from>
      <xdr:col>1</xdr:col>
      <xdr:colOff>152280</xdr:colOff>
      <xdr:row>30</xdr:row>
      <xdr:rowOff>66600</xdr:rowOff>
    </xdr:from>
    <xdr:to>
      <xdr:col>1</xdr:col>
      <xdr:colOff>1047240</xdr:colOff>
      <xdr:row>30</xdr:row>
      <xdr:rowOff>894960</xdr:rowOff>
    </xdr:to>
    <xdr:pic>
      <xdr:nvPicPr>
        <xdr:cNvPr id="1482" name="image725.jpg"/>
        <xdr:cNvPicPr/>
      </xdr:nvPicPr>
      <xdr:blipFill>
        <a:blip xmlns:r="http://schemas.openxmlformats.org/officeDocument/2006/relationships" r:embed="rId9"/>
        <a:stretch/>
      </xdr:blipFill>
      <xdr:spPr>
        <a:xfrm>
          <a:off x="2367720" y="23888520"/>
          <a:ext cx="894960" cy="828360"/>
        </a:xfrm>
        <a:prstGeom prst="rect">
          <a:avLst/>
        </a:prstGeom>
        <a:ln>
          <a:noFill/>
        </a:ln>
      </xdr:spPr>
    </xdr:pic>
    <xdr:clientData/>
  </xdr:twoCellAnchor>
  <xdr:twoCellAnchor editAs="oneCell">
    <xdr:from>
      <xdr:col>1</xdr:col>
      <xdr:colOff>142920</xdr:colOff>
      <xdr:row>31</xdr:row>
      <xdr:rowOff>47520</xdr:rowOff>
    </xdr:from>
    <xdr:to>
      <xdr:col>1</xdr:col>
      <xdr:colOff>1037880</xdr:colOff>
      <xdr:row>31</xdr:row>
      <xdr:rowOff>875880</xdr:rowOff>
    </xdr:to>
    <xdr:pic>
      <xdr:nvPicPr>
        <xdr:cNvPr id="1483" name="image725.jpg"/>
        <xdr:cNvPicPr/>
      </xdr:nvPicPr>
      <xdr:blipFill>
        <a:blip xmlns:r="http://schemas.openxmlformats.org/officeDocument/2006/relationships" r:embed="rId9"/>
        <a:stretch/>
      </xdr:blipFill>
      <xdr:spPr>
        <a:xfrm>
          <a:off x="2358360" y="24841080"/>
          <a:ext cx="894960" cy="828360"/>
        </a:xfrm>
        <a:prstGeom prst="rect">
          <a:avLst/>
        </a:prstGeom>
        <a:ln>
          <a:noFill/>
        </a:ln>
      </xdr:spPr>
    </xdr:pic>
    <xdr:clientData/>
  </xdr:twoCellAnchor>
  <xdr:twoCellAnchor editAs="oneCell">
    <xdr:from>
      <xdr:col>1</xdr:col>
      <xdr:colOff>104760</xdr:colOff>
      <xdr:row>32</xdr:row>
      <xdr:rowOff>66600</xdr:rowOff>
    </xdr:from>
    <xdr:to>
      <xdr:col>1</xdr:col>
      <xdr:colOff>999720</xdr:colOff>
      <xdr:row>32</xdr:row>
      <xdr:rowOff>904320</xdr:rowOff>
    </xdr:to>
    <xdr:pic>
      <xdr:nvPicPr>
        <xdr:cNvPr id="1484" name="image726.jpg"/>
        <xdr:cNvPicPr/>
      </xdr:nvPicPr>
      <xdr:blipFill>
        <a:blip xmlns:r="http://schemas.openxmlformats.org/officeDocument/2006/relationships" r:embed="rId10"/>
        <a:stretch/>
      </xdr:blipFill>
      <xdr:spPr>
        <a:xfrm>
          <a:off x="2320200" y="25831440"/>
          <a:ext cx="894960" cy="837720"/>
        </a:xfrm>
        <a:prstGeom prst="rect">
          <a:avLst/>
        </a:prstGeom>
        <a:ln>
          <a:noFill/>
        </a:ln>
      </xdr:spPr>
    </xdr:pic>
    <xdr:clientData/>
  </xdr:twoCellAnchor>
  <xdr:twoCellAnchor editAs="oneCell">
    <xdr:from>
      <xdr:col>1</xdr:col>
      <xdr:colOff>95400</xdr:colOff>
      <xdr:row>33</xdr:row>
      <xdr:rowOff>47520</xdr:rowOff>
    </xdr:from>
    <xdr:to>
      <xdr:col>1</xdr:col>
      <xdr:colOff>990360</xdr:colOff>
      <xdr:row>33</xdr:row>
      <xdr:rowOff>885240</xdr:rowOff>
    </xdr:to>
    <xdr:pic>
      <xdr:nvPicPr>
        <xdr:cNvPr id="1485" name="image726.jpg"/>
        <xdr:cNvPicPr/>
      </xdr:nvPicPr>
      <xdr:blipFill>
        <a:blip xmlns:r="http://schemas.openxmlformats.org/officeDocument/2006/relationships" r:embed="rId10"/>
        <a:stretch/>
      </xdr:blipFill>
      <xdr:spPr>
        <a:xfrm>
          <a:off x="2310840" y="26784000"/>
          <a:ext cx="894960" cy="837720"/>
        </a:xfrm>
        <a:prstGeom prst="rect">
          <a:avLst/>
        </a:prstGeom>
        <a:ln>
          <a:noFill/>
        </a:ln>
      </xdr:spPr>
    </xdr:pic>
    <xdr:clientData/>
  </xdr:twoCellAnchor>
  <xdr:twoCellAnchor editAs="oneCell">
    <xdr:from>
      <xdr:col>1</xdr:col>
      <xdr:colOff>57240</xdr:colOff>
      <xdr:row>34</xdr:row>
      <xdr:rowOff>19080</xdr:rowOff>
    </xdr:from>
    <xdr:to>
      <xdr:col>1</xdr:col>
      <xdr:colOff>1104480</xdr:colOff>
      <xdr:row>34</xdr:row>
      <xdr:rowOff>894960</xdr:rowOff>
    </xdr:to>
    <xdr:pic>
      <xdr:nvPicPr>
        <xdr:cNvPr id="1486" name="image727.jpg"/>
        <xdr:cNvPicPr/>
      </xdr:nvPicPr>
      <xdr:blipFill>
        <a:blip xmlns:r="http://schemas.openxmlformats.org/officeDocument/2006/relationships" r:embed="rId11"/>
        <a:stretch/>
      </xdr:blipFill>
      <xdr:spPr>
        <a:xfrm>
          <a:off x="2272680" y="27727200"/>
          <a:ext cx="1047240" cy="875880"/>
        </a:xfrm>
        <a:prstGeom prst="rect">
          <a:avLst/>
        </a:prstGeom>
        <a:ln>
          <a:noFill/>
        </a:ln>
      </xdr:spPr>
    </xdr:pic>
    <xdr:clientData/>
  </xdr:twoCellAnchor>
  <xdr:twoCellAnchor editAs="oneCell">
    <xdr:from>
      <xdr:col>1</xdr:col>
      <xdr:colOff>47520</xdr:colOff>
      <xdr:row>35</xdr:row>
      <xdr:rowOff>47520</xdr:rowOff>
    </xdr:from>
    <xdr:to>
      <xdr:col>1</xdr:col>
      <xdr:colOff>1094760</xdr:colOff>
      <xdr:row>35</xdr:row>
      <xdr:rowOff>923400</xdr:rowOff>
    </xdr:to>
    <xdr:pic>
      <xdr:nvPicPr>
        <xdr:cNvPr id="1487" name="image727.jpg"/>
        <xdr:cNvPicPr/>
      </xdr:nvPicPr>
      <xdr:blipFill>
        <a:blip xmlns:r="http://schemas.openxmlformats.org/officeDocument/2006/relationships" r:embed="rId11"/>
        <a:stretch/>
      </xdr:blipFill>
      <xdr:spPr>
        <a:xfrm>
          <a:off x="2262960" y="28727280"/>
          <a:ext cx="1047240" cy="875880"/>
        </a:xfrm>
        <a:prstGeom prst="rect">
          <a:avLst/>
        </a:prstGeom>
        <a:ln>
          <a:noFill/>
        </a:ln>
      </xdr:spPr>
    </xdr:pic>
    <xdr:clientData/>
  </xdr:twoCellAnchor>
  <xdr:twoCellAnchor editAs="oneCell">
    <xdr:from>
      <xdr:col>1</xdr:col>
      <xdr:colOff>276120</xdr:colOff>
      <xdr:row>45</xdr:row>
      <xdr:rowOff>19080</xdr:rowOff>
    </xdr:from>
    <xdr:to>
      <xdr:col>1</xdr:col>
      <xdr:colOff>904320</xdr:colOff>
      <xdr:row>45</xdr:row>
      <xdr:rowOff>914040</xdr:rowOff>
    </xdr:to>
    <xdr:pic>
      <xdr:nvPicPr>
        <xdr:cNvPr id="1488" name="image730.png"/>
        <xdr:cNvPicPr/>
      </xdr:nvPicPr>
      <xdr:blipFill>
        <a:blip xmlns:r="http://schemas.openxmlformats.org/officeDocument/2006/relationships" r:embed="rId12"/>
        <a:stretch/>
      </xdr:blipFill>
      <xdr:spPr>
        <a:xfrm>
          <a:off x="2491560" y="37137960"/>
          <a:ext cx="628200" cy="894960"/>
        </a:xfrm>
        <a:prstGeom prst="rect">
          <a:avLst/>
        </a:prstGeom>
        <a:ln>
          <a:noFill/>
        </a:ln>
      </xdr:spPr>
    </xdr:pic>
    <xdr:clientData/>
  </xdr:twoCellAnchor>
  <xdr:twoCellAnchor editAs="oneCell">
    <xdr:from>
      <xdr:col>1</xdr:col>
      <xdr:colOff>38160</xdr:colOff>
      <xdr:row>47</xdr:row>
      <xdr:rowOff>76320</xdr:rowOff>
    </xdr:from>
    <xdr:to>
      <xdr:col>1</xdr:col>
      <xdr:colOff>1085400</xdr:colOff>
      <xdr:row>47</xdr:row>
      <xdr:rowOff>885600</xdr:rowOff>
    </xdr:to>
    <xdr:pic>
      <xdr:nvPicPr>
        <xdr:cNvPr id="1489" name="image728.png"/>
        <xdr:cNvPicPr/>
      </xdr:nvPicPr>
      <xdr:blipFill>
        <a:blip xmlns:r="http://schemas.openxmlformats.org/officeDocument/2006/relationships" r:embed="rId13"/>
        <a:stretch/>
      </xdr:blipFill>
      <xdr:spPr>
        <a:xfrm>
          <a:off x="2253600" y="38499840"/>
          <a:ext cx="1047240" cy="809280"/>
        </a:xfrm>
        <a:prstGeom prst="rect">
          <a:avLst/>
        </a:prstGeom>
        <a:ln>
          <a:noFill/>
        </a:ln>
      </xdr:spPr>
    </xdr:pic>
    <xdr:clientData/>
  </xdr:twoCellAnchor>
  <xdr:twoCellAnchor editAs="oneCell">
    <xdr:from>
      <xdr:col>1</xdr:col>
      <xdr:colOff>228600</xdr:colOff>
      <xdr:row>49</xdr:row>
      <xdr:rowOff>19080</xdr:rowOff>
    </xdr:from>
    <xdr:to>
      <xdr:col>1</xdr:col>
      <xdr:colOff>866520</xdr:colOff>
      <xdr:row>49</xdr:row>
      <xdr:rowOff>923760</xdr:rowOff>
    </xdr:to>
    <xdr:pic>
      <xdr:nvPicPr>
        <xdr:cNvPr id="1490" name="image729.png"/>
        <xdr:cNvPicPr/>
      </xdr:nvPicPr>
      <xdr:blipFill>
        <a:blip xmlns:r="http://schemas.openxmlformats.org/officeDocument/2006/relationships" r:embed="rId12"/>
        <a:stretch/>
      </xdr:blipFill>
      <xdr:spPr>
        <a:xfrm>
          <a:off x="2444040" y="40366800"/>
          <a:ext cx="637920" cy="904680"/>
        </a:xfrm>
        <a:prstGeom prst="rect">
          <a:avLst/>
        </a:prstGeom>
        <a:ln>
          <a:noFill/>
        </a:ln>
      </xdr:spPr>
    </xdr:pic>
    <xdr:clientData/>
  </xdr:twoCellAnchor>
  <xdr:twoCellAnchor editAs="oneCell">
    <xdr:from>
      <xdr:col>0</xdr:col>
      <xdr:colOff>1914480</xdr:colOff>
      <xdr:row>59</xdr:row>
      <xdr:rowOff>361800</xdr:rowOff>
    </xdr:from>
    <xdr:to>
      <xdr:col>2</xdr:col>
      <xdr:colOff>534960</xdr:colOff>
      <xdr:row>61</xdr:row>
      <xdr:rowOff>523080</xdr:rowOff>
    </xdr:to>
    <xdr:pic>
      <xdr:nvPicPr>
        <xdr:cNvPr id="1491" name="image733.png"/>
        <xdr:cNvPicPr/>
      </xdr:nvPicPr>
      <xdr:blipFill>
        <a:blip xmlns:r="http://schemas.openxmlformats.org/officeDocument/2006/relationships" r:embed="rId14"/>
        <a:stretch/>
      </xdr:blipFill>
      <xdr:spPr>
        <a:xfrm>
          <a:off x="1914480" y="49710600"/>
          <a:ext cx="1961640" cy="2085480"/>
        </a:xfrm>
        <a:prstGeom prst="rect">
          <a:avLst/>
        </a:prstGeom>
        <a:ln>
          <a:noFill/>
        </a:ln>
      </xdr:spPr>
    </xdr:pic>
    <xdr:clientData/>
  </xdr:twoCellAnchor>
  <xdr:twoCellAnchor editAs="oneCell">
    <xdr:from>
      <xdr:col>1</xdr:col>
      <xdr:colOff>85680</xdr:colOff>
      <xdr:row>62</xdr:row>
      <xdr:rowOff>28440</xdr:rowOff>
    </xdr:from>
    <xdr:to>
      <xdr:col>1</xdr:col>
      <xdr:colOff>1085400</xdr:colOff>
      <xdr:row>63</xdr:row>
      <xdr:rowOff>866160</xdr:rowOff>
    </xdr:to>
    <xdr:pic>
      <xdr:nvPicPr>
        <xdr:cNvPr id="1492" name="image731.png"/>
        <xdr:cNvPicPr/>
      </xdr:nvPicPr>
      <xdr:blipFill>
        <a:blip xmlns:r="http://schemas.openxmlformats.org/officeDocument/2006/relationships" r:embed="rId15"/>
        <a:stretch/>
      </xdr:blipFill>
      <xdr:spPr>
        <a:xfrm>
          <a:off x="2301120" y="52263360"/>
          <a:ext cx="999720" cy="1790280"/>
        </a:xfrm>
        <a:prstGeom prst="rect">
          <a:avLst/>
        </a:prstGeom>
        <a:ln>
          <a:noFill/>
        </a:ln>
      </xdr:spPr>
    </xdr:pic>
    <xdr:clientData/>
  </xdr:twoCellAnchor>
  <xdr:twoCellAnchor editAs="oneCell">
    <xdr:from>
      <xdr:col>1</xdr:col>
      <xdr:colOff>85680</xdr:colOff>
      <xdr:row>63</xdr:row>
      <xdr:rowOff>942840</xdr:rowOff>
    </xdr:from>
    <xdr:to>
      <xdr:col>1</xdr:col>
      <xdr:colOff>1028160</xdr:colOff>
      <xdr:row>64</xdr:row>
      <xdr:rowOff>932760</xdr:rowOff>
    </xdr:to>
    <xdr:pic>
      <xdr:nvPicPr>
        <xdr:cNvPr id="1493" name="image732.png"/>
        <xdr:cNvPicPr/>
      </xdr:nvPicPr>
      <xdr:blipFill>
        <a:blip xmlns:r="http://schemas.openxmlformats.org/officeDocument/2006/relationships" r:embed="rId16"/>
        <a:stretch/>
      </xdr:blipFill>
      <xdr:spPr>
        <a:xfrm>
          <a:off x="2301120" y="54130320"/>
          <a:ext cx="942480" cy="942480"/>
        </a:xfrm>
        <a:prstGeom prst="rect">
          <a:avLst/>
        </a:prstGeom>
        <a:ln>
          <a:noFill/>
        </a:ln>
      </xdr:spPr>
    </xdr:pic>
    <xdr:clientData/>
  </xdr:twoCellAnchor>
  <xdr:twoCellAnchor editAs="oneCell">
    <xdr:from>
      <xdr:col>1</xdr:col>
      <xdr:colOff>162000</xdr:colOff>
      <xdr:row>66</xdr:row>
      <xdr:rowOff>9360</xdr:rowOff>
    </xdr:from>
    <xdr:to>
      <xdr:col>1</xdr:col>
      <xdr:colOff>1028520</xdr:colOff>
      <xdr:row>66</xdr:row>
      <xdr:rowOff>894960</xdr:rowOff>
    </xdr:to>
    <xdr:pic>
      <xdr:nvPicPr>
        <xdr:cNvPr id="1494" name="image734.png"/>
        <xdr:cNvPicPr/>
      </xdr:nvPicPr>
      <xdr:blipFill>
        <a:blip xmlns:r="http://schemas.openxmlformats.org/officeDocument/2006/relationships" r:embed="rId17"/>
        <a:stretch/>
      </xdr:blipFill>
      <xdr:spPr>
        <a:xfrm>
          <a:off x="2377440" y="56054160"/>
          <a:ext cx="866520" cy="885600"/>
        </a:xfrm>
        <a:prstGeom prst="rect">
          <a:avLst/>
        </a:prstGeom>
        <a:ln>
          <a:noFill/>
        </a:ln>
      </xdr:spPr>
    </xdr:pic>
    <xdr:clientData/>
  </xdr:twoCellAnchor>
  <xdr:twoCellAnchor editAs="oneCell">
    <xdr:from>
      <xdr:col>1</xdr:col>
      <xdr:colOff>85680</xdr:colOff>
      <xdr:row>67</xdr:row>
      <xdr:rowOff>942840</xdr:rowOff>
    </xdr:from>
    <xdr:to>
      <xdr:col>1</xdr:col>
      <xdr:colOff>1009080</xdr:colOff>
      <xdr:row>68</xdr:row>
      <xdr:rowOff>913680</xdr:rowOff>
    </xdr:to>
    <xdr:pic>
      <xdr:nvPicPr>
        <xdr:cNvPr id="1495" name="image735.png"/>
        <xdr:cNvPicPr/>
      </xdr:nvPicPr>
      <xdr:blipFill>
        <a:blip xmlns:r="http://schemas.openxmlformats.org/officeDocument/2006/relationships" r:embed="rId18"/>
        <a:stretch/>
      </xdr:blipFill>
      <xdr:spPr>
        <a:xfrm>
          <a:off x="2301120" y="57940200"/>
          <a:ext cx="923400" cy="923400"/>
        </a:xfrm>
        <a:prstGeom prst="rect">
          <a:avLst/>
        </a:prstGeom>
        <a:ln>
          <a:noFill/>
        </a:ln>
      </xdr:spPr>
    </xdr:pic>
    <xdr:clientData/>
  </xdr:twoCellAnchor>
  <xdr:twoCellAnchor editAs="oneCell">
    <xdr:from>
      <xdr:col>1</xdr:col>
      <xdr:colOff>237960</xdr:colOff>
      <xdr:row>50</xdr:row>
      <xdr:rowOff>0</xdr:rowOff>
    </xdr:from>
    <xdr:to>
      <xdr:col>1</xdr:col>
      <xdr:colOff>875880</xdr:colOff>
      <xdr:row>50</xdr:row>
      <xdr:rowOff>904680</xdr:rowOff>
    </xdr:to>
    <xdr:pic>
      <xdr:nvPicPr>
        <xdr:cNvPr id="1496" name="image729.png"/>
        <xdr:cNvPicPr/>
      </xdr:nvPicPr>
      <xdr:blipFill>
        <a:blip xmlns:r="http://schemas.openxmlformats.org/officeDocument/2006/relationships" r:embed="rId12"/>
        <a:stretch/>
      </xdr:blipFill>
      <xdr:spPr>
        <a:xfrm>
          <a:off x="2453400" y="41309640"/>
          <a:ext cx="637920" cy="904680"/>
        </a:xfrm>
        <a:prstGeom prst="rect">
          <a:avLst/>
        </a:prstGeom>
        <a:ln>
          <a:noFill/>
        </a:ln>
      </xdr:spPr>
    </xdr:pic>
    <xdr:clientData/>
  </xdr:twoCellAnchor>
  <xdr:twoCellAnchor editAs="oneCell">
    <xdr:from>
      <xdr:col>1</xdr:col>
      <xdr:colOff>237960</xdr:colOff>
      <xdr:row>51</xdr:row>
      <xdr:rowOff>-360</xdr:rowOff>
    </xdr:from>
    <xdr:to>
      <xdr:col>1</xdr:col>
      <xdr:colOff>875880</xdr:colOff>
      <xdr:row>51</xdr:row>
      <xdr:rowOff>904320</xdr:rowOff>
    </xdr:to>
    <xdr:pic>
      <xdr:nvPicPr>
        <xdr:cNvPr id="1497" name="image729.png"/>
        <xdr:cNvPicPr/>
      </xdr:nvPicPr>
      <xdr:blipFill>
        <a:blip xmlns:r="http://schemas.openxmlformats.org/officeDocument/2006/relationships" r:embed="rId12"/>
        <a:stretch/>
      </xdr:blipFill>
      <xdr:spPr>
        <a:xfrm>
          <a:off x="2453400" y="42271560"/>
          <a:ext cx="637920" cy="904680"/>
        </a:xfrm>
        <a:prstGeom prst="rect">
          <a:avLst/>
        </a:prstGeom>
        <a:ln>
          <a:noFill/>
        </a:ln>
      </xdr:spPr>
    </xdr:pic>
    <xdr:clientData/>
  </xdr:twoCellAnchor>
  <xdr:twoCellAnchor editAs="oneCell">
    <xdr:from>
      <xdr:col>1</xdr:col>
      <xdr:colOff>237960</xdr:colOff>
      <xdr:row>52</xdr:row>
      <xdr:rowOff>0</xdr:rowOff>
    </xdr:from>
    <xdr:to>
      <xdr:col>1</xdr:col>
      <xdr:colOff>875880</xdr:colOff>
      <xdr:row>52</xdr:row>
      <xdr:rowOff>904680</xdr:rowOff>
    </xdr:to>
    <xdr:pic>
      <xdr:nvPicPr>
        <xdr:cNvPr id="1498" name="image729.png"/>
        <xdr:cNvPicPr/>
      </xdr:nvPicPr>
      <xdr:blipFill>
        <a:blip xmlns:r="http://schemas.openxmlformats.org/officeDocument/2006/relationships" r:embed="rId12"/>
        <a:stretch/>
      </xdr:blipFill>
      <xdr:spPr>
        <a:xfrm>
          <a:off x="2453400" y="43233840"/>
          <a:ext cx="637920" cy="904680"/>
        </a:xfrm>
        <a:prstGeom prst="rect">
          <a:avLst/>
        </a:prstGeom>
        <a:ln>
          <a:noFill/>
        </a:ln>
      </xdr:spPr>
    </xdr:pic>
    <xdr:clientData/>
  </xdr:twoCellAnchor>
  <xdr:twoCellAnchor editAs="oneCell">
    <xdr:from>
      <xdr:col>1</xdr:col>
      <xdr:colOff>237960</xdr:colOff>
      <xdr:row>53</xdr:row>
      <xdr:rowOff>0</xdr:rowOff>
    </xdr:from>
    <xdr:to>
      <xdr:col>1</xdr:col>
      <xdr:colOff>875880</xdr:colOff>
      <xdr:row>53</xdr:row>
      <xdr:rowOff>904680</xdr:rowOff>
    </xdr:to>
    <xdr:pic>
      <xdr:nvPicPr>
        <xdr:cNvPr id="1499" name="image729.png"/>
        <xdr:cNvPicPr/>
      </xdr:nvPicPr>
      <xdr:blipFill>
        <a:blip xmlns:r="http://schemas.openxmlformats.org/officeDocument/2006/relationships" r:embed="rId12"/>
        <a:stretch/>
      </xdr:blipFill>
      <xdr:spPr>
        <a:xfrm>
          <a:off x="2453400" y="44195760"/>
          <a:ext cx="637920" cy="904680"/>
        </a:xfrm>
        <a:prstGeom prst="rect">
          <a:avLst/>
        </a:prstGeom>
        <a:ln>
          <a:noFill/>
        </a:ln>
      </xdr:spPr>
    </xdr:pic>
    <xdr:clientData/>
  </xdr:twoCellAnchor>
  <xdr:twoCellAnchor editAs="oneCell">
    <xdr:from>
      <xdr:col>0</xdr:col>
      <xdr:colOff>361800</xdr:colOff>
      <xdr:row>0</xdr:row>
      <xdr:rowOff>9360</xdr:rowOff>
    </xdr:from>
    <xdr:to>
      <xdr:col>0</xdr:col>
      <xdr:colOff>1914120</xdr:colOff>
      <xdr:row>0</xdr:row>
      <xdr:rowOff>475560</xdr:rowOff>
    </xdr:to>
    <xdr:pic>
      <xdr:nvPicPr>
        <xdr:cNvPr id="1500" name="image736.gif"/>
        <xdr:cNvPicPr/>
      </xdr:nvPicPr>
      <xdr:blipFill>
        <a:blip xmlns:r="http://schemas.openxmlformats.org/officeDocument/2006/relationships" r:embed="rId19"/>
        <a:stretch/>
      </xdr:blipFill>
      <xdr:spPr>
        <a:xfrm>
          <a:off x="361800" y="9360"/>
          <a:ext cx="1552320" cy="466200"/>
        </a:xfrm>
        <a:prstGeom prst="rect">
          <a:avLst/>
        </a:prstGeom>
        <a:ln>
          <a:noFill/>
        </a:ln>
      </xdr:spPr>
    </xdr:pic>
    <xdr:clientData/>
  </xdr:twoCellAnchor>
  <xdr:twoCellAnchor editAs="oneCell">
    <xdr:from>
      <xdr:col>1</xdr:col>
      <xdr:colOff>66600</xdr:colOff>
      <xdr:row>41</xdr:row>
      <xdr:rowOff>47520</xdr:rowOff>
    </xdr:from>
    <xdr:to>
      <xdr:col>1</xdr:col>
      <xdr:colOff>1123560</xdr:colOff>
      <xdr:row>41</xdr:row>
      <xdr:rowOff>885240</xdr:rowOff>
    </xdr:to>
    <xdr:pic>
      <xdr:nvPicPr>
        <xdr:cNvPr id="1501" name="image737.jpg"/>
        <xdr:cNvPicPr/>
      </xdr:nvPicPr>
      <xdr:blipFill>
        <a:blip xmlns:r="http://schemas.openxmlformats.org/officeDocument/2006/relationships" r:embed="rId20"/>
        <a:stretch/>
      </xdr:blipFill>
      <xdr:spPr>
        <a:xfrm>
          <a:off x="2282040" y="33927840"/>
          <a:ext cx="1056960" cy="837720"/>
        </a:xfrm>
        <a:prstGeom prst="rect">
          <a:avLst/>
        </a:prstGeom>
        <a:ln>
          <a:noFill/>
        </a:ln>
      </xdr:spPr>
    </xdr:pic>
    <xdr:clientData/>
  </xdr:twoCellAnchor>
  <xdr:twoCellAnchor editAs="oneCell">
    <xdr:from>
      <xdr:col>1</xdr:col>
      <xdr:colOff>47520</xdr:colOff>
      <xdr:row>40</xdr:row>
      <xdr:rowOff>47520</xdr:rowOff>
    </xdr:from>
    <xdr:to>
      <xdr:col>1</xdr:col>
      <xdr:colOff>1104480</xdr:colOff>
      <xdr:row>40</xdr:row>
      <xdr:rowOff>885240</xdr:rowOff>
    </xdr:to>
    <xdr:pic>
      <xdr:nvPicPr>
        <xdr:cNvPr id="1502" name="image737.jpg"/>
        <xdr:cNvPicPr/>
      </xdr:nvPicPr>
      <xdr:blipFill>
        <a:blip xmlns:r="http://schemas.openxmlformats.org/officeDocument/2006/relationships" r:embed="rId20"/>
        <a:stretch/>
      </xdr:blipFill>
      <xdr:spPr>
        <a:xfrm>
          <a:off x="2262960" y="32956200"/>
          <a:ext cx="1056960" cy="837720"/>
        </a:xfrm>
        <a:prstGeom prst="rect">
          <a:avLst/>
        </a:prstGeom>
        <a:ln>
          <a:noFill/>
        </a:ln>
      </xdr:spPr>
    </xdr:pic>
    <xdr:clientData/>
  </xdr:twoCellAnchor>
  <xdr:twoCellAnchor editAs="oneCell">
    <xdr:from>
      <xdr:col>1</xdr:col>
      <xdr:colOff>114480</xdr:colOff>
      <xdr:row>37</xdr:row>
      <xdr:rowOff>38160</xdr:rowOff>
    </xdr:from>
    <xdr:to>
      <xdr:col>1</xdr:col>
      <xdr:colOff>1019160</xdr:colOff>
      <xdr:row>37</xdr:row>
      <xdr:rowOff>942840</xdr:rowOff>
    </xdr:to>
    <xdr:pic>
      <xdr:nvPicPr>
        <xdr:cNvPr id="1503" name="image738.jpg"/>
        <xdr:cNvPicPr/>
      </xdr:nvPicPr>
      <xdr:blipFill>
        <a:blip xmlns:r="http://schemas.openxmlformats.org/officeDocument/2006/relationships" r:embed="rId21"/>
        <a:stretch/>
      </xdr:blipFill>
      <xdr:spPr>
        <a:xfrm>
          <a:off x="2329920" y="30032280"/>
          <a:ext cx="904680" cy="904680"/>
        </a:xfrm>
        <a:prstGeom prst="rect">
          <a:avLst/>
        </a:prstGeom>
        <a:ln>
          <a:noFill/>
        </a:ln>
      </xdr:spPr>
    </xdr:pic>
    <xdr:clientData/>
  </xdr:twoCellAnchor>
  <xdr:twoCellAnchor editAs="oneCell">
    <xdr:from>
      <xdr:col>1</xdr:col>
      <xdr:colOff>142920</xdr:colOff>
      <xdr:row>38</xdr:row>
      <xdr:rowOff>0</xdr:rowOff>
    </xdr:from>
    <xdr:to>
      <xdr:col>1</xdr:col>
      <xdr:colOff>1047600</xdr:colOff>
      <xdr:row>38</xdr:row>
      <xdr:rowOff>904680</xdr:rowOff>
    </xdr:to>
    <xdr:pic>
      <xdr:nvPicPr>
        <xdr:cNvPr id="1504" name="image738.jpg"/>
        <xdr:cNvPicPr/>
      </xdr:nvPicPr>
      <xdr:blipFill>
        <a:blip xmlns:r="http://schemas.openxmlformats.org/officeDocument/2006/relationships" r:embed="rId21"/>
        <a:stretch/>
      </xdr:blipFill>
      <xdr:spPr>
        <a:xfrm>
          <a:off x="2358360" y="30965760"/>
          <a:ext cx="904680" cy="904680"/>
        </a:xfrm>
        <a:prstGeom prst="rect">
          <a:avLst/>
        </a:prstGeom>
        <a:ln>
          <a:noFill/>
        </a:ln>
      </xdr:spPr>
    </xdr:pic>
    <xdr:clientData/>
  </xdr:twoCellAnchor>
  <xdr:twoCellAnchor editAs="oneCell">
    <xdr:from>
      <xdr:col>1</xdr:col>
      <xdr:colOff>142920</xdr:colOff>
      <xdr:row>39</xdr:row>
      <xdr:rowOff>360</xdr:rowOff>
    </xdr:from>
    <xdr:to>
      <xdr:col>1</xdr:col>
      <xdr:colOff>1047600</xdr:colOff>
      <xdr:row>39</xdr:row>
      <xdr:rowOff>905040</xdr:rowOff>
    </xdr:to>
    <xdr:pic>
      <xdr:nvPicPr>
        <xdr:cNvPr id="1505" name="image738.jpg"/>
        <xdr:cNvPicPr/>
      </xdr:nvPicPr>
      <xdr:blipFill>
        <a:blip xmlns:r="http://schemas.openxmlformats.org/officeDocument/2006/relationships" r:embed="rId21"/>
        <a:stretch/>
      </xdr:blipFill>
      <xdr:spPr>
        <a:xfrm>
          <a:off x="2358360" y="31937400"/>
          <a:ext cx="904680" cy="904680"/>
        </a:xfrm>
        <a:prstGeom prst="rect">
          <a:avLst/>
        </a:prstGeom>
        <a:ln>
          <a:noFill/>
        </a:ln>
      </xdr:spPr>
    </xdr:pic>
    <xdr:clientData/>
  </xdr:twoCellAnchor>
  <xdr:twoCellAnchor editAs="oneCell">
    <xdr:from>
      <xdr:col>1</xdr:col>
      <xdr:colOff>142920</xdr:colOff>
      <xdr:row>42</xdr:row>
      <xdr:rowOff>0</xdr:rowOff>
    </xdr:from>
    <xdr:to>
      <xdr:col>1</xdr:col>
      <xdr:colOff>1047600</xdr:colOff>
      <xdr:row>42</xdr:row>
      <xdr:rowOff>904680</xdr:rowOff>
    </xdr:to>
    <xdr:pic>
      <xdr:nvPicPr>
        <xdr:cNvPr id="1506" name="image740.jpg"/>
        <xdr:cNvPicPr/>
      </xdr:nvPicPr>
      <xdr:blipFill>
        <a:blip xmlns:r="http://schemas.openxmlformats.org/officeDocument/2006/relationships" r:embed="rId22"/>
        <a:stretch/>
      </xdr:blipFill>
      <xdr:spPr>
        <a:xfrm>
          <a:off x="2358360" y="34851960"/>
          <a:ext cx="904680" cy="904680"/>
        </a:xfrm>
        <a:prstGeom prst="rect">
          <a:avLst/>
        </a:prstGeom>
        <a:ln>
          <a:noFill/>
        </a:ln>
      </xdr:spPr>
    </xdr:pic>
    <xdr:clientData/>
  </xdr:twoCellAnchor>
  <xdr:twoCellAnchor editAs="oneCell">
    <xdr:from>
      <xdr:col>1</xdr:col>
      <xdr:colOff>142920</xdr:colOff>
      <xdr:row>43</xdr:row>
      <xdr:rowOff>0</xdr:rowOff>
    </xdr:from>
    <xdr:to>
      <xdr:col>1</xdr:col>
      <xdr:colOff>1047600</xdr:colOff>
      <xdr:row>43</xdr:row>
      <xdr:rowOff>904680</xdr:rowOff>
    </xdr:to>
    <xdr:pic>
      <xdr:nvPicPr>
        <xdr:cNvPr id="1507" name="image740.jpg"/>
        <xdr:cNvPicPr/>
      </xdr:nvPicPr>
      <xdr:blipFill>
        <a:blip xmlns:r="http://schemas.openxmlformats.org/officeDocument/2006/relationships" r:embed="rId22"/>
        <a:stretch/>
      </xdr:blipFill>
      <xdr:spPr>
        <a:xfrm>
          <a:off x="2358360" y="35813880"/>
          <a:ext cx="904680" cy="904680"/>
        </a:xfrm>
        <a:prstGeom prst="rect">
          <a:avLst/>
        </a:prstGeom>
        <a:ln>
          <a:noFill/>
        </a:ln>
      </xdr:spPr>
    </xdr:pic>
    <xdr:clientData/>
  </xdr:twoCellAnchor>
  <xdr:twoCellAnchor editAs="oneCell">
    <xdr:from>
      <xdr:col>1</xdr:col>
      <xdr:colOff>133200</xdr:colOff>
      <xdr:row>55</xdr:row>
      <xdr:rowOff>28440</xdr:rowOff>
    </xdr:from>
    <xdr:to>
      <xdr:col>1</xdr:col>
      <xdr:colOff>1009080</xdr:colOff>
      <xdr:row>55</xdr:row>
      <xdr:rowOff>904320</xdr:rowOff>
    </xdr:to>
    <xdr:pic>
      <xdr:nvPicPr>
        <xdr:cNvPr id="1508" name="image739.jpg"/>
        <xdr:cNvPicPr/>
      </xdr:nvPicPr>
      <xdr:blipFill>
        <a:blip xmlns:r="http://schemas.openxmlformats.org/officeDocument/2006/relationships" r:embed="rId23"/>
        <a:stretch/>
      </xdr:blipFill>
      <xdr:spPr>
        <a:xfrm>
          <a:off x="2348640" y="45529200"/>
          <a:ext cx="875880" cy="875880"/>
        </a:xfrm>
        <a:prstGeom prst="rect">
          <a:avLst/>
        </a:prstGeom>
        <a:ln>
          <a:noFill/>
        </a:ln>
      </xdr:spPr>
    </xdr:pic>
    <xdr:clientData/>
  </xdr:twoCellAnchor>
  <xdr:twoCellAnchor editAs="oneCell">
    <xdr:from>
      <xdr:col>1</xdr:col>
      <xdr:colOff>89640</xdr:colOff>
      <xdr:row>56</xdr:row>
      <xdr:rowOff>857160</xdr:rowOff>
    </xdr:from>
    <xdr:to>
      <xdr:col>2</xdr:col>
      <xdr:colOff>87480</xdr:colOff>
      <xdr:row>58</xdr:row>
      <xdr:rowOff>56520</xdr:rowOff>
    </xdr:to>
    <xdr:pic>
      <xdr:nvPicPr>
        <xdr:cNvPr id="1509" name="image739.jpg"/>
        <xdr:cNvPicPr/>
      </xdr:nvPicPr>
      <xdr:blipFill>
        <a:blip xmlns:r="http://schemas.openxmlformats.org/officeDocument/2006/relationships" r:embed="rId24"/>
        <a:stretch/>
      </xdr:blipFill>
      <xdr:spPr>
        <a:xfrm>
          <a:off x="2305080" y="47319840"/>
          <a:ext cx="1123560" cy="1123560"/>
        </a:xfrm>
        <a:prstGeom prst="rect">
          <a:avLst/>
        </a:prstGeom>
        <a:ln>
          <a:noFill/>
        </a:ln>
      </xdr:spPr>
    </xdr:pic>
    <xdr:clientData/>
  </xdr:twoCellAnchor>
  <xdr:twoCellAnchor editAs="oneCell">
    <xdr:from>
      <xdr:col>1</xdr:col>
      <xdr:colOff>133200</xdr:colOff>
      <xdr:row>65</xdr:row>
      <xdr:rowOff>19080</xdr:rowOff>
    </xdr:from>
    <xdr:to>
      <xdr:col>1</xdr:col>
      <xdr:colOff>1009080</xdr:colOff>
      <xdr:row>65</xdr:row>
      <xdr:rowOff>894960</xdr:rowOff>
    </xdr:to>
    <xdr:pic>
      <xdr:nvPicPr>
        <xdr:cNvPr id="1510" name="image741.jpg"/>
        <xdr:cNvPicPr/>
      </xdr:nvPicPr>
      <xdr:blipFill>
        <a:blip xmlns:r="http://schemas.openxmlformats.org/officeDocument/2006/relationships" r:embed="rId25"/>
        <a:stretch/>
      </xdr:blipFill>
      <xdr:spPr>
        <a:xfrm>
          <a:off x="2348640" y="55111680"/>
          <a:ext cx="875880" cy="875880"/>
        </a:xfrm>
        <a:prstGeom prst="rect">
          <a:avLst/>
        </a:prstGeom>
        <a:ln>
          <a:noFill/>
        </a:ln>
      </xdr:spPr>
    </xdr:pic>
    <xdr:clientData/>
  </xdr:twoCellAnchor>
  <xdr:twoCellAnchor editAs="oneCell">
    <xdr:from>
      <xdr:col>1</xdr:col>
      <xdr:colOff>133200</xdr:colOff>
      <xdr:row>67</xdr:row>
      <xdr:rowOff>9360</xdr:rowOff>
    </xdr:from>
    <xdr:to>
      <xdr:col>1</xdr:col>
      <xdr:colOff>961560</xdr:colOff>
      <xdr:row>67</xdr:row>
      <xdr:rowOff>885240</xdr:rowOff>
    </xdr:to>
    <xdr:pic>
      <xdr:nvPicPr>
        <xdr:cNvPr id="1511" name="image742.jpg"/>
        <xdr:cNvPicPr/>
      </xdr:nvPicPr>
      <xdr:blipFill>
        <a:blip xmlns:r="http://schemas.openxmlformats.org/officeDocument/2006/relationships" r:embed="rId26"/>
        <a:stretch/>
      </xdr:blipFill>
      <xdr:spPr>
        <a:xfrm>
          <a:off x="2348640" y="57006720"/>
          <a:ext cx="828360" cy="875880"/>
        </a:xfrm>
        <a:prstGeom prst="rect">
          <a:avLst/>
        </a:prstGeom>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361800</xdr:colOff>
      <xdr:row>0</xdr:row>
      <xdr:rowOff>9360</xdr:rowOff>
    </xdr:from>
    <xdr:to>
      <xdr:col>0</xdr:col>
      <xdr:colOff>1914120</xdr:colOff>
      <xdr:row>0</xdr:row>
      <xdr:rowOff>475560</xdr:rowOff>
    </xdr:to>
    <xdr:pic>
      <xdr:nvPicPr>
        <xdr:cNvPr id="1513" name="image736.gif"/>
        <xdr:cNvPicPr/>
      </xdr:nvPicPr>
      <xdr:blipFill>
        <a:blip xmlns:r="http://schemas.openxmlformats.org/officeDocument/2006/relationships" r:embed="rId1"/>
        <a:stretch/>
      </xdr:blipFill>
      <xdr:spPr>
        <a:xfrm>
          <a:off x="361800" y="9360"/>
          <a:ext cx="1552320" cy="466200"/>
        </a:xfrm>
        <a:prstGeom prst="rect">
          <a:avLst/>
        </a:prstGeom>
        <a:ln>
          <a:noFill/>
        </a:ln>
      </xdr:spPr>
    </xdr:pic>
    <xdr:clientData/>
  </xdr:twoCellAnchor>
  <xdr:twoCellAnchor editAs="oneCell">
    <xdr:from>
      <xdr:col>1</xdr:col>
      <xdr:colOff>104760</xdr:colOff>
      <xdr:row>5</xdr:row>
      <xdr:rowOff>295200</xdr:rowOff>
    </xdr:from>
    <xdr:to>
      <xdr:col>1</xdr:col>
      <xdr:colOff>999720</xdr:colOff>
      <xdr:row>5</xdr:row>
      <xdr:rowOff>675720</xdr:rowOff>
    </xdr:to>
    <xdr:pic>
      <xdr:nvPicPr>
        <xdr:cNvPr id="1514" name="image743.png"/>
        <xdr:cNvPicPr/>
      </xdr:nvPicPr>
      <xdr:blipFill>
        <a:blip xmlns:r="http://schemas.openxmlformats.org/officeDocument/2006/relationships" r:embed="rId2"/>
        <a:stretch/>
      </xdr:blipFill>
      <xdr:spPr>
        <a:xfrm>
          <a:off x="2320200" y="1981080"/>
          <a:ext cx="894960" cy="380520"/>
        </a:xfrm>
        <a:prstGeom prst="rect">
          <a:avLst/>
        </a:prstGeom>
        <a:ln>
          <a:noFill/>
        </a:ln>
      </xdr:spPr>
    </xdr:pic>
    <xdr:clientData/>
  </xdr:twoCellAnchor>
  <xdr:twoCellAnchor editAs="oneCell">
    <xdr:from>
      <xdr:col>1</xdr:col>
      <xdr:colOff>104760</xdr:colOff>
      <xdr:row>6</xdr:row>
      <xdr:rowOff>295200</xdr:rowOff>
    </xdr:from>
    <xdr:to>
      <xdr:col>1</xdr:col>
      <xdr:colOff>1056960</xdr:colOff>
      <xdr:row>6</xdr:row>
      <xdr:rowOff>637920</xdr:rowOff>
    </xdr:to>
    <xdr:pic>
      <xdr:nvPicPr>
        <xdr:cNvPr id="1515" name="image744.jpg"/>
        <xdr:cNvPicPr/>
      </xdr:nvPicPr>
      <xdr:blipFill>
        <a:blip xmlns:r="http://schemas.openxmlformats.org/officeDocument/2006/relationships" r:embed="rId3"/>
        <a:stretch/>
      </xdr:blipFill>
      <xdr:spPr>
        <a:xfrm>
          <a:off x="2320200" y="2971440"/>
          <a:ext cx="952200" cy="342720"/>
        </a:xfrm>
        <a:prstGeom prst="rect">
          <a:avLst/>
        </a:prstGeom>
        <a:ln>
          <a:noFill/>
        </a:ln>
      </xdr:spPr>
    </xdr:pic>
    <xdr:clientData/>
  </xdr:twoCellAnchor>
  <xdr:twoCellAnchor editAs="oneCell">
    <xdr:from>
      <xdr:col>1</xdr:col>
      <xdr:colOff>162000</xdr:colOff>
      <xdr:row>7</xdr:row>
      <xdr:rowOff>285840</xdr:rowOff>
    </xdr:from>
    <xdr:to>
      <xdr:col>1</xdr:col>
      <xdr:colOff>1009440</xdr:colOff>
      <xdr:row>7</xdr:row>
      <xdr:rowOff>676080</xdr:rowOff>
    </xdr:to>
    <xdr:pic>
      <xdr:nvPicPr>
        <xdr:cNvPr id="1516" name="image745.png"/>
        <xdr:cNvPicPr/>
      </xdr:nvPicPr>
      <xdr:blipFill>
        <a:blip xmlns:r="http://schemas.openxmlformats.org/officeDocument/2006/relationships" r:embed="rId4"/>
        <a:stretch/>
      </xdr:blipFill>
      <xdr:spPr>
        <a:xfrm>
          <a:off x="2377440" y="3952800"/>
          <a:ext cx="847440" cy="390240"/>
        </a:xfrm>
        <a:prstGeom prst="rect">
          <a:avLst/>
        </a:prstGeom>
        <a:ln>
          <a:noFill/>
        </a:ln>
      </xdr:spPr>
    </xdr:pic>
    <xdr:clientData/>
  </xdr:twoCellAnchor>
  <xdr:twoCellAnchor editAs="oneCell">
    <xdr:from>
      <xdr:col>1</xdr:col>
      <xdr:colOff>190440</xdr:colOff>
      <xdr:row>8</xdr:row>
      <xdr:rowOff>266760</xdr:rowOff>
    </xdr:from>
    <xdr:to>
      <xdr:col>1</xdr:col>
      <xdr:colOff>1037880</xdr:colOff>
      <xdr:row>8</xdr:row>
      <xdr:rowOff>657000</xdr:rowOff>
    </xdr:to>
    <xdr:pic>
      <xdr:nvPicPr>
        <xdr:cNvPr id="1517" name="image745.png"/>
        <xdr:cNvPicPr/>
      </xdr:nvPicPr>
      <xdr:blipFill>
        <a:blip xmlns:r="http://schemas.openxmlformats.org/officeDocument/2006/relationships" r:embed="rId4"/>
        <a:stretch/>
      </xdr:blipFill>
      <xdr:spPr>
        <a:xfrm>
          <a:off x="2405880" y="4924440"/>
          <a:ext cx="847440" cy="390240"/>
        </a:xfrm>
        <a:prstGeom prst="rect">
          <a:avLst/>
        </a:prstGeom>
        <a:ln>
          <a:noFill/>
        </a:ln>
      </xdr:spPr>
    </xdr:pic>
    <xdr:clientData/>
  </xdr:twoCellAnchor>
  <xdr:twoCellAnchor editAs="oneCell">
    <xdr:from>
      <xdr:col>1</xdr:col>
      <xdr:colOff>142920</xdr:colOff>
      <xdr:row>9</xdr:row>
      <xdr:rowOff>237960</xdr:rowOff>
    </xdr:from>
    <xdr:to>
      <xdr:col>1</xdr:col>
      <xdr:colOff>990360</xdr:colOff>
      <xdr:row>9</xdr:row>
      <xdr:rowOff>628200</xdr:rowOff>
    </xdr:to>
    <xdr:pic>
      <xdr:nvPicPr>
        <xdr:cNvPr id="1518" name="image745.png"/>
        <xdr:cNvPicPr/>
      </xdr:nvPicPr>
      <xdr:blipFill>
        <a:blip xmlns:r="http://schemas.openxmlformats.org/officeDocument/2006/relationships" r:embed="rId4"/>
        <a:stretch/>
      </xdr:blipFill>
      <xdr:spPr>
        <a:xfrm>
          <a:off x="2358360" y="5886000"/>
          <a:ext cx="847440" cy="390240"/>
        </a:xfrm>
        <a:prstGeom prst="rect">
          <a:avLst/>
        </a:prstGeom>
        <a:ln>
          <a:noFill/>
        </a:ln>
      </xdr:spPr>
    </xdr:pic>
    <xdr:clientData/>
  </xdr:twoCellAnchor>
  <xdr:twoCellAnchor editAs="oneCell">
    <xdr:from>
      <xdr:col>1</xdr:col>
      <xdr:colOff>142920</xdr:colOff>
      <xdr:row>10</xdr:row>
      <xdr:rowOff>257040</xdr:rowOff>
    </xdr:from>
    <xdr:to>
      <xdr:col>1</xdr:col>
      <xdr:colOff>990360</xdr:colOff>
      <xdr:row>10</xdr:row>
      <xdr:rowOff>647280</xdr:rowOff>
    </xdr:to>
    <xdr:pic>
      <xdr:nvPicPr>
        <xdr:cNvPr id="1519" name="image745.png"/>
        <xdr:cNvPicPr/>
      </xdr:nvPicPr>
      <xdr:blipFill>
        <a:blip xmlns:r="http://schemas.openxmlformats.org/officeDocument/2006/relationships" r:embed="rId4"/>
        <a:stretch/>
      </xdr:blipFill>
      <xdr:spPr>
        <a:xfrm>
          <a:off x="2358360" y="6895800"/>
          <a:ext cx="847440" cy="390240"/>
        </a:xfrm>
        <a:prstGeom prst="rect">
          <a:avLst/>
        </a:prstGeom>
        <a:ln>
          <a:noFill/>
        </a:ln>
      </xdr:spPr>
    </xdr:pic>
    <xdr:clientData/>
  </xdr:twoCellAnchor>
  <xdr:twoCellAnchor editAs="oneCell">
    <xdr:from>
      <xdr:col>1</xdr:col>
      <xdr:colOff>152280</xdr:colOff>
      <xdr:row>11</xdr:row>
      <xdr:rowOff>247680</xdr:rowOff>
    </xdr:from>
    <xdr:to>
      <xdr:col>1</xdr:col>
      <xdr:colOff>999720</xdr:colOff>
      <xdr:row>11</xdr:row>
      <xdr:rowOff>637920</xdr:rowOff>
    </xdr:to>
    <xdr:pic>
      <xdr:nvPicPr>
        <xdr:cNvPr id="1520" name="image745.png"/>
        <xdr:cNvPicPr/>
      </xdr:nvPicPr>
      <xdr:blipFill>
        <a:blip xmlns:r="http://schemas.openxmlformats.org/officeDocument/2006/relationships" r:embed="rId4"/>
        <a:stretch/>
      </xdr:blipFill>
      <xdr:spPr>
        <a:xfrm>
          <a:off x="2367720" y="7877160"/>
          <a:ext cx="847440" cy="390240"/>
        </a:xfrm>
        <a:prstGeom prst="rect">
          <a:avLst/>
        </a:prstGeom>
        <a:ln>
          <a:noFill/>
        </a:ln>
      </xdr:spPr>
    </xdr:pic>
    <xdr:clientData/>
  </xdr:twoCellAnchor>
  <xdr:twoCellAnchor editAs="oneCell">
    <xdr:from>
      <xdr:col>1</xdr:col>
      <xdr:colOff>142920</xdr:colOff>
      <xdr:row>12</xdr:row>
      <xdr:rowOff>247680</xdr:rowOff>
    </xdr:from>
    <xdr:to>
      <xdr:col>1</xdr:col>
      <xdr:colOff>990360</xdr:colOff>
      <xdr:row>12</xdr:row>
      <xdr:rowOff>637920</xdr:rowOff>
    </xdr:to>
    <xdr:pic>
      <xdr:nvPicPr>
        <xdr:cNvPr id="1521" name="image745.png"/>
        <xdr:cNvPicPr/>
      </xdr:nvPicPr>
      <xdr:blipFill>
        <a:blip xmlns:r="http://schemas.openxmlformats.org/officeDocument/2006/relationships" r:embed="rId4"/>
        <a:stretch/>
      </xdr:blipFill>
      <xdr:spPr>
        <a:xfrm>
          <a:off x="2358360" y="8867520"/>
          <a:ext cx="847440" cy="390240"/>
        </a:xfrm>
        <a:prstGeom prst="rect">
          <a:avLst/>
        </a:prstGeom>
        <a:ln>
          <a:noFill/>
        </a:ln>
      </xdr:spPr>
    </xdr:pic>
    <xdr:clientData/>
  </xdr:twoCellAnchor>
  <xdr:twoCellAnchor editAs="oneCell">
    <xdr:from>
      <xdr:col>1</xdr:col>
      <xdr:colOff>133200</xdr:colOff>
      <xdr:row>13</xdr:row>
      <xdr:rowOff>257040</xdr:rowOff>
    </xdr:from>
    <xdr:to>
      <xdr:col>1</xdr:col>
      <xdr:colOff>980640</xdr:colOff>
      <xdr:row>13</xdr:row>
      <xdr:rowOff>647280</xdr:rowOff>
    </xdr:to>
    <xdr:pic>
      <xdr:nvPicPr>
        <xdr:cNvPr id="1522" name="image745.png"/>
        <xdr:cNvPicPr/>
      </xdr:nvPicPr>
      <xdr:blipFill>
        <a:blip xmlns:r="http://schemas.openxmlformats.org/officeDocument/2006/relationships" r:embed="rId4"/>
        <a:stretch/>
      </xdr:blipFill>
      <xdr:spPr>
        <a:xfrm>
          <a:off x="2348640" y="9867600"/>
          <a:ext cx="847440" cy="390240"/>
        </a:xfrm>
        <a:prstGeom prst="rect">
          <a:avLst/>
        </a:prstGeom>
        <a:ln>
          <a:noFill/>
        </a:ln>
      </xdr:spPr>
    </xdr:pic>
    <xdr:clientData/>
  </xdr:twoCellAnchor>
  <xdr:twoCellAnchor editAs="oneCell">
    <xdr:from>
      <xdr:col>1</xdr:col>
      <xdr:colOff>95400</xdr:colOff>
      <xdr:row>14</xdr:row>
      <xdr:rowOff>285840</xdr:rowOff>
    </xdr:from>
    <xdr:to>
      <xdr:col>1</xdr:col>
      <xdr:colOff>990360</xdr:colOff>
      <xdr:row>14</xdr:row>
      <xdr:rowOff>666360</xdr:rowOff>
    </xdr:to>
    <xdr:pic>
      <xdr:nvPicPr>
        <xdr:cNvPr id="1523" name="image743.png"/>
        <xdr:cNvPicPr/>
      </xdr:nvPicPr>
      <xdr:blipFill>
        <a:blip xmlns:r="http://schemas.openxmlformats.org/officeDocument/2006/relationships" r:embed="rId2"/>
        <a:stretch/>
      </xdr:blipFill>
      <xdr:spPr>
        <a:xfrm>
          <a:off x="2310840" y="10887120"/>
          <a:ext cx="894960" cy="380520"/>
        </a:xfrm>
        <a:prstGeom prst="rect">
          <a:avLst/>
        </a:prstGeom>
        <a:ln>
          <a:noFill/>
        </a:ln>
      </xdr:spPr>
    </xdr:pic>
    <xdr:clientData/>
  </xdr:twoCellAnchor>
  <xdr:twoCellAnchor editAs="oneCell">
    <xdr:from>
      <xdr:col>1</xdr:col>
      <xdr:colOff>95400</xdr:colOff>
      <xdr:row>15</xdr:row>
      <xdr:rowOff>285840</xdr:rowOff>
    </xdr:from>
    <xdr:to>
      <xdr:col>1</xdr:col>
      <xdr:colOff>990360</xdr:colOff>
      <xdr:row>15</xdr:row>
      <xdr:rowOff>666360</xdr:rowOff>
    </xdr:to>
    <xdr:pic>
      <xdr:nvPicPr>
        <xdr:cNvPr id="1524" name="image743.png"/>
        <xdr:cNvPicPr/>
      </xdr:nvPicPr>
      <xdr:blipFill>
        <a:blip xmlns:r="http://schemas.openxmlformats.org/officeDocument/2006/relationships" r:embed="rId2"/>
        <a:stretch/>
      </xdr:blipFill>
      <xdr:spPr>
        <a:xfrm>
          <a:off x="2310840" y="11877480"/>
          <a:ext cx="894960" cy="380520"/>
        </a:xfrm>
        <a:prstGeom prst="rect">
          <a:avLst/>
        </a:prstGeom>
        <a:ln>
          <a:noFill/>
        </a:ln>
      </xdr:spPr>
    </xdr:pic>
    <xdr:clientData/>
  </xdr:twoCellAnchor>
  <xdr:twoCellAnchor editAs="oneCell">
    <xdr:from>
      <xdr:col>1</xdr:col>
      <xdr:colOff>152280</xdr:colOff>
      <xdr:row>17</xdr:row>
      <xdr:rowOff>247680</xdr:rowOff>
    </xdr:from>
    <xdr:to>
      <xdr:col>1</xdr:col>
      <xdr:colOff>952200</xdr:colOff>
      <xdr:row>17</xdr:row>
      <xdr:rowOff>599760</xdr:rowOff>
    </xdr:to>
    <xdr:pic>
      <xdr:nvPicPr>
        <xdr:cNvPr id="1525" name="image746.png"/>
        <xdr:cNvPicPr/>
      </xdr:nvPicPr>
      <xdr:blipFill>
        <a:blip xmlns:r="http://schemas.openxmlformats.org/officeDocument/2006/relationships" r:embed="rId5"/>
        <a:stretch/>
      </xdr:blipFill>
      <xdr:spPr>
        <a:xfrm>
          <a:off x="2367720" y="13030200"/>
          <a:ext cx="799920" cy="352080"/>
        </a:xfrm>
        <a:prstGeom prst="rect">
          <a:avLst/>
        </a:prstGeom>
        <a:ln>
          <a:noFill/>
        </a:ln>
      </xdr:spPr>
    </xdr:pic>
    <xdr:clientData/>
  </xdr:twoCellAnchor>
  <xdr:twoCellAnchor editAs="oneCell">
    <xdr:from>
      <xdr:col>1</xdr:col>
      <xdr:colOff>142920</xdr:colOff>
      <xdr:row>23</xdr:row>
      <xdr:rowOff>266760</xdr:rowOff>
    </xdr:from>
    <xdr:to>
      <xdr:col>1</xdr:col>
      <xdr:colOff>942840</xdr:colOff>
      <xdr:row>23</xdr:row>
      <xdr:rowOff>618840</xdr:rowOff>
    </xdr:to>
    <xdr:pic>
      <xdr:nvPicPr>
        <xdr:cNvPr id="1526" name="image746.png"/>
        <xdr:cNvPicPr/>
      </xdr:nvPicPr>
      <xdr:blipFill>
        <a:blip xmlns:r="http://schemas.openxmlformats.org/officeDocument/2006/relationships" r:embed="rId5"/>
        <a:stretch/>
      </xdr:blipFill>
      <xdr:spPr>
        <a:xfrm>
          <a:off x="2358360" y="18992880"/>
          <a:ext cx="799920" cy="352080"/>
        </a:xfrm>
        <a:prstGeom prst="rect">
          <a:avLst/>
        </a:prstGeom>
        <a:ln>
          <a:noFill/>
        </a:ln>
      </xdr:spPr>
    </xdr:pic>
    <xdr:clientData/>
  </xdr:twoCellAnchor>
  <xdr:twoCellAnchor editAs="oneCell">
    <xdr:from>
      <xdr:col>1</xdr:col>
      <xdr:colOff>142920</xdr:colOff>
      <xdr:row>22</xdr:row>
      <xdr:rowOff>219240</xdr:rowOff>
    </xdr:from>
    <xdr:to>
      <xdr:col>1</xdr:col>
      <xdr:colOff>942840</xdr:colOff>
      <xdr:row>22</xdr:row>
      <xdr:rowOff>571320</xdr:rowOff>
    </xdr:to>
    <xdr:pic>
      <xdr:nvPicPr>
        <xdr:cNvPr id="1527" name="image746.png"/>
        <xdr:cNvPicPr/>
      </xdr:nvPicPr>
      <xdr:blipFill>
        <a:blip xmlns:r="http://schemas.openxmlformats.org/officeDocument/2006/relationships" r:embed="rId5"/>
        <a:stretch/>
      </xdr:blipFill>
      <xdr:spPr>
        <a:xfrm>
          <a:off x="2358360" y="17954640"/>
          <a:ext cx="799920" cy="352080"/>
        </a:xfrm>
        <a:prstGeom prst="rect">
          <a:avLst/>
        </a:prstGeom>
        <a:ln>
          <a:noFill/>
        </a:ln>
      </xdr:spPr>
    </xdr:pic>
    <xdr:clientData/>
  </xdr:twoCellAnchor>
  <xdr:twoCellAnchor editAs="oneCell">
    <xdr:from>
      <xdr:col>1</xdr:col>
      <xdr:colOff>171360</xdr:colOff>
      <xdr:row>21</xdr:row>
      <xdr:rowOff>266760</xdr:rowOff>
    </xdr:from>
    <xdr:to>
      <xdr:col>1</xdr:col>
      <xdr:colOff>971280</xdr:colOff>
      <xdr:row>21</xdr:row>
      <xdr:rowOff>618840</xdr:rowOff>
    </xdr:to>
    <xdr:pic>
      <xdr:nvPicPr>
        <xdr:cNvPr id="1528" name="image746.png"/>
        <xdr:cNvPicPr/>
      </xdr:nvPicPr>
      <xdr:blipFill>
        <a:blip xmlns:r="http://schemas.openxmlformats.org/officeDocument/2006/relationships" r:embed="rId5"/>
        <a:stretch/>
      </xdr:blipFill>
      <xdr:spPr>
        <a:xfrm>
          <a:off x="2386800" y="17011440"/>
          <a:ext cx="799920" cy="352080"/>
        </a:xfrm>
        <a:prstGeom prst="rect">
          <a:avLst/>
        </a:prstGeom>
        <a:ln>
          <a:noFill/>
        </a:ln>
      </xdr:spPr>
    </xdr:pic>
    <xdr:clientData/>
  </xdr:twoCellAnchor>
  <xdr:twoCellAnchor editAs="oneCell">
    <xdr:from>
      <xdr:col>1</xdr:col>
      <xdr:colOff>171360</xdr:colOff>
      <xdr:row>20</xdr:row>
      <xdr:rowOff>219240</xdr:rowOff>
    </xdr:from>
    <xdr:to>
      <xdr:col>1</xdr:col>
      <xdr:colOff>971280</xdr:colOff>
      <xdr:row>20</xdr:row>
      <xdr:rowOff>571320</xdr:rowOff>
    </xdr:to>
    <xdr:pic>
      <xdr:nvPicPr>
        <xdr:cNvPr id="1529" name="image746.png"/>
        <xdr:cNvPicPr/>
      </xdr:nvPicPr>
      <xdr:blipFill>
        <a:blip xmlns:r="http://schemas.openxmlformats.org/officeDocument/2006/relationships" r:embed="rId5"/>
        <a:stretch/>
      </xdr:blipFill>
      <xdr:spPr>
        <a:xfrm>
          <a:off x="2386800" y="15973560"/>
          <a:ext cx="799920" cy="352080"/>
        </a:xfrm>
        <a:prstGeom prst="rect">
          <a:avLst/>
        </a:prstGeom>
        <a:ln>
          <a:noFill/>
        </a:ln>
      </xdr:spPr>
    </xdr:pic>
    <xdr:clientData/>
  </xdr:twoCellAnchor>
  <xdr:twoCellAnchor editAs="oneCell">
    <xdr:from>
      <xdr:col>1</xdr:col>
      <xdr:colOff>162000</xdr:colOff>
      <xdr:row>19</xdr:row>
      <xdr:rowOff>295200</xdr:rowOff>
    </xdr:from>
    <xdr:to>
      <xdr:col>1</xdr:col>
      <xdr:colOff>961920</xdr:colOff>
      <xdr:row>19</xdr:row>
      <xdr:rowOff>647280</xdr:rowOff>
    </xdr:to>
    <xdr:pic>
      <xdr:nvPicPr>
        <xdr:cNvPr id="1530" name="image746.png"/>
        <xdr:cNvPicPr/>
      </xdr:nvPicPr>
      <xdr:blipFill>
        <a:blip xmlns:r="http://schemas.openxmlformats.org/officeDocument/2006/relationships" r:embed="rId5"/>
        <a:stretch/>
      </xdr:blipFill>
      <xdr:spPr>
        <a:xfrm>
          <a:off x="2377440" y="15058800"/>
          <a:ext cx="799920" cy="352080"/>
        </a:xfrm>
        <a:prstGeom prst="rect">
          <a:avLst/>
        </a:prstGeom>
        <a:ln>
          <a:noFill/>
        </a:ln>
      </xdr:spPr>
    </xdr:pic>
    <xdr:clientData/>
  </xdr:twoCellAnchor>
  <xdr:twoCellAnchor editAs="oneCell">
    <xdr:from>
      <xdr:col>1</xdr:col>
      <xdr:colOff>171360</xdr:colOff>
      <xdr:row>18</xdr:row>
      <xdr:rowOff>257040</xdr:rowOff>
    </xdr:from>
    <xdr:to>
      <xdr:col>1</xdr:col>
      <xdr:colOff>971280</xdr:colOff>
      <xdr:row>18</xdr:row>
      <xdr:rowOff>609120</xdr:rowOff>
    </xdr:to>
    <xdr:pic>
      <xdr:nvPicPr>
        <xdr:cNvPr id="1531" name="image746.png"/>
        <xdr:cNvPicPr/>
      </xdr:nvPicPr>
      <xdr:blipFill>
        <a:blip xmlns:r="http://schemas.openxmlformats.org/officeDocument/2006/relationships" r:embed="rId5"/>
        <a:stretch/>
      </xdr:blipFill>
      <xdr:spPr>
        <a:xfrm>
          <a:off x="2386800" y="14029920"/>
          <a:ext cx="799920" cy="352080"/>
        </a:xfrm>
        <a:prstGeom prst="rect">
          <a:avLst/>
        </a:prstGeom>
        <a:ln>
          <a:noFill/>
        </a:ln>
      </xdr:spPr>
    </xdr:pic>
    <xdr:clientData/>
  </xdr:twoCellAnchor>
  <xdr:twoCellAnchor editAs="oneCell">
    <xdr:from>
      <xdr:col>1</xdr:col>
      <xdr:colOff>162000</xdr:colOff>
      <xdr:row>30</xdr:row>
      <xdr:rowOff>285840</xdr:rowOff>
    </xdr:from>
    <xdr:to>
      <xdr:col>1</xdr:col>
      <xdr:colOff>961920</xdr:colOff>
      <xdr:row>30</xdr:row>
      <xdr:rowOff>637920</xdr:rowOff>
    </xdr:to>
    <xdr:pic>
      <xdr:nvPicPr>
        <xdr:cNvPr id="1532" name="image746.png"/>
        <xdr:cNvPicPr/>
      </xdr:nvPicPr>
      <xdr:blipFill>
        <a:blip xmlns:r="http://schemas.openxmlformats.org/officeDocument/2006/relationships" r:embed="rId5"/>
        <a:stretch/>
      </xdr:blipFill>
      <xdr:spPr>
        <a:xfrm>
          <a:off x="2377440" y="25945920"/>
          <a:ext cx="799920" cy="352080"/>
        </a:xfrm>
        <a:prstGeom prst="rect">
          <a:avLst/>
        </a:prstGeom>
        <a:ln>
          <a:noFill/>
        </a:ln>
      </xdr:spPr>
    </xdr:pic>
    <xdr:clientData/>
  </xdr:twoCellAnchor>
  <xdr:twoCellAnchor editAs="oneCell">
    <xdr:from>
      <xdr:col>1</xdr:col>
      <xdr:colOff>181080</xdr:colOff>
      <xdr:row>29</xdr:row>
      <xdr:rowOff>247680</xdr:rowOff>
    </xdr:from>
    <xdr:to>
      <xdr:col>1</xdr:col>
      <xdr:colOff>981000</xdr:colOff>
      <xdr:row>29</xdr:row>
      <xdr:rowOff>599760</xdr:rowOff>
    </xdr:to>
    <xdr:pic>
      <xdr:nvPicPr>
        <xdr:cNvPr id="1533" name="image746.png"/>
        <xdr:cNvPicPr/>
      </xdr:nvPicPr>
      <xdr:blipFill>
        <a:blip xmlns:r="http://schemas.openxmlformats.org/officeDocument/2006/relationships" r:embed="rId5"/>
        <a:stretch/>
      </xdr:blipFill>
      <xdr:spPr>
        <a:xfrm>
          <a:off x="2396520" y="24917400"/>
          <a:ext cx="799920" cy="352080"/>
        </a:xfrm>
        <a:prstGeom prst="rect">
          <a:avLst/>
        </a:prstGeom>
        <a:ln>
          <a:noFill/>
        </a:ln>
      </xdr:spPr>
    </xdr:pic>
    <xdr:clientData/>
  </xdr:twoCellAnchor>
  <xdr:twoCellAnchor editAs="oneCell">
    <xdr:from>
      <xdr:col>1</xdr:col>
      <xdr:colOff>190440</xdr:colOff>
      <xdr:row>28</xdr:row>
      <xdr:rowOff>324000</xdr:rowOff>
    </xdr:from>
    <xdr:to>
      <xdr:col>1</xdr:col>
      <xdr:colOff>990360</xdr:colOff>
      <xdr:row>28</xdr:row>
      <xdr:rowOff>676080</xdr:rowOff>
    </xdr:to>
    <xdr:pic>
      <xdr:nvPicPr>
        <xdr:cNvPr id="1534" name="image746.png"/>
        <xdr:cNvPicPr/>
      </xdr:nvPicPr>
      <xdr:blipFill>
        <a:blip xmlns:r="http://schemas.openxmlformats.org/officeDocument/2006/relationships" r:embed="rId5"/>
        <a:stretch/>
      </xdr:blipFill>
      <xdr:spPr>
        <a:xfrm>
          <a:off x="2405880" y="24003000"/>
          <a:ext cx="799920" cy="352080"/>
        </a:xfrm>
        <a:prstGeom prst="rect">
          <a:avLst/>
        </a:prstGeom>
        <a:ln>
          <a:noFill/>
        </a:ln>
      </xdr:spPr>
    </xdr:pic>
    <xdr:clientData/>
  </xdr:twoCellAnchor>
  <xdr:twoCellAnchor editAs="oneCell">
    <xdr:from>
      <xdr:col>1</xdr:col>
      <xdr:colOff>200160</xdr:colOff>
      <xdr:row>27</xdr:row>
      <xdr:rowOff>247680</xdr:rowOff>
    </xdr:from>
    <xdr:to>
      <xdr:col>1</xdr:col>
      <xdr:colOff>1000080</xdr:colOff>
      <xdr:row>27</xdr:row>
      <xdr:rowOff>599760</xdr:rowOff>
    </xdr:to>
    <xdr:pic>
      <xdr:nvPicPr>
        <xdr:cNvPr id="1535" name="image746.png"/>
        <xdr:cNvPicPr/>
      </xdr:nvPicPr>
      <xdr:blipFill>
        <a:blip xmlns:r="http://schemas.openxmlformats.org/officeDocument/2006/relationships" r:embed="rId5"/>
        <a:stretch/>
      </xdr:blipFill>
      <xdr:spPr>
        <a:xfrm>
          <a:off x="2415600" y="22935960"/>
          <a:ext cx="799920" cy="352080"/>
        </a:xfrm>
        <a:prstGeom prst="rect">
          <a:avLst/>
        </a:prstGeom>
        <a:ln>
          <a:noFill/>
        </a:ln>
      </xdr:spPr>
    </xdr:pic>
    <xdr:clientData/>
  </xdr:twoCellAnchor>
  <xdr:twoCellAnchor editAs="oneCell">
    <xdr:from>
      <xdr:col>1</xdr:col>
      <xdr:colOff>171360</xdr:colOff>
      <xdr:row>26</xdr:row>
      <xdr:rowOff>237960</xdr:rowOff>
    </xdr:from>
    <xdr:to>
      <xdr:col>1</xdr:col>
      <xdr:colOff>971280</xdr:colOff>
      <xdr:row>26</xdr:row>
      <xdr:rowOff>590040</xdr:rowOff>
    </xdr:to>
    <xdr:pic>
      <xdr:nvPicPr>
        <xdr:cNvPr id="1536" name="image746.png"/>
        <xdr:cNvPicPr/>
      </xdr:nvPicPr>
      <xdr:blipFill>
        <a:blip xmlns:r="http://schemas.openxmlformats.org/officeDocument/2006/relationships" r:embed="rId5"/>
        <a:stretch/>
      </xdr:blipFill>
      <xdr:spPr>
        <a:xfrm>
          <a:off x="2386800" y="21935880"/>
          <a:ext cx="799920" cy="352080"/>
        </a:xfrm>
        <a:prstGeom prst="rect">
          <a:avLst/>
        </a:prstGeom>
        <a:ln>
          <a:noFill/>
        </a:ln>
      </xdr:spPr>
    </xdr:pic>
    <xdr:clientData/>
  </xdr:twoCellAnchor>
  <xdr:twoCellAnchor editAs="oneCell">
    <xdr:from>
      <xdr:col>1</xdr:col>
      <xdr:colOff>162000</xdr:colOff>
      <xdr:row>25</xdr:row>
      <xdr:rowOff>257040</xdr:rowOff>
    </xdr:from>
    <xdr:to>
      <xdr:col>1</xdr:col>
      <xdr:colOff>961920</xdr:colOff>
      <xdr:row>25</xdr:row>
      <xdr:rowOff>609120</xdr:rowOff>
    </xdr:to>
    <xdr:pic>
      <xdr:nvPicPr>
        <xdr:cNvPr id="1537" name="image746.png"/>
        <xdr:cNvPicPr/>
      </xdr:nvPicPr>
      <xdr:blipFill>
        <a:blip xmlns:r="http://schemas.openxmlformats.org/officeDocument/2006/relationships" r:embed="rId5"/>
        <a:stretch/>
      </xdr:blipFill>
      <xdr:spPr>
        <a:xfrm>
          <a:off x="2377440" y="20964240"/>
          <a:ext cx="799920" cy="352080"/>
        </a:xfrm>
        <a:prstGeom prst="rect">
          <a:avLst/>
        </a:prstGeom>
        <a:ln>
          <a:noFill/>
        </a:ln>
      </xdr:spPr>
    </xdr:pic>
    <xdr:clientData/>
  </xdr:twoCellAnchor>
  <xdr:twoCellAnchor editAs="oneCell">
    <xdr:from>
      <xdr:col>1</xdr:col>
      <xdr:colOff>133200</xdr:colOff>
      <xdr:row>24</xdr:row>
      <xdr:rowOff>285840</xdr:rowOff>
    </xdr:from>
    <xdr:to>
      <xdr:col>1</xdr:col>
      <xdr:colOff>933120</xdr:colOff>
      <xdr:row>24</xdr:row>
      <xdr:rowOff>637920</xdr:rowOff>
    </xdr:to>
    <xdr:pic>
      <xdr:nvPicPr>
        <xdr:cNvPr id="1538" name="image746.png"/>
        <xdr:cNvPicPr/>
      </xdr:nvPicPr>
      <xdr:blipFill>
        <a:blip xmlns:r="http://schemas.openxmlformats.org/officeDocument/2006/relationships" r:embed="rId5"/>
        <a:stretch/>
      </xdr:blipFill>
      <xdr:spPr>
        <a:xfrm>
          <a:off x="2348640" y="20002320"/>
          <a:ext cx="799920" cy="352080"/>
        </a:xfrm>
        <a:prstGeom prst="rect">
          <a:avLst/>
        </a:prstGeom>
        <a:ln>
          <a:noFill/>
        </a:ln>
      </xdr:spPr>
    </xdr:pic>
    <xdr:clientData/>
  </xdr:twoCellAnchor>
  <xdr:twoCellAnchor editAs="oneCell">
    <xdr:from>
      <xdr:col>1</xdr:col>
      <xdr:colOff>162000</xdr:colOff>
      <xdr:row>31</xdr:row>
      <xdr:rowOff>209520</xdr:rowOff>
    </xdr:from>
    <xdr:to>
      <xdr:col>1</xdr:col>
      <xdr:colOff>933120</xdr:colOff>
      <xdr:row>31</xdr:row>
      <xdr:rowOff>723600</xdr:rowOff>
    </xdr:to>
    <xdr:pic>
      <xdr:nvPicPr>
        <xdr:cNvPr id="1539" name="image747.jpg"/>
        <xdr:cNvPicPr/>
      </xdr:nvPicPr>
      <xdr:blipFill>
        <a:blip xmlns:r="http://schemas.openxmlformats.org/officeDocument/2006/relationships" r:embed="rId6"/>
        <a:stretch/>
      </xdr:blipFill>
      <xdr:spPr>
        <a:xfrm>
          <a:off x="2377440" y="26860320"/>
          <a:ext cx="771120" cy="514080"/>
        </a:xfrm>
        <a:prstGeom prst="rect">
          <a:avLst/>
        </a:prstGeom>
        <a:ln>
          <a:noFill/>
        </a:ln>
      </xdr:spPr>
    </xdr:pic>
    <xdr:clientData/>
  </xdr:twoCellAnchor>
  <xdr:twoCellAnchor editAs="oneCell">
    <xdr:from>
      <xdr:col>1</xdr:col>
      <xdr:colOff>190440</xdr:colOff>
      <xdr:row>32</xdr:row>
      <xdr:rowOff>257040</xdr:rowOff>
    </xdr:from>
    <xdr:to>
      <xdr:col>1</xdr:col>
      <xdr:colOff>961560</xdr:colOff>
      <xdr:row>32</xdr:row>
      <xdr:rowOff>771120</xdr:rowOff>
    </xdr:to>
    <xdr:pic>
      <xdr:nvPicPr>
        <xdr:cNvPr id="1540" name="image747.jpg"/>
        <xdr:cNvPicPr/>
      </xdr:nvPicPr>
      <xdr:blipFill>
        <a:blip xmlns:r="http://schemas.openxmlformats.org/officeDocument/2006/relationships" r:embed="rId6"/>
        <a:stretch/>
      </xdr:blipFill>
      <xdr:spPr>
        <a:xfrm>
          <a:off x="2405880" y="27898560"/>
          <a:ext cx="771120" cy="514080"/>
        </a:xfrm>
        <a:prstGeom prst="rect">
          <a:avLst/>
        </a:prstGeom>
        <a:ln>
          <a:noFill/>
        </a:ln>
      </xdr:spPr>
    </xdr:pic>
    <xdr:clientData/>
  </xdr:twoCellAnchor>
  <xdr:twoCellAnchor editAs="oneCell">
    <xdr:from>
      <xdr:col>1</xdr:col>
      <xdr:colOff>171360</xdr:colOff>
      <xdr:row>33</xdr:row>
      <xdr:rowOff>209520</xdr:rowOff>
    </xdr:from>
    <xdr:to>
      <xdr:col>1</xdr:col>
      <xdr:colOff>942480</xdr:colOff>
      <xdr:row>33</xdr:row>
      <xdr:rowOff>723600</xdr:rowOff>
    </xdr:to>
    <xdr:pic>
      <xdr:nvPicPr>
        <xdr:cNvPr id="1541" name="image747.jpg"/>
        <xdr:cNvPicPr/>
      </xdr:nvPicPr>
      <xdr:blipFill>
        <a:blip xmlns:r="http://schemas.openxmlformats.org/officeDocument/2006/relationships" r:embed="rId6"/>
        <a:stretch/>
      </xdr:blipFill>
      <xdr:spPr>
        <a:xfrm>
          <a:off x="2386800" y="28841400"/>
          <a:ext cx="771120" cy="514080"/>
        </a:xfrm>
        <a:prstGeom prst="rect">
          <a:avLst/>
        </a:prstGeom>
        <a:ln>
          <a:noFill/>
        </a:ln>
      </xdr:spPr>
    </xdr:pic>
    <xdr:clientData/>
  </xdr:twoCellAnchor>
  <xdr:twoCellAnchor editAs="oneCell">
    <xdr:from>
      <xdr:col>1</xdr:col>
      <xdr:colOff>152280</xdr:colOff>
      <xdr:row>35</xdr:row>
      <xdr:rowOff>237960</xdr:rowOff>
    </xdr:from>
    <xdr:to>
      <xdr:col>1</xdr:col>
      <xdr:colOff>1018800</xdr:colOff>
      <xdr:row>35</xdr:row>
      <xdr:rowOff>637560</xdr:rowOff>
    </xdr:to>
    <xdr:pic>
      <xdr:nvPicPr>
        <xdr:cNvPr id="1542" name="image750.png"/>
        <xdr:cNvPicPr/>
      </xdr:nvPicPr>
      <xdr:blipFill>
        <a:blip xmlns:r="http://schemas.openxmlformats.org/officeDocument/2006/relationships" r:embed="rId7"/>
        <a:stretch/>
      </xdr:blipFill>
      <xdr:spPr>
        <a:xfrm>
          <a:off x="2367720" y="30060720"/>
          <a:ext cx="866520" cy="399600"/>
        </a:xfrm>
        <a:prstGeom prst="rect">
          <a:avLst/>
        </a:prstGeom>
        <a:ln>
          <a:noFill/>
        </a:ln>
      </xdr:spPr>
    </xdr:pic>
    <xdr:clientData/>
  </xdr:twoCellAnchor>
  <xdr:twoCellAnchor editAs="oneCell">
    <xdr:from>
      <xdr:col>1</xdr:col>
      <xdr:colOff>162000</xdr:colOff>
      <xdr:row>36</xdr:row>
      <xdr:rowOff>219240</xdr:rowOff>
    </xdr:from>
    <xdr:to>
      <xdr:col>1</xdr:col>
      <xdr:colOff>1028520</xdr:colOff>
      <xdr:row>36</xdr:row>
      <xdr:rowOff>618840</xdr:rowOff>
    </xdr:to>
    <xdr:pic>
      <xdr:nvPicPr>
        <xdr:cNvPr id="1543" name="image750.png"/>
        <xdr:cNvPicPr/>
      </xdr:nvPicPr>
      <xdr:blipFill>
        <a:blip xmlns:r="http://schemas.openxmlformats.org/officeDocument/2006/relationships" r:embed="rId7"/>
        <a:stretch/>
      </xdr:blipFill>
      <xdr:spPr>
        <a:xfrm>
          <a:off x="2377440" y="31032360"/>
          <a:ext cx="866520" cy="399600"/>
        </a:xfrm>
        <a:prstGeom prst="rect">
          <a:avLst/>
        </a:prstGeom>
        <a:ln>
          <a:noFill/>
        </a:ln>
      </xdr:spPr>
    </xdr:pic>
    <xdr:clientData/>
  </xdr:twoCellAnchor>
  <xdr:twoCellAnchor editAs="oneCell">
    <xdr:from>
      <xdr:col>1</xdr:col>
      <xdr:colOff>228600</xdr:colOff>
      <xdr:row>37</xdr:row>
      <xdr:rowOff>247680</xdr:rowOff>
    </xdr:from>
    <xdr:to>
      <xdr:col>1</xdr:col>
      <xdr:colOff>904680</xdr:colOff>
      <xdr:row>37</xdr:row>
      <xdr:rowOff>580680</xdr:rowOff>
    </xdr:to>
    <xdr:pic>
      <xdr:nvPicPr>
        <xdr:cNvPr id="1544" name="image748.png"/>
        <xdr:cNvPicPr/>
      </xdr:nvPicPr>
      <xdr:blipFill>
        <a:blip xmlns:r="http://schemas.openxmlformats.org/officeDocument/2006/relationships" r:embed="rId8"/>
        <a:stretch/>
      </xdr:blipFill>
      <xdr:spPr>
        <a:xfrm>
          <a:off x="2444040" y="32051520"/>
          <a:ext cx="676080" cy="333000"/>
        </a:xfrm>
        <a:prstGeom prst="rect">
          <a:avLst/>
        </a:prstGeom>
        <a:ln>
          <a:noFill/>
        </a:ln>
      </xdr:spPr>
    </xdr:pic>
    <xdr:clientData/>
  </xdr:twoCellAnchor>
  <xdr:twoCellAnchor editAs="oneCell">
    <xdr:from>
      <xdr:col>1</xdr:col>
      <xdr:colOff>266760</xdr:colOff>
      <xdr:row>39</xdr:row>
      <xdr:rowOff>219240</xdr:rowOff>
    </xdr:from>
    <xdr:to>
      <xdr:col>1</xdr:col>
      <xdr:colOff>856800</xdr:colOff>
      <xdr:row>39</xdr:row>
      <xdr:rowOff>742680</xdr:rowOff>
    </xdr:to>
    <xdr:pic>
      <xdr:nvPicPr>
        <xdr:cNvPr id="1545" name="image749.png"/>
        <xdr:cNvPicPr/>
      </xdr:nvPicPr>
      <xdr:blipFill>
        <a:blip xmlns:r="http://schemas.openxmlformats.org/officeDocument/2006/relationships" r:embed="rId9"/>
        <a:stretch/>
      </xdr:blipFill>
      <xdr:spPr>
        <a:xfrm>
          <a:off x="2482200" y="33213600"/>
          <a:ext cx="590040" cy="523440"/>
        </a:xfrm>
        <a:prstGeom prst="rect">
          <a:avLst/>
        </a:prstGeom>
        <a:ln>
          <a:noFill/>
        </a:ln>
      </xdr:spPr>
    </xdr:pic>
    <xdr:clientData/>
  </xdr:twoCellAnchor>
  <xdr:twoCellAnchor editAs="oneCell">
    <xdr:from>
      <xdr:col>1</xdr:col>
      <xdr:colOff>266760</xdr:colOff>
      <xdr:row>40</xdr:row>
      <xdr:rowOff>190440</xdr:rowOff>
    </xdr:from>
    <xdr:to>
      <xdr:col>1</xdr:col>
      <xdr:colOff>856800</xdr:colOff>
      <xdr:row>40</xdr:row>
      <xdr:rowOff>713880</xdr:rowOff>
    </xdr:to>
    <xdr:pic>
      <xdr:nvPicPr>
        <xdr:cNvPr id="1546" name="image749.png"/>
        <xdr:cNvPicPr/>
      </xdr:nvPicPr>
      <xdr:blipFill>
        <a:blip xmlns:r="http://schemas.openxmlformats.org/officeDocument/2006/relationships" r:embed="rId9"/>
        <a:stretch/>
      </xdr:blipFill>
      <xdr:spPr>
        <a:xfrm>
          <a:off x="2482200" y="34175520"/>
          <a:ext cx="590040" cy="523440"/>
        </a:xfrm>
        <a:prstGeom prst="rect">
          <a:avLst/>
        </a:prstGeom>
        <a:ln>
          <a:noFill/>
        </a:ln>
      </xdr:spPr>
    </xdr:pic>
    <xdr:clientData/>
  </xdr:twoCellAnchor>
  <xdr:twoCellAnchor editAs="oneCell">
    <xdr:from>
      <xdr:col>1</xdr:col>
      <xdr:colOff>257040</xdr:colOff>
      <xdr:row>41</xdr:row>
      <xdr:rowOff>171360</xdr:rowOff>
    </xdr:from>
    <xdr:to>
      <xdr:col>1</xdr:col>
      <xdr:colOff>847080</xdr:colOff>
      <xdr:row>41</xdr:row>
      <xdr:rowOff>694800</xdr:rowOff>
    </xdr:to>
    <xdr:pic>
      <xdr:nvPicPr>
        <xdr:cNvPr id="1547" name="image749.png"/>
        <xdr:cNvPicPr/>
      </xdr:nvPicPr>
      <xdr:blipFill>
        <a:blip xmlns:r="http://schemas.openxmlformats.org/officeDocument/2006/relationships" r:embed="rId9"/>
        <a:stretch/>
      </xdr:blipFill>
      <xdr:spPr>
        <a:xfrm>
          <a:off x="2472480" y="35147160"/>
          <a:ext cx="590040" cy="523440"/>
        </a:xfrm>
        <a:prstGeom prst="rect">
          <a:avLst/>
        </a:prstGeom>
        <a:ln>
          <a:noFill/>
        </a:ln>
      </xdr:spPr>
    </xdr:pic>
    <xdr:clientData/>
  </xdr:twoCellAnchor>
  <xdr:twoCellAnchor editAs="oneCell">
    <xdr:from>
      <xdr:col>1</xdr:col>
      <xdr:colOff>266760</xdr:colOff>
      <xdr:row>42</xdr:row>
      <xdr:rowOff>190440</xdr:rowOff>
    </xdr:from>
    <xdr:to>
      <xdr:col>1</xdr:col>
      <xdr:colOff>856800</xdr:colOff>
      <xdr:row>42</xdr:row>
      <xdr:rowOff>713880</xdr:rowOff>
    </xdr:to>
    <xdr:pic>
      <xdr:nvPicPr>
        <xdr:cNvPr id="1548" name="image749.png"/>
        <xdr:cNvPicPr/>
      </xdr:nvPicPr>
      <xdr:blipFill>
        <a:blip xmlns:r="http://schemas.openxmlformats.org/officeDocument/2006/relationships" r:embed="rId9"/>
        <a:stretch/>
      </xdr:blipFill>
      <xdr:spPr>
        <a:xfrm>
          <a:off x="2482200" y="36156600"/>
          <a:ext cx="590040" cy="523440"/>
        </a:xfrm>
        <a:prstGeom prst="rect">
          <a:avLst/>
        </a:prstGeom>
        <a:ln>
          <a:noFill/>
        </a:ln>
      </xdr:spPr>
    </xdr:pic>
    <xdr:clientData/>
  </xdr:twoCellAnchor>
  <xdr:twoCellAnchor editAs="oneCell">
    <xdr:from>
      <xdr:col>1</xdr:col>
      <xdr:colOff>276120</xdr:colOff>
      <xdr:row>43</xdr:row>
      <xdr:rowOff>181080</xdr:rowOff>
    </xdr:from>
    <xdr:to>
      <xdr:col>1</xdr:col>
      <xdr:colOff>866160</xdr:colOff>
      <xdr:row>43</xdr:row>
      <xdr:rowOff>704520</xdr:rowOff>
    </xdr:to>
    <xdr:pic>
      <xdr:nvPicPr>
        <xdr:cNvPr id="1549" name="image749.png"/>
        <xdr:cNvPicPr/>
      </xdr:nvPicPr>
      <xdr:blipFill>
        <a:blip xmlns:r="http://schemas.openxmlformats.org/officeDocument/2006/relationships" r:embed="rId9"/>
        <a:stretch/>
      </xdr:blipFill>
      <xdr:spPr>
        <a:xfrm>
          <a:off x="2491560" y="37137960"/>
          <a:ext cx="590040" cy="523440"/>
        </a:xfrm>
        <a:prstGeom prst="rect">
          <a:avLst/>
        </a:prstGeom>
        <a:ln>
          <a:noFill/>
        </a:ln>
      </xdr:spPr>
    </xdr:pic>
    <xdr:clientData/>
  </xdr:twoCellAnchor>
  <xdr:twoCellAnchor editAs="oneCell">
    <xdr:from>
      <xdr:col>1</xdr:col>
      <xdr:colOff>285840</xdr:colOff>
      <xdr:row>44</xdr:row>
      <xdr:rowOff>181080</xdr:rowOff>
    </xdr:from>
    <xdr:to>
      <xdr:col>1</xdr:col>
      <xdr:colOff>875880</xdr:colOff>
      <xdr:row>44</xdr:row>
      <xdr:rowOff>704520</xdr:rowOff>
    </xdr:to>
    <xdr:pic>
      <xdr:nvPicPr>
        <xdr:cNvPr id="1550" name="image749.png"/>
        <xdr:cNvPicPr/>
      </xdr:nvPicPr>
      <xdr:blipFill>
        <a:blip xmlns:r="http://schemas.openxmlformats.org/officeDocument/2006/relationships" r:embed="rId9"/>
        <a:stretch/>
      </xdr:blipFill>
      <xdr:spPr>
        <a:xfrm>
          <a:off x="2501280" y="38128680"/>
          <a:ext cx="590040" cy="523440"/>
        </a:xfrm>
        <a:prstGeom prst="rect">
          <a:avLst/>
        </a:prstGeom>
        <a:ln>
          <a:noFill/>
        </a:ln>
      </xdr:spPr>
    </xdr:pic>
    <xdr:clientData/>
  </xdr:twoCellAnchor>
  <xdr:twoCellAnchor editAs="oneCell">
    <xdr:from>
      <xdr:col>1</xdr:col>
      <xdr:colOff>266760</xdr:colOff>
      <xdr:row>45</xdr:row>
      <xdr:rowOff>181080</xdr:rowOff>
    </xdr:from>
    <xdr:to>
      <xdr:col>1</xdr:col>
      <xdr:colOff>856800</xdr:colOff>
      <xdr:row>45</xdr:row>
      <xdr:rowOff>704520</xdr:rowOff>
    </xdr:to>
    <xdr:pic>
      <xdr:nvPicPr>
        <xdr:cNvPr id="1551" name="image749.png"/>
        <xdr:cNvPicPr/>
      </xdr:nvPicPr>
      <xdr:blipFill>
        <a:blip xmlns:r="http://schemas.openxmlformats.org/officeDocument/2006/relationships" r:embed="rId9"/>
        <a:stretch/>
      </xdr:blipFill>
      <xdr:spPr>
        <a:xfrm>
          <a:off x="2482200" y="39119040"/>
          <a:ext cx="590040" cy="523440"/>
        </a:xfrm>
        <a:prstGeom prst="rect">
          <a:avLst/>
        </a:prstGeom>
        <a:ln>
          <a:noFill/>
        </a:ln>
      </xdr:spPr>
    </xdr:pic>
    <xdr:clientData/>
  </xdr:twoCellAnchor>
  <xdr:twoCellAnchor editAs="oneCell">
    <xdr:from>
      <xdr:col>1</xdr:col>
      <xdr:colOff>304920</xdr:colOff>
      <xdr:row>46</xdr:row>
      <xdr:rowOff>181080</xdr:rowOff>
    </xdr:from>
    <xdr:to>
      <xdr:col>1</xdr:col>
      <xdr:colOff>847440</xdr:colOff>
      <xdr:row>46</xdr:row>
      <xdr:rowOff>704520</xdr:rowOff>
    </xdr:to>
    <xdr:pic>
      <xdr:nvPicPr>
        <xdr:cNvPr id="1552" name="image751.png"/>
        <xdr:cNvPicPr/>
      </xdr:nvPicPr>
      <xdr:blipFill>
        <a:blip xmlns:r="http://schemas.openxmlformats.org/officeDocument/2006/relationships" r:embed="rId10"/>
        <a:stretch/>
      </xdr:blipFill>
      <xdr:spPr>
        <a:xfrm>
          <a:off x="2520360" y="40109760"/>
          <a:ext cx="542520" cy="523440"/>
        </a:xfrm>
        <a:prstGeom prst="rect">
          <a:avLst/>
        </a:prstGeom>
        <a:ln>
          <a:noFill/>
        </a:ln>
      </xdr:spPr>
    </xdr:pic>
    <xdr:clientData/>
  </xdr:twoCellAnchor>
  <xdr:twoCellAnchor editAs="oneCell">
    <xdr:from>
      <xdr:col>1</xdr:col>
      <xdr:colOff>285840</xdr:colOff>
      <xdr:row>55</xdr:row>
      <xdr:rowOff>209520</xdr:rowOff>
    </xdr:from>
    <xdr:to>
      <xdr:col>1</xdr:col>
      <xdr:colOff>875880</xdr:colOff>
      <xdr:row>55</xdr:row>
      <xdr:rowOff>732960</xdr:rowOff>
    </xdr:to>
    <xdr:pic>
      <xdr:nvPicPr>
        <xdr:cNvPr id="1553" name="image749.png"/>
        <xdr:cNvPicPr/>
      </xdr:nvPicPr>
      <xdr:blipFill>
        <a:blip xmlns:r="http://schemas.openxmlformats.org/officeDocument/2006/relationships" r:embed="rId9"/>
        <a:stretch/>
      </xdr:blipFill>
      <xdr:spPr>
        <a:xfrm>
          <a:off x="2501280" y="49053600"/>
          <a:ext cx="590040" cy="523440"/>
        </a:xfrm>
        <a:prstGeom prst="rect">
          <a:avLst/>
        </a:prstGeom>
        <a:ln>
          <a:noFill/>
        </a:ln>
      </xdr:spPr>
    </xdr:pic>
    <xdr:clientData/>
  </xdr:twoCellAnchor>
  <xdr:twoCellAnchor editAs="oneCell">
    <xdr:from>
      <xdr:col>1</xdr:col>
      <xdr:colOff>276120</xdr:colOff>
      <xdr:row>54</xdr:row>
      <xdr:rowOff>209520</xdr:rowOff>
    </xdr:from>
    <xdr:to>
      <xdr:col>1</xdr:col>
      <xdr:colOff>866160</xdr:colOff>
      <xdr:row>54</xdr:row>
      <xdr:rowOff>732960</xdr:rowOff>
    </xdr:to>
    <xdr:pic>
      <xdr:nvPicPr>
        <xdr:cNvPr id="1554" name="image749.png"/>
        <xdr:cNvPicPr/>
      </xdr:nvPicPr>
      <xdr:blipFill>
        <a:blip xmlns:r="http://schemas.openxmlformats.org/officeDocument/2006/relationships" r:embed="rId9"/>
        <a:stretch/>
      </xdr:blipFill>
      <xdr:spPr>
        <a:xfrm>
          <a:off x="2491560" y="48062880"/>
          <a:ext cx="590040" cy="523440"/>
        </a:xfrm>
        <a:prstGeom prst="rect">
          <a:avLst/>
        </a:prstGeom>
        <a:ln>
          <a:noFill/>
        </a:ln>
      </xdr:spPr>
    </xdr:pic>
    <xdr:clientData/>
  </xdr:twoCellAnchor>
  <xdr:twoCellAnchor editAs="oneCell">
    <xdr:from>
      <xdr:col>1</xdr:col>
      <xdr:colOff>266760</xdr:colOff>
      <xdr:row>53</xdr:row>
      <xdr:rowOff>181080</xdr:rowOff>
    </xdr:from>
    <xdr:to>
      <xdr:col>1</xdr:col>
      <xdr:colOff>856800</xdr:colOff>
      <xdr:row>53</xdr:row>
      <xdr:rowOff>704520</xdr:rowOff>
    </xdr:to>
    <xdr:pic>
      <xdr:nvPicPr>
        <xdr:cNvPr id="1555" name="image749.png"/>
        <xdr:cNvPicPr/>
      </xdr:nvPicPr>
      <xdr:blipFill>
        <a:blip xmlns:r="http://schemas.openxmlformats.org/officeDocument/2006/relationships" r:embed="rId9"/>
        <a:stretch/>
      </xdr:blipFill>
      <xdr:spPr>
        <a:xfrm>
          <a:off x="2482200" y="47044080"/>
          <a:ext cx="590040" cy="523440"/>
        </a:xfrm>
        <a:prstGeom prst="rect">
          <a:avLst/>
        </a:prstGeom>
        <a:ln>
          <a:noFill/>
        </a:ln>
      </xdr:spPr>
    </xdr:pic>
    <xdr:clientData/>
  </xdr:twoCellAnchor>
  <xdr:twoCellAnchor editAs="oneCell">
    <xdr:from>
      <xdr:col>1</xdr:col>
      <xdr:colOff>276120</xdr:colOff>
      <xdr:row>52</xdr:row>
      <xdr:rowOff>247680</xdr:rowOff>
    </xdr:from>
    <xdr:to>
      <xdr:col>1</xdr:col>
      <xdr:colOff>866160</xdr:colOff>
      <xdr:row>52</xdr:row>
      <xdr:rowOff>771120</xdr:rowOff>
    </xdr:to>
    <xdr:pic>
      <xdr:nvPicPr>
        <xdr:cNvPr id="1556" name="image749.png"/>
        <xdr:cNvPicPr/>
      </xdr:nvPicPr>
      <xdr:blipFill>
        <a:blip xmlns:r="http://schemas.openxmlformats.org/officeDocument/2006/relationships" r:embed="rId9"/>
        <a:stretch/>
      </xdr:blipFill>
      <xdr:spPr>
        <a:xfrm>
          <a:off x="2491560" y="46119960"/>
          <a:ext cx="590040" cy="523440"/>
        </a:xfrm>
        <a:prstGeom prst="rect">
          <a:avLst/>
        </a:prstGeom>
        <a:ln>
          <a:noFill/>
        </a:ln>
      </xdr:spPr>
    </xdr:pic>
    <xdr:clientData/>
  </xdr:twoCellAnchor>
  <xdr:twoCellAnchor editAs="oneCell">
    <xdr:from>
      <xdr:col>1</xdr:col>
      <xdr:colOff>285840</xdr:colOff>
      <xdr:row>51</xdr:row>
      <xdr:rowOff>171360</xdr:rowOff>
    </xdr:from>
    <xdr:to>
      <xdr:col>1</xdr:col>
      <xdr:colOff>875880</xdr:colOff>
      <xdr:row>51</xdr:row>
      <xdr:rowOff>694800</xdr:rowOff>
    </xdr:to>
    <xdr:pic>
      <xdr:nvPicPr>
        <xdr:cNvPr id="1557" name="image749.png"/>
        <xdr:cNvPicPr/>
      </xdr:nvPicPr>
      <xdr:blipFill>
        <a:blip xmlns:r="http://schemas.openxmlformats.org/officeDocument/2006/relationships" r:embed="rId9"/>
        <a:stretch/>
      </xdr:blipFill>
      <xdr:spPr>
        <a:xfrm>
          <a:off x="2501280" y="45052920"/>
          <a:ext cx="590040" cy="523440"/>
        </a:xfrm>
        <a:prstGeom prst="rect">
          <a:avLst/>
        </a:prstGeom>
        <a:ln>
          <a:noFill/>
        </a:ln>
      </xdr:spPr>
    </xdr:pic>
    <xdr:clientData/>
  </xdr:twoCellAnchor>
  <xdr:twoCellAnchor editAs="oneCell">
    <xdr:from>
      <xdr:col>1</xdr:col>
      <xdr:colOff>285840</xdr:colOff>
      <xdr:row>50</xdr:row>
      <xdr:rowOff>190440</xdr:rowOff>
    </xdr:from>
    <xdr:to>
      <xdr:col>1</xdr:col>
      <xdr:colOff>875880</xdr:colOff>
      <xdr:row>50</xdr:row>
      <xdr:rowOff>713880</xdr:rowOff>
    </xdr:to>
    <xdr:pic>
      <xdr:nvPicPr>
        <xdr:cNvPr id="1558" name="image749.png"/>
        <xdr:cNvPicPr/>
      </xdr:nvPicPr>
      <xdr:blipFill>
        <a:blip xmlns:r="http://schemas.openxmlformats.org/officeDocument/2006/relationships" r:embed="rId9"/>
        <a:stretch/>
      </xdr:blipFill>
      <xdr:spPr>
        <a:xfrm>
          <a:off x="2501280" y="44081640"/>
          <a:ext cx="590040" cy="523440"/>
        </a:xfrm>
        <a:prstGeom prst="rect">
          <a:avLst/>
        </a:prstGeom>
        <a:ln>
          <a:noFill/>
        </a:ln>
      </xdr:spPr>
    </xdr:pic>
    <xdr:clientData/>
  </xdr:twoCellAnchor>
  <xdr:twoCellAnchor editAs="oneCell">
    <xdr:from>
      <xdr:col>1</xdr:col>
      <xdr:colOff>276120</xdr:colOff>
      <xdr:row>49</xdr:row>
      <xdr:rowOff>228600</xdr:rowOff>
    </xdr:from>
    <xdr:to>
      <xdr:col>1</xdr:col>
      <xdr:colOff>866160</xdr:colOff>
      <xdr:row>49</xdr:row>
      <xdr:rowOff>752040</xdr:rowOff>
    </xdr:to>
    <xdr:pic>
      <xdr:nvPicPr>
        <xdr:cNvPr id="1559" name="image749.png"/>
        <xdr:cNvPicPr/>
      </xdr:nvPicPr>
      <xdr:blipFill>
        <a:blip xmlns:r="http://schemas.openxmlformats.org/officeDocument/2006/relationships" r:embed="rId9"/>
        <a:stretch/>
      </xdr:blipFill>
      <xdr:spPr>
        <a:xfrm>
          <a:off x="2491560" y="43129080"/>
          <a:ext cx="590040" cy="523440"/>
        </a:xfrm>
        <a:prstGeom prst="rect">
          <a:avLst/>
        </a:prstGeom>
        <a:ln>
          <a:noFill/>
        </a:ln>
      </xdr:spPr>
    </xdr:pic>
    <xdr:clientData/>
  </xdr:twoCellAnchor>
  <xdr:twoCellAnchor editAs="oneCell">
    <xdr:from>
      <xdr:col>1</xdr:col>
      <xdr:colOff>266760</xdr:colOff>
      <xdr:row>48</xdr:row>
      <xdr:rowOff>200160</xdr:rowOff>
    </xdr:from>
    <xdr:to>
      <xdr:col>1</xdr:col>
      <xdr:colOff>856800</xdr:colOff>
      <xdr:row>48</xdr:row>
      <xdr:rowOff>723600</xdr:rowOff>
    </xdr:to>
    <xdr:pic>
      <xdr:nvPicPr>
        <xdr:cNvPr id="1560" name="image749.png"/>
        <xdr:cNvPicPr/>
      </xdr:nvPicPr>
      <xdr:blipFill>
        <a:blip xmlns:r="http://schemas.openxmlformats.org/officeDocument/2006/relationships" r:embed="rId9"/>
        <a:stretch/>
      </xdr:blipFill>
      <xdr:spPr>
        <a:xfrm>
          <a:off x="2482200" y="42109920"/>
          <a:ext cx="590040" cy="523440"/>
        </a:xfrm>
        <a:prstGeom prst="rect">
          <a:avLst/>
        </a:prstGeom>
        <a:ln>
          <a:noFill/>
        </a:ln>
      </xdr:spPr>
    </xdr:pic>
    <xdr:clientData/>
  </xdr:twoCellAnchor>
  <xdr:twoCellAnchor editAs="oneCell">
    <xdr:from>
      <xdr:col>1</xdr:col>
      <xdr:colOff>285840</xdr:colOff>
      <xdr:row>47</xdr:row>
      <xdr:rowOff>200160</xdr:rowOff>
    </xdr:from>
    <xdr:to>
      <xdr:col>1</xdr:col>
      <xdr:colOff>875880</xdr:colOff>
      <xdr:row>47</xdr:row>
      <xdr:rowOff>723600</xdr:rowOff>
    </xdr:to>
    <xdr:pic>
      <xdr:nvPicPr>
        <xdr:cNvPr id="1561" name="image749.png"/>
        <xdr:cNvPicPr/>
      </xdr:nvPicPr>
      <xdr:blipFill>
        <a:blip xmlns:r="http://schemas.openxmlformats.org/officeDocument/2006/relationships" r:embed="rId9"/>
        <a:stretch/>
      </xdr:blipFill>
      <xdr:spPr>
        <a:xfrm>
          <a:off x="2501280" y="41119560"/>
          <a:ext cx="590040" cy="523440"/>
        </a:xfrm>
        <a:prstGeom prst="rect">
          <a:avLst/>
        </a:prstGeom>
        <a:ln>
          <a:noFill/>
        </a:ln>
      </xdr:spPr>
    </xdr:pic>
    <xdr:clientData/>
  </xdr:twoCellAnchor>
  <xdr:twoCellAnchor editAs="oneCell">
    <xdr:from>
      <xdr:col>1</xdr:col>
      <xdr:colOff>333360</xdr:colOff>
      <xdr:row>56</xdr:row>
      <xdr:rowOff>200160</xdr:rowOff>
    </xdr:from>
    <xdr:to>
      <xdr:col>1</xdr:col>
      <xdr:colOff>923400</xdr:colOff>
      <xdr:row>56</xdr:row>
      <xdr:rowOff>780840</xdr:rowOff>
    </xdr:to>
    <xdr:pic>
      <xdr:nvPicPr>
        <xdr:cNvPr id="1562" name="image752.jpg"/>
        <xdr:cNvPicPr/>
      </xdr:nvPicPr>
      <xdr:blipFill>
        <a:blip xmlns:r="http://schemas.openxmlformats.org/officeDocument/2006/relationships" r:embed="rId11"/>
        <a:stretch/>
      </xdr:blipFill>
      <xdr:spPr>
        <a:xfrm>
          <a:off x="2548800" y="50034960"/>
          <a:ext cx="590040" cy="580680"/>
        </a:xfrm>
        <a:prstGeom prst="rect">
          <a:avLst/>
        </a:prstGeom>
        <a:ln>
          <a:noFill/>
        </a:ln>
      </xdr:spPr>
    </xdr:pic>
    <xdr:clientData/>
  </xdr:twoCellAnchor>
  <xdr:twoCellAnchor editAs="oneCell">
    <xdr:from>
      <xdr:col>1</xdr:col>
      <xdr:colOff>314280</xdr:colOff>
      <xdr:row>57</xdr:row>
      <xdr:rowOff>200160</xdr:rowOff>
    </xdr:from>
    <xdr:to>
      <xdr:col>1</xdr:col>
      <xdr:colOff>904320</xdr:colOff>
      <xdr:row>57</xdr:row>
      <xdr:rowOff>780840</xdr:rowOff>
    </xdr:to>
    <xdr:pic>
      <xdr:nvPicPr>
        <xdr:cNvPr id="1563" name="image752.jpg"/>
        <xdr:cNvPicPr/>
      </xdr:nvPicPr>
      <xdr:blipFill>
        <a:blip xmlns:r="http://schemas.openxmlformats.org/officeDocument/2006/relationships" r:embed="rId11"/>
        <a:stretch/>
      </xdr:blipFill>
      <xdr:spPr>
        <a:xfrm>
          <a:off x="2529720" y="51025320"/>
          <a:ext cx="590040" cy="580680"/>
        </a:xfrm>
        <a:prstGeom prst="rect">
          <a:avLst/>
        </a:prstGeom>
        <a:ln>
          <a:noFill/>
        </a:ln>
      </xdr:spPr>
    </xdr:pic>
    <xdr:clientData/>
  </xdr:twoCellAnchor>
  <xdr:twoCellAnchor editAs="oneCell">
    <xdr:from>
      <xdr:col>1</xdr:col>
      <xdr:colOff>304920</xdr:colOff>
      <xdr:row>58</xdr:row>
      <xdr:rowOff>171360</xdr:rowOff>
    </xdr:from>
    <xdr:to>
      <xdr:col>1</xdr:col>
      <xdr:colOff>894960</xdr:colOff>
      <xdr:row>58</xdr:row>
      <xdr:rowOff>752040</xdr:rowOff>
    </xdr:to>
    <xdr:pic>
      <xdr:nvPicPr>
        <xdr:cNvPr id="1564" name="image752.jpg"/>
        <xdr:cNvPicPr/>
      </xdr:nvPicPr>
      <xdr:blipFill>
        <a:blip xmlns:r="http://schemas.openxmlformats.org/officeDocument/2006/relationships" r:embed="rId11"/>
        <a:stretch/>
      </xdr:blipFill>
      <xdr:spPr>
        <a:xfrm>
          <a:off x="2520360" y="51987240"/>
          <a:ext cx="590040" cy="580680"/>
        </a:xfrm>
        <a:prstGeom prst="rect">
          <a:avLst/>
        </a:prstGeom>
        <a:ln>
          <a:noFill/>
        </a:ln>
      </xdr:spPr>
    </xdr:pic>
    <xdr:clientData/>
  </xdr:twoCellAnchor>
  <xdr:twoCellAnchor editAs="oneCell">
    <xdr:from>
      <xdr:col>1</xdr:col>
      <xdr:colOff>295200</xdr:colOff>
      <xdr:row>59</xdr:row>
      <xdr:rowOff>171360</xdr:rowOff>
    </xdr:from>
    <xdr:to>
      <xdr:col>1</xdr:col>
      <xdr:colOff>885240</xdr:colOff>
      <xdr:row>59</xdr:row>
      <xdr:rowOff>752040</xdr:rowOff>
    </xdr:to>
    <xdr:pic>
      <xdr:nvPicPr>
        <xdr:cNvPr id="1565" name="image752.jpg"/>
        <xdr:cNvPicPr/>
      </xdr:nvPicPr>
      <xdr:blipFill>
        <a:blip xmlns:r="http://schemas.openxmlformats.org/officeDocument/2006/relationships" r:embed="rId11"/>
        <a:stretch/>
      </xdr:blipFill>
      <xdr:spPr>
        <a:xfrm>
          <a:off x="2510640" y="52977960"/>
          <a:ext cx="590040" cy="580680"/>
        </a:xfrm>
        <a:prstGeom prst="rect">
          <a:avLst/>
        </a:prstGeom>
        <a:ln>
          <a:noFill/>
        </a:ln>
      </xdr:spPr>
    </xdr:pic>
    <xdr:clientData/>
  </xdr:twoCellAnchor>
  <xdr:twoCellAnchor editAs="oneCell">
    <xdr:from>
      <xdr:col>1</xdr:col>
      <xdr:colOff>343080</xdr:colOff>
      <xdr:row>60</xdr:row>
      <xdr:rowOff>209520</xdr:rowOff>
    </xdr:from>
    <xdr:to>
      <xdr:col>1</xdr:col>
      <xdr:colOff>847440</xdr:colOff>
      <xdr:row>60</xdr:row>
      <xdr:rowOff>675720</xdr:rowOff>
    </xdr:to>
    <xdr:pic>
      <xdr:nvPicPr>
        <xdr:cNvPr id="1566" name="image754.jpg"/>
        <xdr:cNvPicPr/>
      </xdr:nvPicPr>
      <xdr:blipFill>
        <a:blip xmlns:r="http://schemas.openxmlformats.org/officeDocument/2006/relationships" r:embed="rId12"/>
        <a:stretch/>
      </xdr:blipFill>
      <xdr:spPr>
        <a:xfrm>
          <a:off x="2558520" y="54006480"/>
          <a:ext cx="504360" cy="466200"/>
        </a:xfrm>
        <a:prstGeom prst="rect">
          <a:avLst/>
        </a:prstGeom>
        <a:ln>
          <a:noFill/>
        </a:ln>
      </xdr:spPr>
    </xdr:pic>
    <xdr:clientData/>
  </xdr:twoCellAnchor>
  <xdr:twoCellAnchor editAs="oneCell">
    <xdr:from>
      <xdr:col>1</xdr:col>
      <xdr:colOff>266760</xdr:colOff>
      <xdr:row>62</xdr:row>
      <xdr:rowOff>190440</xdr:rowOff>
    </xdr:from>
    <xdr:to>
      <xdr:col>1</xdr:col>
      <xdr:colOff>914040</xdr:colOff>
      <xdr:row>62</xdr:row>
      <xdr:rowOff>723600</xdr:rowOff>
    </xdr:to>
    <xdr:pic>
      <xdr:nvPicPr>
        <xdr:cNvPr id="1567" name="image753.jpg"/>
        <xdr:cNvPicPr/>
      </xdr:nvPicPr>
      <xdr:blipFill>
        <a:blip xmlns:r="http://schemas.openxmlformats.org/officeDocument/2006/relationships" r:embed="rId13"/>
        <a:stretch/>
      </xdr:blipFill>
      <xdr:spPr>
        <a:xfrm>
          <a:off x="2482200" y="55177920"/>
          <a:ext cx="647280" cy="533160"/>
        </a:xfrm>
        <a:prstGeom prst="rect">
          <a:avLst/>
        </a:prstGeom>
        <a:ln>
          <a:noFill/>
        </a:ln>
      </xdr:spPr>
    </xdr:pic>
    <xdr:clientData/>
  </xdr:twoCellAnchor>
  <xdr:twoCellAnchor editAs="oneCell">
    <xdr:from>
      <xdr:col>1</xdr:col>
      <xdr:colOff>266760</xdr:colOff>
      <xdr:row>63</xdr:row>
      <xdr:rowOff>209520</xdr:rowOff>
    </xdr:from>
    <xdr:to>
      <xdr:col>1</xdr:col>
      <xdr:colOff>914040</xdr:colOff>
      <xdr:row>63</xdr:row>
      <xdr:rowOff>742680</xdr:rowOff>
    </xdr:to>
    <xdr:pic>
      <xdr:nvPicPr>
        <xdr:cNvPr id="1568" name="image753.jpg"/>
        <xdr:cNvPicPr/>
      </xdr:nvPicPr>
      <xdr:blipFill>
        <a:blip xmlns:r="http://schemas.openxmlformats.org/officeDocument/2006/relationships" r:embed="rId13"/>
        <a:stretch/>
      </xdr:blipFill>
      <xdr:spPr>
        <a:xfrm>
          <a:off x="2482200" y="56187720"/>
          <a:ext cx="647280" cy="533160"/>
        </a:xfrm>
        <a:prstGeom prst="rect">
          <a:avLst/>
        </a:prstGeom>
        <a:ln>
          <a:noFill/>
        </a:ln>
      </xdr:spPr>
    </xdr:pic>
    <xdr:clientData/>
  </xdr:twoCellAnchor>
  <xdr:twoCellAnchor editAs="oneCell">
    <xdr:from>
      <xdr:col>1</xdr:col>
      <xdr:colOff>324000</xdr:colOff>
      <xdr:row>64</xdr:row>
      <xdr:rowOff>209520</xdr:rowOff>
    </xdr:from>
    <xdr:to>
      <xdr:col>1</xdr:col>
      <xdr:colOff>838080</xdr:colOff>
      <xdr:row>64</xdr:row>
      <xdr:rowOff>685440</xdr:rowOff>
    </xdr:to>
    <xdr:pic>
      <xdr:nvPicPr>
        <xdr:cNvPr id="1569" name="image756.jpg"/>
        <xdr:cNvPicPr/>
      </xdr:nvPicPr>
      <xdr:blipFill>
        <a:blip xmlns:r="http://schemas.openxmlformats.org/officeDocument/2006/relationships" r:embed="rId14"/>
        <a:stretch/>
      </xdr:blipFill>
      <xdr:spPr>
        <a:xfrm>
          <a:off x="2539440" y="57178440"/>
          <a:ext cx="514080" cy="475920"/>
        </a:xfrm>
        <a:prstGeom prst="rect">
          <a:avLst/>
        </a:prstGeom>
        <a:ln>
          <a:noFill/>
        </a:ln>
      </xdr:spPr>
    </xdr:pic>
    <xdr:clientData/>
  </xdr:twoCellAnchor>
  <xdr:twoCellAnchor editAs="oneCell">
    <xdr:from>
      <xdr:col>1</xdr:col>
      <xdr:colOff>304920</xdr:colOff>
      <xdr:row>65</xdr:row>
      <xdr:rowOff>228600</xdr:rowOff>
    </xdr:from>
    <xdr:to>
      <xdr:col>1</xdr:col>
      <xdr:colOff>819000</xdr:colOff>
      <xdr:row>65</xdr:row>
      <xdr:rowOff>704520</xdr:rowOff>
    </xdr:to>
    <xdr:pic>
      <xdr:nvPicPr>
        <xdr:cNvPr id="1570" name="image756.jpg"/>
        <xdr:cNvPicPr/>
      </xdr:nvPicPr>
      <xdr:blipFill>
        <a:blip xmlns:r="http://schemas.openxmlformats.org/officeDocument/2006/relationships" r:embed="rId14"/>
        <a:stretch/>
      </xdr:blipFill>
      <xdr:spPr>
        <a:xfrm>
          <a:off x="2520360" y="58187880"/>
          <a:ext cx="514080" cy="475920"/>
        </a:xfrm>
        <a:prstGeom prst="rect">
          <a:avLst/>
        </a:prstGeom>
        <a:ln>
          <a:noFill/>
        </a:ln>
      </xdr:spPr>
    </xdr:pic>
    <xdr:clientData/>
  </xdr:twoCellAnchor>
  <xdr:twoCellAnchor editAs="oneCell">
    <xdr:from>
      <xdr:col>1</xdr:col>
      <xdr:colOff>276120</xdr:colOff>
      <xdr:row>66</xdr:row>
      <xdr:rowOff>257040</xdr:rowOff>
    </xdr:from>
    <xdr:to>
      <xdr:col>1</xdr:col>
      <xdr:colOff>847440</xdr:colOff>
      <xdr:row>66</xdr:row>
      <xdr:rowOff>723240</xdr:rowOff>
    </xdr:to>
    <xdr:pic>
      <xdr:nvPicPr>
        <xdr:cNvPr id="1571" name="image755.jpg"/>
        <xdr:cNvPicPr/>
      </xdr:nvPicPr>
      <xdr:blipFill>
        <a:blip xmlns:r="http://schemas.openxmlformats.org/officeDocument/2006/relationships" r:embed="rId15"/>
        <a:stretch/>
      </xdr:blipFill>
      <xdr:spPr>
        <a:xfrm>
          <a:off x="2491560" y="59207040"/>
          <a:ext cx="571320" cy="466200"/>
        </a:xfrm>
        <a:prstGeom prst="rect">
          <a:avLst/>
        </a:prstGeom>
        <a:ln>
          <a:noFill/>
        </a:ln>
      </xdr:spPr>
    </xdr:pic>
    <xdr:clientData/>
  </xdr:twoCellAnchor>
  <xdr:twoCellAnchor editAs="oneCell">
    <xdr:from>
      <xdr:col>1</xdr:col>
      <xdr:colOff>304920</xdr:colOff>
      <xdr:row>67</xdr:row>
      <xdr:rowOff>200160</xdr:rowOff>
    </xdr:from>
    <xdr:to>
      <xdr:col>1</xdr:col>
      <xdr:colOff>847440</xdr:colOff>
      <xdr:row>67</xdr:row>
      <xdr:rowOff>695160</xdr:rowOff>
    </xdr:to>
    <xdr:pic>
      <xdr:nvPicPr>
        <xdr:cNvPr id="1572" name="image757.jpg"/>
        <xdr:cNvPicPr/>
      </xdr:nvPicPr>
      <xdr:blipFill>
        <a:blip xmlns:r="http://schemas.openxmlformats.org/officeDocument/2006/relationships" r:embed="rId16"/>
        <a:stretch/>
      </xdr:blipFill>
      <xdr:spPr>
        <a:xfrm>
          <a:off x="2520360" y="60140880"/>
          <a:ext cx="542520" cy="495000"/>
        </a:xfrm>
        <a:prstGeom prst="rect">
          <a:avLst/>
        </a:prstGeom>
        <a:ln>
          <a:noFill/>
        </a:ln>
      </xdr:spPr>
    </xdr:pic>
    <xdr:clientData/>
  </xdr:twoCellAnchor>
  <xdr:twoCellAnchor editAs="oneCell">
    <xdr:from>
      <xdr:col>1</xdr:col>
      <xdr:colOff>304920</xdr:colOff>
      <xdr:row>69</xdr:row>
      <xdr:rowOff>266760</xdr:rowOff>
    </xdr:from>
    <xdr:to>
      <xdr:col>1</xdr:col>
      <xdr:colOff>838080</xdr:colOff>
      <xdr:row>69</xdr:row>
      <xdr:rowOff>742680</xdr:rowOff>
    </xdr:to>
    <xdr:pic>
      <xdr:nvPicPr>
        <xdr:cNvPr id="1573" name="image758.jpg"/>
        <xdr:cNvPicPr/>
      </xdr:nvPicPr>
      <xdr:blipFill>
        <a:blip xmlns:r="http://schemas.openxmlformats.org/officeDocument/2006/relationships" r:embed="rId17"/>
        <a:stretch/>
      </xdr:blipFill>
      <xdr:spPr>
        <a:xfrm>
          <a:off x="2520360" y="61398000"/>
          <a:ext cx="533160" cy="475920"/>
        </a:xfrm>
        <a:prstGeom prst="rect">
          <a:avLst/>
        </a:prstGeom>
        <a:ln>
          <a:noFill/>
        </a:ln>
      </xdr:spPr>
    </xdr:pic>
    <xdr:clientData/>
  </xdr:twoCellAnchor>
  <xdr:twoCellAnchor editAs="oneCell">
    <xdr:from>
      <xdr:col>1</xdr:col>
      <xdr:colOff>324000</xdr:colOff>
      <xdr:row>70</xdr:row>
      <xdr:rowOff>257040</xdr:rowOff>
    </xdr:from>
    <xdr:to>
      <xdr:col>1</xdr:col>
      <xdr:colOff>857160</xdr:colOff>
      <xdr:row>70</xdr:row>
      <xdr:rowOff>732960</xdr:rowOff>
    </xdr:to>
    <xdr:pic>
      <xdr:nvPicPr>
        <xdr:cNvPr id="1574" name="image758.jpg"/>
        <xdr:cNvPicPr/>
      </xdr:nvPicPr>
      <xdr:blipFill>
        <a:blip xmlns:r="http://schemas.openxmlformats.org/officeDocument/2006/relationships" r:embed="rId17"/>
        <a:stretch/>
      </xdr:blipFill>
      <xdr:spPr>
        <a:xfrm>
          <a:off x="2539440" y="62379000"/>
          <a:ext cx="533160" cy="475920"/>
        </a:xfrm>
        <a:prstGeom prst="rect">
          <a:avLst/>
        </a:prstGeom>
        <a:ln>
          <a:noFill/>
        </a:ln>
      </xdr:spPr>
    </xdr:pic>
    <xdr:clientData/>
  </xdr:twoCellAnchor>
  <xdr:twoCellAnchor editAs="oneCell">
    <xdr:from>
      <xdr:col>1</xdr:col>
      <xdr:colOff>142920</xdr:colOff>
      <xdr:row>71</xdr:row>
      <xdr:rowOff>95400</xdr:rowOff>
    </xdr:from>
    <xdr:to>
      <xdr:col>1</xdr:col>
      <xdr:colOff>1028520</xdr:colOff>
      <xdr:row>71</xdr:row>
      <xdr:rowOff>828360</xdr:rowOff>
    </xdr:to>
    <xdr:pic>
      <xdr:nvPicPr>
        <xdr:cNvPr id="1575" name="image765.png"/>
        <xdr:cNvPicPr/>
      </xdr:nvPicPr>
      <xdr:blipFill>
        <a:blip xmlns:r="http://schemas.openxmlformats.org/officeDocument/2006/relationships" r:embed="rId18"/>
        <a:stretch/>
      </xdr:blipFill>
      <xdr:spPr>
        <a:xfrm>
          <a:off x="2358360" y="63207720"/>
          <a:ext cx="885600" cy="732960"/>
        </a:xfrm>
        <a:prstGeom prst="rect">
          <a:avLst/>
        </a:prstGeom>
        <a:ln>
          <a:noFill/>
        </a:ln>
      </xdr:spPr>
    </xdr:pic>
    <xdr:clientData/>
  </xdr:twoCellAnchor>
  <xdr:twoCellAnchor editAs="oneCell">
    <xdr:from>
      <xdr:col>1</xdr:col>
      <xdr:colOff>152280</xdr:colOff>
      <xdr:row>72</xdr:row>
      <xdr:rowOff>85680</xdr:rowOff>
    </xdr:from>
    <xdr:to>
      <xdr:col>1</xdr:col>
      <xdr:colOff>1037880</xdr:colOff>
      <xdr:row>72</xdr:row>
      <xdr:rowOff>818640</xdr:rowOff>
    </xdr:to>
    <xdr:pic>
      <xdr:nvPicPr>
        <xdr:cNvPr id="1576" name="image765.png"/>
        <xdr:cNvPicPr/>
      </xdr:nvPicPr>
      <xdr:blipFill>
        <a:blip xmlns:r="http://schemas.openxmlformats.org/officeDocument/2006/relationships" r:embed="rId18"/>
        <a:stretch/>
      </xdr:blipFill>
      <xdr:spPr>
        <a:xfrm>
          <a:off x="2367720" y="64188720"/>
          <a:ext cx="885600" cy="732960"/>
        </a:xfrm>
        <a:prstGeom prst="rect">
          <a:avLst/>
        </a:prstGeom>
        <a:ln>
          <a:noFill/>
        </a:ln>
      </xdr:spPr>
    </xdr:pic>
    <xdr:clientData/>
  </xdr:twoCellAnchor>
  <xdr:twoCellAnchor editAs="oneCell">
    <xdr:from>
      <xdr:col>1</xdr:col>
      <xdr:colOff>171360</xdr:colOff>
      <xdr:row>73</xdr:row>
      <xdr:rowOff>276120</xdr:rowOff>
    </xdr:from>
    <xdr:to>
      <xdr:col>1</xdr:col>
      <xdr:colOff>961560</xdr:colOff>
      <xdr:row>73</xdr:row>
      <xdr:rowOff>628200</xdr:rowOff>
    </xdr:to>
    <xdr:pic>
      <xdr:nvPicPr>
        <xdr:cNvPr id="1577" name="image759.png"/>
        <xdr:cNvPicPr/>
      </xdr:nvPicPr>
      <xdr:blipFill>
        <a:blip xmlns:r="http://schemas.openxmlformats.org/officeDocument/2006/relationships" r:embed="rId19"/>
        <a:stretch/>
      </xdr:blipFill>
      <xdr:spPr>
        <a:xfrm>
          <a:off x="2386800" y="65369880"/>
          <a:ext cx="790200" cy="352080"/>
        </a:xfrm>
        <a:prstGeom prst="rect">
          <a:avLst/>
        </a:prstGeom>
        <a:ln>
          <a:noFill/>
        </a:ln>
      </xdr:spPr>
    </xdr:pic>
    <xdr:clientData/>
  </xdr:twoCellAnchor>
  <xdr:twoCellAnchor editAs="oneCell">
    <xdr:from>
      <xdr:col>1</xdr:col>
      <xdr:colOff>190440</xdr:colOff>
      <xdr:row>74</xdr:row>
      <xdr:rowOff>257040</xdr:rowOff>
    </xdr:from>
    <xdr:to>
      <xdr:col>1</xdr:col>
      <xdr:colOff>980640</xdr:colOff>
      <xdr:row>74</xdr:row>
      <xdr:rowOff>609120</xdr:rowOff>
    </xdr:to>
    <xdr:pic>
      <xdr:nvPicPr>
        <xdr:cNvPr id="1578" name="image759.png"/>
        <xdr:cNvPicPr/>
      </xdr:nvPicPr>
      <xdr:blipFill>
        <a:blip xmlns:r="http://schemas.openxmlformats.org/officeDocument/2006/relationships" r:embed="rId19"/>
        <a:stretch/>
      </xdr:blipFill>
      <xdr:spPr>
        <a:xfrm>
          <a:off x="2405880" y="66341160"/>
          <a:ext cx="790200" cy="352080"/>
        </a:xfrm>
        <a:prstGeom prst="rect">
          <a:avLst/>
        </a:prstGeom>
        <a:ln>
          <a:noFill/>
        </a:ln>
      </xdr:spPr>
    </xdr:pic>
    <xdr:clientData/>
  </xdr:twoCellAnchor>
  <xdr:twoCellAnchor editAs="oneCell">
    <xdr:from>
      <xdr:col>1</xdr:col>
      <xdr:colOff>200160</xdr:colOff>
      <xdr:row>75</xdr:row>
      <xdr:rowOff>266760</xdr:rowOff>
    </xdr:from>
    <xdr:to>
      <xdr:col>1</xdr:col>
      <xdr:colOff>990360</xdr:colOff>
      <xdr:row>75</xdr:row>
      <xdr:rowOff>618840</xdr:rowOff>
    </xdr:to>
    <xdr:pic>
      <xdr:nvPicPr>
        <xdr:cNvPr id="1579" name="image759.png"/>
        <xdr:cNvPicPr/>
      </xdr:nvPicPr>
      <xdr:blipFill>
        <a:blip xmlns:r="http://schemas.openxmlformats.org/officeDocument/2006/relationships" r:embed="rId19"/>
        <a:stretch/>
      </xdr:blipFill>
      <xdr:spPr>
        <a:xfrm>
          <a:off x="2415600" y="67341600"/>
          <a:ext cx="790200" cy="352080"/>
        </a:xfrm>
        <a:prstGeom prst="rect">
          <a:avLst/>
        </a:prstGeom>
        <a:ln>
          <a:noFill/>
        </a:ln>
      </xdr:spPr>
    </xdr:pic>
    <xdr:clientData/>
  </xdr:twoCellAnchor>
  <xdr:twoCellAnchor editAs="oneCell">
    <xdr:from>
      <xdr:col>1</xdr:col>
      <xdr:colOff>219240</xdr:colOff>
      <xdr:row>76</xdr:row>
      <xdr:rowOff>285840</xdr:rowOff>
    </xdr:from>
    <xdr:to>
      <xdr:col>1</xdr:col>
      <xdr:colOff>961920</xdr:colOff>
      <xdr:row>76</xdr:row>
      <xdr:rowOff>590400</xdr:rowOff>
    </xdr:to>
    <xdr:pic>
      <xdr:nvPicPr>
        <xdr:cNvPr id="1580" name="image760.png"/>
        <xdr:cNvPicPr/>
      </xdr:nvPicPr>
      <xdr:blipFill>
        <a:blip xmlns:r="http://schemas.openxmlformats.org/officeDocument/2006/relationships" r:embed="rId20"/>
        <a:stretch/>
      </xdr:blipFill>
      <xdr:spPr>
        <a:xfrm>
          <a:off x="2434680" y="68351400"/>
          <a:ext cx="742680" cy="304560"/>
        </a:xfrm>
        <a:prstGeom prst="rect">
          <a:avLst/>
        </a:prstGeom>
        <a:ln>
          <a:noFill/>
        </a:ln>
      </xdr:spPr>
    </xdr:pic>
    <xdr:clientData/>
  </xdr:twoCellAnchor>
  <xdr:twoCellAnchor editAs="oneCell">
    <xdr:from>
      <xdr:col>1</xdr:col>
      <xdr:colOff>190440</xdr:colOff>
      <xdr:row>77</xdr:row>
      <xdr:rowOff>304920</xdr:rowOff>
    </xdr:from>
    <xdr:to>
      <xdr:col>1</xdr:col>
      <xdr:colOff>933120</xdr:colOff>
      <xdr:row>77</xdr:row>
      <xdr:rowOff>609480</xdr:rowOff>
    </xdr:to>
    <xdr:pic>
      <xdr:nvPicPr>
        <xdr:cNvPr id="1581" name="image760.png"/>
        <xdr:cNvPicPr/>
      </xdr:nvPicPr>
      <xdr:blipFill>
        <a:blip xmlns:r="http://schemas.openxmlformats.org/officeDocument/2006/relationships" r:embed="rId20"/>
        <a:stretch/>
      </xdr:blipFill>
      <xdr:spPr>
        <a:xfrm>
          <a:off x="2405880" y="69360840"/>
          <a:ext cx="742680" cy="304560"/>
        </a:xfrm>
        <a:prstGeom prst="rect">
          <a:avLst/>
        </a:prstGeom>
        <a:ln>
          <a:noFill/>
        </a:ln>
      </xdr:spPr>
    </xdr:pic>
    <xdr:clientData/>
  </xdr:twoCellAnchor>
  <xdr:twoCellAnchor editAs="oneCell">
    <xdr:from>
      <xdr:col>1</xdr:col>
      <xdr:colOff>190440</xdr:colOff>
      <xdr:row>78</xdr:row>
      <xdr:rowOff>333360</xdr:rowOff>
    </xdr:from>
    <xdr:to>
      <xdr:col>1</xdr:col>
      <xdr:colOff>933120</xdr:colOff>
      <xdr:row>78</xdr:row>
      <xdr:rowOff>637920</xdr:rowOff>
    </xdr:to>
    <xdr:pic>
      <xdr:nvPicPr>
        <xdr:cNvPr id="1582" name="image760.png"/>
        <xdr:cNvPicPr/>
      </xdr:nvPicPr>
      <xdr:blipFill>
        <a:blip xmlns:r="http://schemas.openxmlformats.org/officeDocument/2006/relationships" r:embed="rId20"/>
        <a:stretch/>
      </xdr:blipFill>
      <xdr:spPr>
        <a:xfrm>
          <a:off x="2405880" y="70380000"/>
          <a:ext cx="742680" cy="304560"/>
        </a:xfrm>
        <a:prstGeom prst="rect">
          <a:avLst/>
        </a:prstGeom>
        <a:ln>
          <a:noFill/>
        </a:ln>
      </xdr:spPr>
    </xdr:pic>
    <xdr:clientData/>
  </xdr:twoCellAnchor>
  <xdr:twoCellAnchor editAs="oneCell">
    <xdr:from>
      <xdr:col>1</xdr:col>
      <xdr:colOff>257040</xdr:colOff>
      <xdr:row>79</xdr:row>
      <xdr:rowOff>200160</xdr:rowOff>
    </xdr:from>
    <xdr:to>
      <xdr:col>1</xdr:col>
      <xdr:colOff>933120</xdr:colOff>
      <xdr:row>79</xdr:row>
      <xdr:rowOff>742680</xdr:rowOff>
    </xdr:to>
    <xdr:pic>
      <xdr:nvPicPr>
        <xdr:cNvPr id="1583" name="image761.png"/>
        <xdr:cNvPicPr/>
      </xdr:nvPicPr>
      <xdr:blipFill>
        <a:blip xmlns:r="http://schemas.openxmlformats.org/officeDocument/2006/relationships" r:embed="rId21"/>
        <a:stretch/>
      </xdr:blipFill>
      <xdr:spPr>
        <a:xfrm>
          <a:off x="2472480" y="71237520"/>
          <a:ext cx="676080" cy="542520"/>
        </a:xfrm>
        <a:prstGeom prst="rect">
          <a:avLst/>
        </a:prstGeom>
        <a:ln>
          <a:noFill/>
        </a:ln>
      </xdr:spPr>
    </xdr:pic>
    <xdr:clientData/>
  </xdr:twoCellAnchor>
  <xdr:twoCellAnchor editAs="oneCell">
    <xdr:from>
      <xdr:col>1</xdr:col>
      <xdr:colOff>266760</xdr:colOff>
      <xdr:row>80</xdr:row>
      <xdr:rowOff>190440</xdr:rowOff>
    </xdr:from>
    <xdr:to>
      <xdr:col>1</xdr:col>
      <xdr:colOff>942840</xdr:colOff>
      <xdr:row>80</xdr:row>
      <xdr:rowOff>732960</xdr:rowOff>
    </xdr:to>
    <xdr:pic>
      <xdr:nvPicPr>
        <xdr:cNvPr id="1584" name="image761.png"/>
        <xdr:cNvPicPr/>
      </xdr:nvPicPr>
      <xdr:blipFill>
        <a:blip xmlns:r="http://schemas.openxmlformats.org/officeDocument/2006/relationships" r:embed="rId21"/>
        <a:stretch/>
      </xdr:blipFill>
      <xdr:spPr>
        <a:xfrm>
          <a:off x="2482200" y="72218160"/>
          <a:ext cx="676080" cy="542520"/>
        </a:xfrm>
        <a:prstGeom prst="rect">
          <a:avLst/>
        </a:prstGeom>
        <a:ln>
          <a:noFill/>
        </a:ln>
      </xdr:spPr>
    </xdr:pic>
    <xdr:clientData/>
  </xdr:twoCellAnchor>
  <xdr:twoCellAnchor editAs="oneCell">
    <xdr:from>
      <xdr:col>1</xdr:col>
      <xdr:colOff>247680</xdr:colOff>
      <xdr:row>82</xdr:row>
      <xdr:rowOff>247680</xdr:rowOff>
    </xdr:from>
    <xdr:to>
      <xdr:col>1</xdr:col>
      <xdr:colOff>923760</xdr:colOff>
      <xdr:row>82</xdr:row>
      <xdr:rowOff>676080</xdr:rowOff>
    </xdr:to>
    <xdr:pic>
      <xdr:nvPicPr>
        <xdr:cNvPr id="1585" name="image762.png"/>
        <xdr:cNvPicPr/>
      </xdr:nvPicPr>
      <xdr:blipFill>
        <a:blip xmlns:r="http://schemas.openxmlformats.org/officeDocument/2006/relationships" r:embed="rId22"/>
        <a:stretch/>
      </xdr:blipFill>
      <xdr:spPr>
        <a:xfrm>
          <a:off x="2463120" y="73466280"/>
          <a:ext cx="676080" cy="428400"/>
        </a:xfrm>
        <a:prstGeom prst="rect">
          <a:avLst/>
        </a:prstGeom>
        <a:ln>
          <a:noFill/>
        </a:ln>
      </xdr:spPr>
    </xdr:pic>
    <xdr:clientData/>
  </xdr:twoCellAnchor>
  <xdr:twoCellAnchor editAs="oneCell">
    <xdr:from>
      <xdr:col>1</xdr:col>
      <xdr:colOff>228600</xdr:colOff>
      <xdr:row>85</xdr:row>
      <xdr:rowOff>237960</xdr:rowOff>
    </xdr:from>
    <xdr:to>
      <xdr:col>1</xdr:col>
      <xdr:colOff>904680</xdr:colOff>
      <xdr:row>85</xdr:row>
      <xdr:rowOff>666360</xdr:rowOff>
    </xdr:to>
    <xdr:pic>
      <xdr:nvPicPr>
        <xdr:cNvPr id="1586" name="image762.png"/>
        <xdr:cNvPicPr/>
      </xdr:nvPicPr>
      <xdr:blipFill>
        <a:blip xmlns:r="http://schemas.openxmlformats.org/officeDocument/2006/relationships" r:embed="rId22"/>
        <a:stretch/>
      </xdr:blipFill>
      <xdr:spPr>
        <a:xfrm>
          <a:off x="2444040" y="76428360"/>
          <a:ext cx="676080" cy="428400"/>
        </a:xfrm>
        <a:prstGeom prst="rect">
          <a:avLst/>
        </a:prstGeom>
        <a:ln>
          <a:noFill/>
        </a:ln>
      </xdr:spPr>
    </xdr:pic>
    <xdr:clientData/>
  </xdr:twoCellAnchor>
  <xdr:twoCellAnchor editAs="oneCell">
    <xdr:from>
      <xdr:col>1</xdr:col>
      <xdr:colOff>209520</xdr:colOff>
      <xdr:row>86</xdr:row>
      <xdr:rowOff>266760</xdr:rowOff>
    </xdr:from>
    <xdr:to>
      <xdr:col>1</xdr:col>
      <xdr:colOff>885600</xdr:colOff>
      <xdr:row>86</xdr:row>
      <xdr:rowOff>695160</xdr:rowOff>
    </xdr:to>
    <xdr:pic>
      <xdr:nvPicPr>
        <xdr:cNvPr id="1587" name="image762.png"/>
        <xdr:cNvPicPr/>
      </xdr:nvPicPr>
      <xdr:blipFill>
        <a:blip xmlns:r="http://schemas.openxmlformats.org/officeDocument/2006/relationships" r:embed="rId22"/>
        <a:stretch/>
      </xdr:blipFill>
      <xdr:spPr>
        <a:xfrm>
          <a:off x="2424960" y="77447520"/>
          <a:ext cx="676080" cy="428400"/>
        </a:xfrm>
        <a:prstGeom prst="rect">
          <a:avLst/>
        </a:prstGeom>
        <a:ln>
          <a:noFill/>
        </a:ln>
      </xdr:spPr>
    </xdr:pic>
    <xdr:clientData/>
  </xdr:twoCellAnchor>
  <xdr:twoCellAnchor editAs="oneCell">
    <xdr:from>
      <xdr:col>1</xdr:col>
      <xdr:colOff>181080</xdr:colOff>
      <xdr:row>83</xdr:row>
      <xdr:rowOff>133200</xdr:rowOff>
    </xdr:from>
    <xdr:to>
      <xdr:col>1</xdr:col>
      <xdr:colOff>990360</xdr:colOff>
      <xdr:row>83</xdr:row>
      <xdr:rowOff>856800</xdr:rowOff>
    </xdr:to>
    <xdr:pic>
      <xdr:nvPicPr>
        <xdr:cNvPr id="1588" name="image763.png"/>
        <xdr:cNvPicPr/>
      </xdr:nvPicPr>
      <xdr:blipFill>
        <a:blip xmlns:r="http://schemas.openxmlformats.org/officeDocument/2006/relationships" r:embed="rId23"/>
        <a:stretch/>
      </xdr:blipFill>
      <xdr:spPr>
        <a:xfrm>
          <a:off x="2396520" y="74342160"/>
          <a:ext cx="809280" cy="723600"/>
        </a:xfrm>
        <a:prstGeom prst="rect">
          <a:avLst/>
        </a:prstGeom>
        <a:ln>
          <a:noFill/>
        </a:ln>
      </xdr:spPr>
    </xdr:pic>
    <xdr:clientData/>
  </xdr:twoCellAnchor>
  <xdr:twoCellAnchor editAs="oneCell">
    <xdr:from>
      <xdr:col>1</xdr:col>
      <xdr:colOff>162000</xdr:colOff>
      <xdr:row>84</xdr:row>
      <xdr:rowOff>95400</xdr:rowOff>
    </xdr:from>
    <xdr:to>
      <xdr:col>1</xdr:col>
      <xdr:colOff>971280</xdr:colOff>
      <xdr:row>84</xdr:row>
      <xdr:rowOff>819000</xdr:rowOff>
    </xdr:to>
    <xdr:pic>
      <xdr:nvPicPr>
        <xdr:cNvPr id="1589" name="image763.png"/>
        <xdr:cNvPicPr/>
      </xdr:nvPicPr>
      <xdr:blipFill>
        <a:blip xmlns:r="http://schemas.openxmlformats.org/officeDocument/2006/relationships" r:embed="rId23"/>
        <a:stretch/>
      </xdr:blipFill>
      <xdr:spPr>
        <a:xfrm>
          <a:off x="2377440" y="75295080"/>
          <a:ext cx="809280" cy="723600"/>
        </a:xfrm>
        <a:prstGeom prst="rect">
          <a:avLst/>
        </a:prstGeom>
        <a:ln>
          <a:noFill/>
        </a:ln>
      </xdr:spPr>
    </xdr:pic>
    <xdr:clientData/>
  </xdr:twoCellAnchor>
  <xdr:twoCellAnchor editAs="oneCell">
    <xdr:from>
      <xdr:col>1</xdr:col>
      <xdr:colOff>181080</xdr:colOff>
      <xdr:row>87</xdr:row>
      <xdr:rowOff>114480</xdr:rowOff>
    </xdr:from>
    <xdr:to>
      <xdr:col>1</xdr:col>
      <xdr:colOff>990360</xdr:colOff>
      <xdr:row>87</xdr:row>
      <xdr:rowOff>838080</xdr:rowOff>
    </xdr:to>
    <xdr:pic>
      <xdr:nvPicPr>
        <xdr:cNvPr id="1590" name="image763.png"/>
        <xdr:cNvPicPr/>
      </xdr:nvPicPr>
      <xdr:blipFill>
        <a:blip xmlns:r="http://schemas.openxmlformats.org/officeDocument/2006/relationships" r:embed="rId23"/>
        <a:stretch/>
      </xdr:blipFill>
      <xdr:spPr>
        <a:xfrm>
          <a:off x="2396520" y="78285960"/>
          <a:ext cx="809280" cy="723600"/>
        </a:xfrm>
        <a:prstGeom prst="rect">
          <a:avLst/>
        </a:prstGeom>
        <a:ln>
          <a:noFill/>
        </a:ln>
      </xdr:spPr>
    </xdr:pic>
    <xdr:clientData/>
  </xdr:twoCellAnchor>
  <xdr:twoCellAnchor editAs="oneCell">
    <xdr:from>
      <xdr:col>1</xdr:col>
      <xdr:colOff>200160</xdr:colOff>
      <xdr:row>88</xdr:row>
      <xdr:rowOff>114480</xdr:rowOff>
    </xdr:from>
    <xdr:to>
      <xdr:col>1</xdr:col>
      <xdr:colOff>1009440</xdr:colOff>
      <xdr:row>88</xdr:row>
      <xdr:rowOff>838080</xdr:rowOff>
    </xdr:to>
    <xdr:pic>
      <xdr:nvPicPr>
        <xdr:cNvPr id="1591" name="image763.png"/>
        <xdr:cNvPicPr/>
      </xdr:nvPicPr>
      <xdr:blipFill>
        <a:blip xmlns:r="http://schemas.openxmlformats.org/officeDocument/2006/relationships" r:embed="rId23"/>
        <a:stretch/>
      </xdr:blipFill>
      <xdr:spPr>
        <a:xfrm>
          <a:off x="2415600" y="79276680"/>
          <a:ext cx="809280" cy="723600"/>
        </a:xfrm>
        <a:prstGeom prst="rect">
          <a:avLst/>
        </a:prstGeom>
        <a:ln>
          <a:noFill/>
        </a:ln>
      </xdr:spPr>
    </xdr:pic>
    <xdr:clientData/>
  </xdr:twoCellAnchor>
  <xdr:twoCellAnchor editAs="oneCell">
    <xdr:from>
      <xdr:col>1</xdr:col>
      <xdr:colOff>114480</xdr:colOff>
      <xdr:row>90</xdr:row>
      <xdr:rowOff>47520</xdr:rowOff>
    </xdr:from>
    <xdr:to>
      <xdr:col>1</xdr:col>
      <xdr:colOff>1019160</xdr:colOff>
      <xdr:row>90</xdr:row>
      <xdr:rowOff>952200</xdr:rowOff>
    </xdr:to>
    <xdr:pic>
      <xdr:nvPicPr>
        <xdr:cNvPr id="1592" name="image738.jpg"/>
        <xdr:cNvPicPr/>
      </xdr:nvPicPr>
      <xdr:blipFill>
        <a:blip xmlns:r="http://schemas.openxmlformats.org/officeDocument/2006/relationships" r:embed="rId24"/>
        <a:stretch/>
      </xdr:blipFill>
      <xdr:spPr>
        <a:xfrm>
          <a:off x="2329920" y="80400240"/>
          <a:ext cx="904680" cy="904680"/>
        </a:xfrm>
        <a:prstGeom prst="rect">
          <a:avLst/>
        </a:prstGeom>
        <a:ln>
          <a:noFill/>
        </a:ln>
      </xdr:spPr>
    </xdr:pic>
    <xdr:clientData/>
  </xdr:twoCellAnchor>
  <xdr:twoCellAnchor editAs="oneCell">
    <xdr:from>
      <xdr:col>1</xdr:col>
      <xdr:colOff>133200</xdr:colOff>
      <xdr:row>91</xdr:row>
      <xdr:rowOff>19080</xdr:rowOff>
    </xdr:from>
    <xdr:to>
      <xdr:col>1</xdr:col>
      <xdr:colOff>1037880</xdr:colOff>
      <xdr:row>91</xdr:row>
      <xdr:rowOff>923760</xdr:rowOff>
    </xdr:to>
    <xdr:pic>
      <xdr:nvPicPr>
        <xdr:cNvPr id="1593" name="image738.jpg"/>
        <xdr:cNvPicPr/>
      </xdr:nvPicPr>
      <xdr:blipFill>
        <a:blip xmlns:r="http://schemas.openxmlformats.org/officeDocument/2006/relationships" r:embed="rId24"/>
        <a:stretch/>
      </xdr:blipFill>
      <xdr:spPr>
        <a:xfrm>
          <a:off x="2348640" y="81362520"/>
          <a:ext cx="904680" cy="904680"/>
        </a:xfrm>
        <a:prstGeom prst="rect">
          <a:avLst/>
        </a:prstGeom>
        <a:ln>
          <a:noFill/>
        </a:ln>
      </xdr:spPr>
    </xdr:pic>
    <xdr:clientData/>
  </xdr:twoCellAnchor>
  <xdr:twoCellAnchor editAs="oneCell">
    <xdr:from>
      <xdr:col>1</xdr:col>
      <xdr:colOff>152280</xdr:colOff>
      <xdr:row>98</xdr:row>
      <xdr:rowOff>47520</xdr:rowOff>
    </xdr:from>
    <xdr:to>
      <xdr:col>1</xdr:col>
      <xdr:colOff>1056960</xdr:colOff>
      <xdr:row>98</xdr:row>
      <xdr:rowOff>952200</xdr:rowOff>
    </xdr:to>
    <xdr:pic>
      <xdr:nvPicPr>
        <xdr:cNvPr id="1594" name="image738.jpg"/>
        <xdr:cNvPicPr/>
      </xdr:nvPicPr>
      <xdr:blipFill>
        <a:blip xmlns:r="http://schemas.openxmlformats.org/officeDocument/2006/relationships" r:embed="rId24"/>
        <a:stretch/>
      </xdr:blipFill>
      <xdr:spPr>
        <a:xfrm>
          <a:off x="2367720" y="88324920"/>
          <a:ext cx="904680" cy="904680"/>
        </a:xfrm>
        <a:prstGeom prst="rect">
          <a:avLst/>
        </a:prstGeom>
        <a:ln>
          <a:noFill/>
        </a:ln>
      </xdr:spPr>
    </xdr:pic>
    <xdr:clientData/>
  </xdr:twoCellAnchor>
  <xdr:twoCellAnchor editAs="oneCell">
    <xdr:from>
      <xdr:col>1</xdr:col>
      <xdr:colOff>171360</xdr:colOff>
      <xdr:row>97</xdr:row>
      <xdr:rowOff>304920</xdr:rowOff>
    </xdr:from>
    <xdr:to>
      <xdr:col>1</xdr:col>
      <xdr:colOff>980640</xdr:colOff>
      <xdr:row>97</xdr:row>
      <xdr:rowOff>609480</xdr:rowOff>
    </xdr:to>
    <xdr:pic>
      <xdr:nvPicPr>
        <xdr:cNvPr id="1595" name="image764.png"/>
        <xdr:cNvPicPr/>
      </xdr:nvPicPr>
      <xdr:blipFill>
        <a:blip xmlns:r="http://schemas.openxmlformats.org/officeDocument/2006/relationships" r:embed="rId25"/>
        <a:stretch/>
      </xdr:blipFill>
      <xdr:spPr>
        <a:xfrm>
          <a:off x="2386800" y="87591960"/>
          <a:ext cx="809280" cy="304560"/>
        </a:xfrm>
        <a:prstGeom prst="rect">
          <a:avLst/>
        </a:prstGeom>
        <a:ln>
          <a:noFill/>
        </a:ln>
      </xdr:spPr>
    </xdr:pic>
    <xdr:clientData/>
  </xdr:twoCellAnchor>
  <xdr:twoCellAnchor editAs="oneCell">
    <xdr:from>
      <xdr:col>1</xdr:col>
      <xdr:colOff>190440</xdr:colOff>
      <xdr:row>96</xdr:row>
      <xdr:rowOff>219240</xdr:rowOff>
    </xdr:from>
    <xdr:to>
      <xdr:col>1</xdr:col>
      <xdr:colOff>1009080</xdr:colOff>
      <xdr:row>96</xdr:row>
      <xdr:rowOff>714240</xdr:rowOff>
    </xdr:to>
    <xdr:pic>
      <xdr:nvPicPr>
        <xdr:cNvPr id="1596" name="image766.jpg"/>
        <xdr:cNvPicPr/>
      </xdr:nvPicPr>
      <xdr:blipFill>
        <a:blip xmlns:r="http://schemas.openxmlformats.org/officeDocument/2006/relationships" r:embed="rId26"/>
        <a:stretch/>
      </xdr:blipFill>
      <xdr:spPr>
        <a:xfrm>
          <a:off x="2405880" y="86515560"/>
          <a:ext cx="818640" cy="495000"/>
        </a:xfrm>
        <a:prstGeom prst="rect">
          <a:avLst/>
        </a:prstGeom>
        <a:ln>
          <a:noFill/>
        </a:ln>
      </xdr:spPr>
    </xdr:pic>
    <xdr:clientData/>
  </xdr:twoCellAnchor>
  <xdr:twoCellAnchor editAs="oneCell">
    <xdr:from>
      <xdr:col>1</xdr:col>
      <xdr:colOff>181080</xdr:colOff>
      <xdr:row>95</xdr:row>
      <xdr:rowOff>200160</xdr:rowOff>
    </xdr:from>
    <xdr:to>
      <xdr:col>1</xdr:col>
      <xdr:colOff>999720</xdr:colOff>
      <xdr:row>95</xdr:row>
      <xdr:rowOff>695160</xdr:rowOff>
    </xdr:to>
    <xdr:pic>
      <xdr:nvPicPr>
        <xdr:cNvPr id="1597" name="image766.jpg"/>
        <xdr:cNvPicPr/>
      </xdr:nvPicPr>
      <xdr:blipFill>
        <a:blip xmlns:r="http://schemas.openxmlformats.org/officeDocument/2006/relationships" r:embed="rId26"/>
        <a:stretch/>
      </xdr:blipFill>
      <xdr:spPr>
        <a:xfrm>
          <a:off x="2396520" y="85505760"/>
          <a:ext cx="818640" cy="495000"/>
        </a:xfrm>
        <a:prstGeom prst="rect">
          <a:avLst/>
        </a:prstGeom>
        <a:ln>
          <a:noFill/>
        </a:ln>
      </xdr:spPr>
    </xdr:pic>
    <xdr:clientData/>
  </xdr:twoCellAnchor>
  <xdr:twoCellAnchor editAs="oneCell">
    <xdr:from>
      <xdr:col>1</xdr:col>
      <xdr:colOff>209520</xdr:colOff>
      <xdr:row>92</xdr:row>
      <xdr:rowOff>162000</xdr:rowOff>
    </xdr:from>
    <xdr:to>
      <xdr:col>1</xdr:col>
      <xdr:colOff>885600</xdr:colOff>
      <xdr:row>92</xdr:row>
      <xdr:rowOff>704520</xdr:rowOff>
    </xdr:to>
    <xdr:pic>
      <xdr:nvPicPr>
        <xdr:cNvPr id="1598" name="image761.png"/>
        <xdr:cNvPicPr/>
      </xdr:nvPicPr>
      <xdr:blipFill>
        <a:blip xmlns:r="http://schemas.openxmlformats.org/officeDocument/2006/relationships" r:embed="rId21"/>
        <a:stretch/>
      </xdr:blipFill>
      <xdr:spPr>
        <a:xfrm>
          <a:off x="2424960" y="82495800"/>
          <a:ext cx="676080" cy="542520"/>
        </a:xfrm>
        <a:prstGeom prst="rect">
          <a:avLst/>
        </a:prstGeom>
        <a:ln>
          <a:noFill/>
        </a:ln>
      </xdr:spPr>
    </xdr:pic>
    <xdr:clientData/>
  </xdr:twoCellAnchor>
  <xdr:twoCellAnchor editAs="oneCell">
    <xdr:from>
      <xdr:col>1</xdr:col>
      <xdr:colOff>209520</xdr:colOff>
      <xdr:row>93</xdr:row>
      <xdr:rowOff>200160</xdr:rowOff>
    </xdr:from>
    <xdr:to>
      <xdr:col>1</xdr:col>
      <xdr:colOff>885600</xdr:colOff>
      <xdr:row>93</xdr:row>
      <xdr:rowOff>742680</xdr:rowOff>
    </xdr:to>
    <xdr:pic>
      <xdr:nvPicPr>
        <xdr:cNvPr id="1599" name="image761.png"/>
        <xdr:cNvPicPr/>
      </xdr:nvPicPr>
      <xdr:blipFill>
        <a:blip xmlns:r="http://schemas.openxmlformats.org/officeDocument/2006/relationships" r:embed="rId21"/>
        <a:stretch/>
      </xdr:blipFill>
      <xdr:spPr>
        <a:xfrm>
          <a:off x="2424960" y="83524680"/>
          <a:ext cx="676080" cy="542520"/>
        </a:xfrm>
        <a:prstGeom prst="rect">
          <a:avLst/>
        </a:prstGeom>
        <a:ln>
          <a:noFill/>
        </a:ln>
      </xdr:spPr>
    </xdr:pic>
    <xdr:clientData/>
  </xdr:twoCellAnchor>
  <xdr:twoCellAnchor editAs="oneCell">
    <xdr:from>
      <xdr:col>1</xdr:col>
      <xdr:colOff>209520</xdr:colOff>
      <xdr:row>94</xdr:row>
      <xdr:rowOff>181080</xdr:rowOff>
    </xdr:from>
    <xdr:to>
      <xdr:col>1</xdr:col>
      <xdr:colOff>885600</xdr:colOff>
      <xdr:row>94</xdr:row>
      <xdr:rowOff>723600</xdr:rowOff>
    </xdr:to>
    <xdr:pic>
      <xdr:nvPicPr>
        <xdr:cNvPr id="1600" name="image761.png"/>
        <xdr:cNvPicPr/>
      </xdr:nvPicPr>
      <xdr:blipFill>
        <a:blip xmlns:r="http://schemas.openxmlformats.org/officeDocument/2006/relationships" r:embed="rId21"/>
        <a:stretch/>
      </xdr:blipFill>
      <xdr:spPr>
        <a:xfrm>
          <a:off x="2424960" y="84496320"/>
          <a:ext cx="676080" cy="542520"/>
        </a:xfrm>
        <a:prstGeom prst="rect">
          <a:avLst/>
        </a:prstGeom>
        <a:ln>
          <a:noFill/>
        </a:ln>
      </xdr:spPr>
    </xdr:pic>
    <xdr:clientData/>
  </xdr:twoCellAnchor>
  <xdr:twoCellAnchor editAs="oneCell">
    <xdr:from>
      <xdr:col>1</xdr:col>
      <xdr:colOff>171360</xdr:colOff>
      <xdr:row>99</xdr:row>
      <xdr:rowOff>237960</xdr:rowOff>
    </xdr:from>
    <xdr:to>
      <xdr:col>1</xdr:col>
      <xdr:colOff>990000</xdr:colOff>
      <xdr:row>99</xdr:row>
      <xdr:rowOff>666360</xdr:rowOff>
    </xdr:to>
    <xdr:pic>
      <xdr:nvPicPr>
        <xdr:cNvPr id="1601" name="image767.jpg"/>
        <xdr:cNvPicPr/>
      </xdr:nvPicPr>
      <xdr:blipFill>
        <a:blip xmlns:r="http://schemas.openxmlformats.org/officeDocument/2006/relationships" r:embed="rId27"/>
        <a:stretch/>
      </xdr:blipFill>
      <xdr:spPr>
        <a:xfrm>
          <a:off x="2386800" y="89506080"/>
          <a:ext cx="818640" cy="428400"/>
        </a:xfrm>
        <a:prstGeom prst="rect">
          <a:avLst/>
        </a:prstGeom>
        <a:ln>
          <a:noFill/>
        </a:ln>
      </xdr:spPr>
    </xdr:pic>
    <xdr:clientData/>
  </xdr:twoCellAnchor>
  <xdr:twoCellAnchor editAs="oneCell">
    <xdr:from>
      <xdr:col>1</xdr:col>
      <xdr:colOff>219240</xdr:colOff>
      <xdr:row>100</xdr:row>
      <xdr:rowOff>219240</xdr:rowOff>
    </xdr:from>
    <xdr:to>
      <xdr:col>1</xdr:col>
      <xdr:colOff>942840</xdr:colOff>
      <xdr:row>100</xdr:row>
      <xdr:rowOff>666720</xdr:rowOff>
    </xdr:to>
    <xdr:pic>
      <xdr:nvPicPr>
        <xdr:cNvPr id="1602" name="image768.png"/>
        <xdr:cNvPicPr/>
      </xdr:nvPicPr>
      <xdr:blipFill>
        <a:blip xmlns:r="http://schemas.openxmlformats.org/officeDocument/2006/relationships" r:embed="rId28"/>
        <a:stretch/>
      </xdr:blipFill>
      <xdr:spPr>
        <a:xfrm>
          <a:off x="2434680" y="90478080"/>
          <a:ext cx="723600" cy="447480"/>
        </a:xfrm>
        <a:prstGeom prst="rect">
          <a:avLst/>
        </a:prstGeom>
        <a:ln>
          <a:noFill/>
        </a:ln>
      </xdr:spPr>
    </xdr:pic>
    <xdr:clientData/>
  </xdr:twoCellAnchor>
  <xdr:twoCellAnchor editAs="oneCell">
    <xdr:from>
      <xdr:col>1</xdr:col>
      <xdr:colOff>247680</xdr:colOff>
      <xdr:row>102</xdr:row>
      <xdr:rowOff>209520</xdr:rowOff>
    </xdr:from>
    <xdr:to>
      <xdr:col>1</xdr:col>
      <xdr:colOff>971280</xdr:colOff>
      <xdr:row>102</xdr:row>
      <xdr:rowOff>657000</xdr:rowOff>
    </xdr:to>
    <xdr:pic>
      <xdr:nvPicPr>
        <xdr:cNvPr id="1603" name="image768.png"/>
        <xdr:cNvPicPr/>
      </xdr:nvPicPr>
      <xdr:blipFill>
        <a:blip xmlns:r="http://schemas.openxmlformats.org/officeDocument/2006/relationships" r:embed="rId28"/>
        <a:stretch/>
      </xdr:blipFill>
      <xdr:spPr>
        <a:xfrm>
          <a:off x="2463120" y="92449440"/>
          <a:ext cx="723600" cy="447480"/>
        </a:xfrm>
        <a:prstGeom prst="rect">
          <a:avLst/>
        </a:prstGeom>
        <a:ln>
          <a:noFill/>
        </a:ln>
      </xdr:spPr>
    </xdr:pic>
    <xdr:clientData/>
  </xdr:twoCellAnchor>
  <xdr:twoCellAnchor editAs="oneCell">
    <xdr:from>
      <xdr:col>1</xdr:col>
      <xdr:colOff>228600</xdr:colOff>
      <xdr:row>101</xdr:row>
      <xdr:rowOff>247680</xdr:rowOff>
    </xdr:from>
    <xdr:to>
      <xdr:col>1</xdr:col>
      <xdr:colOff>952200</xdr:colOff>
      <xdr:row>101</xdr:row>
      <xdr:rowOff>695160</xdr:rowOff>
    </xdr:to>
    <xdr:pic>
      <xdr:nvPicPr>
        <xdr:cNvPr id="1604" name="image768.png"/>
        <xdr:cNvPicPr/>
      </xdr:nvPicPr>
      <xdr:blipFill>
        <a:blip xmlns:r="http://schemas.openxmlformats.org/officeDocument/2006/relationships" r:embed="rId28"/>
        <a:stretch/>
      </xdr:blipFill>
      <xdr:spPr>
        <a:xfrm>
          <a:off x="2444040" y="91496880"/>
          <a:ext cx="723600" cy="447480"/>
        </a:xfrm>
        <a:prstGeom prst="rect">
          <a:avLst/>
        </a:prstGeom>
        <a:ln>
          <a:noFill/>
        </a:ln>
      </xdr:spPr>
    </xdr:pic>
    <xdr:clientData/>
  </xdr:twoCellAnchor>
  <xdr:twoCellAnchor editAs="oneCell">
    <xdr:from>
      <xdr:col>1</xdr:col>
      <xdr:colOff>333360</xdr:colOff>
      <xdr:row>104</xdr:row>
      <xdr:rowOff>123840</xdr:rowOff>
    </xdr:from>
    <xdr:to>
      <xdr:col>1</xdr:col>
      <xdr:colOff>761760</xdr:colOff>
      <xdr:row>104</xdr:row>
      <xdr:rowOff>790200</xdr:rowOff>
    </xdr:to>
    <xdr:pic>
      <xdr:nvPicPr>
        <xdr:cNvPr id="1605" name="image769.png"/>
        <xdr:cNvPicPr/>
      </xdr:nvPicPr>
      <xdr:blipFill>
        <a:blip xmlns:r="http://schemas.openxmlformats.org/officeDocument/2006/relationships" r:embed="rId29"/>
        <a:stretch/>
      </xdr:blipFill>
      <xdr:spPr>
        <a:xfrm>
          <a:off x="2548800" y="93554280"/>
          <a:ext cx="428400" cy="666360"/>
        </a:xfrm>
        <a:prstGeom prst="rect">
          <a:avLst/>
        </a:prstGeom>
        <a:ln>
          <a:noFill/>
        </a:ln>
      </xdr:spPr>
    </xdr:pic>
    <xdr:clientData/>
  </xdr:twoCellAnchor>
  <xdr:twoCellAnchor editAs="oneCell">
    <xdr:from>
      <xdr:col>1</xdr:col>
      <xdr:colOff>343080</xdr:colOff>
      <xdr:row>105</xdr:row>
      <xdr:rowOff>152280</xdr:rowOff>
    </xdr:from>
    <xdr:to>
      <xdr:col>1</xdr:col>
      <xdr:colOff>809280</xdr:colOff>
      <xdr:row>105</xdr:row>
      <xdr:rowOff>780480</xdr:rowOff>
    </xdr:to>
    <xdr:pic>
      <xdr:nvPicPr>
        <xdr:cNvPr id="1606" name="image770.png"/>
        <xdr:cNvPicPr/>
      </xdr:nvPicPr>
      <xdr:blipFill>
        <a:blip xmlns:r="http://schemas.openxmlformats.org/officeDocument/2006/relationships" r:embed="rId30"/>
        <a:stretch/>
      </xdr:blipFill>
      <xdr:spPr>
        <a:xfrm>
          <a:off x="2558520" y="94573440"/>
          <a:ext cx="466200" cy="628200"/>
        </a:xfrm>
        <a:prstGeom prst="rect">
          <a:avLst/>
        </a:prstGeom>
        <a:ln>
          <a:noFill/>
        </a:ln>
      </xdr:spPr>
    </xdr:pic>
    <xdr:clientData/>
  </xdr:twoCellAnchor>
  <xdr:twoCellAnchor editAs="oneCell">
    <xdr:from>
      <xdr:col>1</xdr:col>
      <xdr:colOff>343080</xdr:colOff>
      <xdr:row>106</xdr:row>
      <xdr:rowOff>142920</xdr:rowOff>
    </xdr:from>
    <xdr:to>
      <xdr:col>1</xdr:col>
      <xdr:colOff>809280</xdr:colOff>
      <xdr:row>106</xdr:row>
      <xdr:rowOff>771120</xdr:rowOff>
    </xdr:to>
    <xdr:pic>
      <xdr:nvPicPr>
        <xdr:cNvPr id="1607" name="image770.png"/>
        <xdr:cNvPicPr/>
      </xdr:nvPicPr>
      <xdr:blipFill>
        <a:blip xmlns:r="http://schemas.openxmlformats.org/officeDocument/2006/relationships" r:embed="rId30"/>
        <a:stretch/>
      </xdr:blipFill>
      <xdr:spPr>
        <a:xfrm>
          <a:off x="2558520" y="95554800"/>
          <a:ext cx="466200" cy="628200"/>
        </a:xfrm>
        <a:prstGeom prst="rect">
          <a:avLst/>
        </a:prstGeom>
        <a:ln>
          <a:noFill/>
        </a:ln>
      </xdr:spPr>
    </xdr:pic>
    <xdr:clientData/>
  </xdr:twoCellAnchor>
  <xdr:twoCellAnchor editAs="oneCell">
    <xdr:from>
      <xdr:col>1</xdr:col>
      <xdr:colOff>314280</xdr:colOff>
      <xdr:row>107</xdr:row>
      <xdr:rowOff>123840</xdr:rowOff>
    </xdr:from>
    <xdr:to>
      <xdr:col>1</xdr:col>
      <xdr:colOff>780480</xdr:colOff>
      <xdr:row>107</xdr:row>
      <xdr:rowOff>752040</xdr:rowOff>
    </xdr:to>
    <xdr:pic>
      <xdr:nvPicPr>
        <xdr:cNvPr id="1608" name="image770.png"/>
        <xdr:cNvPicPr/>
      </xdr:nvPicPr>
      <xdr:blipFill>
        <a:blip xmlns:r="http://schemas.openxmlformats.org/officeDocument/2006/relationships" r:embed="rId30"/>
        <a:stretch/>
      </xdr:blipFill>
      <xdr:spPr>
        <a:xfrm>
          <a:off x="2529720" y="96526080"/>
          <a:ext cx="466200" cy="628200"/>
        </a:xfrm>
        <a:prstGeom prst="rect">
          <a:avLst/>
        </a:prstGeom>
        <a:ln>
          <a:noFill/>
        </a:ln>
      </xdr:spPr>
    </xdr:pic>
    <xdr:clientData/>
  </xdr:twoCellAnchor>
  <xdr:twoCellAnchor editAs="oneCell">
    <xdr:from>
      <xdr:col>1</xdr:col>
      <xdr:colOff>343080</xdr:colOff>
      <xdr:row>108</xdr:row>
      <xdr:rowOff>142920</xdr:rowOff>
    </xdr:from>
    <xdr:to>
      <xdr:col>1</xdr:col>
      <xdr:colOff>809280</xdr:colOff>
      <xdr:row>108</xdr:row>
      <xdr:rowOff>771120</xdr:rowOff>
    </xdr:to>
    <xdr:pic>
      <xdr:nvPicPr>
        <xdr:cNvPr id="1609" name="image770.png"/>
        <xdr:cNvPicPr/>
      </xdr:nvPicPr>
      <xdr:blipFill>
        <a:blip xmlns:r="http://schemas.openxmlformats.org/officeDocument/2006/relationships" r:embed="rId30"/>
        <a:stretch/>
      </xdr:blipFill>
      <xdr:spPr>
        <a:xfrm>
          <a:off x="2558520" y="97535880"/>
          <a:ext cx="466200" cy="628200"/>
        </a:xfrm>
        <a:prstGeom prst="rect">
          <a:avLst/>
        </a:prstGeom>
        <a:ln>
          <a:noFill/>
        </a:ln>
      </xdr:spPr>
    </xdr:pic>
    <xdr:clientData/>
  </xdr:twoCellAnchor>
  <xdr:twoCellAnchor editAs="oneCell">
    <xdr:from>
      <xdr:col>1</xdr:col>
      <xdr:colOff>343080</xdr:colOff>
      <xdr:row>109</xdr:row>
      <xdr:rowOff>142920</xdr:rowOff>
    </xdr:from>
    <xdr:to>
      <xdr:col>1</xdr:col>
      <xdr:colOff>809280</xdr:colOff>
      <xdr:row>109</xdr:row>
      <xdr:rowOff>771120</xdr:rowOff>
    </xdr:to>
    <xdr:pic>
      <xdr:nvPicPr>
        <xdr:cNvPr id="1610" name="image770.png"/>
        <xdr:cNvPicPr/>
      </xdr:nvPicPr>
      <xdr:blipFill>
        <a:blip xmlns:r="http://schemas.openxmlformats.org/officeDocument/2006/relationships" r:embed="rId30"/>
        <a:stretch/>
      </xdr:blipFill>
      <xdr:spPr>
        <a:xfrm>
          <a:off x="2558520" y="98526600"/>
          <a:ext cx="466200" cy="628200"/>
        </a:xfrm>
        <a:prstGeom prst="rect">
          <a:avLst/>
        </a:prstGeom>
        <a:ln>
          <a:noFill/>
        </a:ln>
      </xdr:spPr>
    </xdr:pic>
    <xdr:clientData/>
  </xdr:twoCellAnchor>
  <xdr:twoCellAnchor editAs="oneCell">
    <xdr:from>
      <xdr:col>1</xdr:col>
      <xdr:colOff>333360</xdr:colOff>
      <xdr:row>110</xdr:row>
      <xdr:rowOff>142920</xdr:rowOff>
    </xdr:from>
    <xdr:to>
      <xdr:col>1</xdr:col>
      <xdr:colOff>799560</xdr:colOff>
      <xdr:row>110</xdr:row>
      <xdr:rowOff>771120</xdr:rowOff>
    </xdr:to>
    <xdr:pic>
      <xdr:nvPicPr>
        <xdr:cNvPr id="1611" name="image770.png"/>
        <xdr:cNvPicPr/>
      </xdr:nvPicPr>
      <xdr:blipFill>
        <a:blip xmlns:r="http://schemas.openxmlformats.org/officeDocument/2006/relationships" r:embed="rId30"/>
        <a:stretch/>
      </xdr:blipFill>
      <xdr:spPr>
        <a:xfrm>
          <a:off x="2548800" y="99516960"/>
          <a:ext cx="466200" cy="628200"/>
        </a:xfrm>
        <a:prstGeom prst="rect">
          <a:avLst/>
        </a:prstGeom>
        <a:ln>
          <a:noFill/>
        </a:ln>
      </xdr:spPr>
    </xdr:pic>
    <xdr:clientData/>
  </xdr:twoCellAnchor>
  <xdr:twoCellAnchor editAs="oneCell">
    <xdr:from>
      <xdr:col>1</xdr:col>
      <xdr:colOff>343080</xdr:colOff>
      <xdr:row>111</xdr:row>
      <xdr:rowOff>152280</xdr:rowOff>
    </xdr:from>
    <xdr:to>
      <xdr:col>1</xdr:col>
      <xdr:colOff>809280</xdr:colOff>
      <xdr:row>111</xdr:row>
      <xdr:rowOff>780480</xdr:rowOff>
    </xdr:to>
    <xdr:pic>
      <xdr:nvPicPr>
        <xdr:cNvPr id="1612" name="image770.png"/>
        <xdr:cNvPicPr/>
      </xdr:nvPicPr>
      <xdr:blipFill>
        <a:blip xmlns:r="http://schemas.openxmlformats.org/officeDocument/2006/relationships" r:embed="rId30"/>
        <a:stretch/>
      </xdr:blipFill>
      <xdr:spPr>
        <a:xfrm>
          <a:off x="2558520" y="100517040"/>
          <a:ext cx="466200" cy="628200"/>
        </a:xfrm>
        <a:prstGeom prst="rect">
          <a:avLst/>
        </a:prstGeom>
        <a:ln>
          <a:noFill/>
        </a:ln>
      </xdr:spPr>
    </xdr:pic>
    <xdr:clientData/>
  </xdr:twoCellAnchor>
  <xdr:twoCellAnchor editAs="oneCell">
    <xdr:from>
      <xdr:col>1</xdr:col>
      <xdr:colOff>352440</xdr:colOff>
      <xdr:row>112</xdr:row>
      <xdr:rowOff>133200</xdr:rowOff>
    </xdr:from>
    <xdr:to>
      <xdr:col>1</xdr:col>
      <xdr:colOff>771120</xdr:colOff>
      <xdr:row>112</xdr:row>
      <xdr:rowOff>809280</xdr:rowOff>
    </xdr:to>
    <xdr:pic>
      <xdr:nvPicPr>
        <xdr:cNvPr id="1613" name="image771.png"/>
        <xdr:cNvPicPr/>
      </xdr:nvPicPr>
      <xdr:blipFill>
        <a:blip xmlns:r="http://schemas.openxmlformats.org/officeDocument/2006/relationships" r:embed="rId31"/>
        <a:stretch/>
      </xdr:blipFill>
      <xdr:spPr>
        <a:xfrm>
          <a:off x="2567880" y="101488680"/>
          <a:ext cx="418680" cy="676080"/>
        </a:xfrm>
        <a:prstGeom prst="rect">
          <a:avLst/>
        </a:prstGeom>
        <a:ln>
          <a:noFill/>
        </a:ln>
      </xdr:spPr>
    </xdr:pic>
    <xdr:clientData/>
  </xdr:twoCellAnchor>
  <xdr:twoCellAnchor editAs="oneCell">
    <xdr:from>
      <xdr:col>1</xdr:col>
      <xdr:colOff>343080</xdr:colOff>
      <xdr:row>113</xdr:row>
      <xdr:rowOff>133200</xdr:rowOff>
    </xdr:from>
    <xdr:to>
      <xdr:col>1</xdr:col>
      <xdr:colOff>761760</xdr:colOff>
      <xdr:row>113</xdr:row>
      <xdr:rowOff>809280</xdr:rowOff>
    </xdr:to>
    <xdr:pic>
      <xdr:nvPicPr>
        <xdr:cNvPr id="1614" name="image771.png"/>
        <xdr:cNvPicPr/>
      </xdr:nvPicPr>
      <xdr:blipFill>
        <a:blip xmlns:r="http://schemas.openxmlformats.org/officeDocument/2006/relationships" r:embed="rId31"/>
        <a:stretch/>
      </xdr:blipFill>
      <xdr:spPr>
        <a:xfrm>
          <a:off x="2558520" y="102479040"/>
          <a:ext cx="418680" cy="676080"/>
        </a:xfrm>
        <a:prstGeom prst="rect">
          <a:avLst/>
        </a:prstGeom>
        <a:ln>
          <a:noFill/>
        </a:ln>
      </xdr:spPr>
    </xdr:pic>
    <xdr:clientData/>
  </xdr:twoCellAnchor>
  <xdr:twoCellAnchor editAs="oneCell">
    <xdr:from>
      <xdr:col>1</xdr:col>
      <xdr:colOff>352440</xdr:colOff>
      <xdr:row>114</xdr:row>
      <xdr:rowOff>133200</xdr:rowOff>
    </xdr:from>
    <xdr:to>
      <xdr:col>1</xdr:col>
      <xdr:colOff>771120</xdr:colOff>
      <xdr:row>114</xdr:row>
      <xdr:rowOff>809280</xdr:rowOff>
    </xdr:to>
    <xdr:pic>
      <xdr:nvPicPr>
        <xdr:cNvPr id="1615" name="image771.png"/>
        <xdr:cNvPicPr/>
      </xdr:nvPicPr>
      <xdr:blipFill>
        <a:blip xmlns:r="http://schemas.openxmlformats.org/officeDocument/2006/relationships" r:embed="rId31"/>
        <a:stretch/>
      </xdr:blipFill>
      <xdr:spPr>
        <a:xfrm>
          <a:off x="2567880" y="103469760"/>
          <a:ext cx="418680" cy="676080"/>
        </a:xfrm>
        <a:prstGeom prst="rect">
          <a:avLst/>
        </a:prstGeom>
        <a:ln>
          <a:noFill/>
        </a:ln>
      </xdr:spPr>
    </xdr:pic>
    <xdr:clientData/>
  </xdr:twoCellAnchor>
  <xdr:twoCellAnchor editAs="oneCell">
    <xdr:from>
      <xdr:col>1</xdr:col>
      <xdr:colOff>352440</xdr:colOff>
      <xdr:row>115</xdr:row>
      <xdr:rowOff>142920</xdr:rowOff>
    </xdr:from>
    <xdr:to>
      <xdr:col>1</xdr:col>
      <xdr:colOff>771120</xdr:colOff>
      <xdr:row>115</xdr:row>
      <xdr:rowOff>819000</xdr:rowOff>
    </xdr:to>
    <xdr:pic>
      <xdr:nvPicPr>
        <xdr:cNvPr id="1616" name="image771.png"/>
        <xdr:cNvPicPr/>
      </xdr:nvPicPr>
      <xdr:blipFill>
        <a:blip xmlns:r="http://schemas.openxmlformats.org/officeDocument/2006/relationships" r:embed="rId31"/>
        <a:stretch/>
      </xdr:blipFill>
      <xdr:spPr>
        <a:xfrm>
          <a:off x="2567880" y="104470200"/>
          <a:ext cx="418680" cy="676080"/>
        </a:xfrm>
        <a:prstGeom prst="rect">
          <a:avLst/>
        </a:prstGeom>
        <a:ln>
          <a:noFill/>
        </a:ln>
      </xdr:spPr>
    </xdr:pic>
    <xdr:clientData/>
  </xdr:twoCellAnchor>
  <xdr:twoCellAnchor editAs="oneCell">
    <xdr:from>
      <xdr:col>1</xdr:col>
      <xdr:colOff>237960</xdr:colOff>
      <xdr:row>119</xdr:row>
      <xdr:rowOff>142920</xdr:rowOff>
    </xdr:from>
    <xdr:to>
      <xdr:col>1</xdr:col>
      <xdr:colOff>923400</xdr:colOff>
      <xdr:row>119</xdr:row>
      <xdr:rowOff>828360</xdr:rowOff>
    </xdr:to>
    <xdr:pic>
      <xdr:nvPicPr>
        <xdr:cNvPr id="1617" name="image772.jpg"/>
        <xdr:cNvPicPr/>
      </xdr:nvPicPr>
      <xdr:blipFill>
        <a:blip xmlns:r="http://schemas.openxmlformats.org/officeDocument/2006/relationships" r:embed="rId32"/>
        <a:stretch/>
      </xdr:blipFill>
      <xdr:spPr>
        <a:xfrm>
          <a:off x="2453400" y="108432360"/>
          <a:ext cx="685440" cy="685440"/>
        </a:xfrm>
        <a:prstGeom prst="rect">
          <a:avLst/>
        </a:prstGeom>
        <a:ln>
          <a:noFill/>
        </a:ln>
      </xdr:spPr>
    </xdr:pic>
    <xdr:clientData/>
  </xdr:twoCellAnchor>
  <xdr:twoCellAnchor editAs="oneCell">
    <xdr:from>
      <xdr:col>1</xdr:col>
      <xdr:colOff>361800</xdr:colOff>
      <xdr:row>122</xdr:row>
      <xdr:rowOff>114480</xdr:rowOff>
    </xdr:from>
    <xdr:to>
      <xdr:col>1</xdr:col>
      <xdr:colOff>828000</xdr:colOff>
      <xdr:row>122</xdr:row>
      <xdr:rowOff>838080</xdr:rowOff>
    </xdr:to>
    <xdr:pic>
      <xdr:nvPicPr>
        <xdr:cNvPr id="1618" name="image773.jpg"/>
        <xdr:cNvPicPr/>
      </xdr:nvPicPr>
      <xdr:blipFill>
        <a:blip xmlns:r="http://schemas.openxmlformats.org/officeDocument/2006/relationships" r:embed="rId33"/>
        <a:stretch/>
      </xdr:blipFill>
      <xdr:spPr>
        <a:xfrm>
          <a:off x="2577240" y="111375720"/>
          <a:ext cx="466200" cy="723600"/>
        </a:xfrm>
        <a:prstGeom prst="rect">
          <a:avLst/>
        </a:prstGeom>
        <a:ln>
          <a:noFill/>
        </a:ln>
      </xdr:spPr>
    </xdr:pic>
    <xdr:clientData/>
  </xdr:twoCellAnchor>
  <xdr:twoCellAnchor editAs="oneCell">
    <xdr:from>
      <xdr:col>1</xdr:col>
      <xdr:colOff>361800</xdr:colOff>
      <xdr:row>123</xdr:row>
      <xdr:rowOff>76320</xdr:rowOff>
    </xdr:from>
    <xdr:to>
      <xdr:col>1</xdr:col>
      <xdr:colOff>828000</xdr:colOff>
      <xdr:row>123</xdr:row>
      <xdr:rowOff>799920</xdr:rowOff>
    </xdr:to>
    <xdr:pic>
      <xdr:nvPicPr>
        <xdr:cNvPr id="1619" name="image773.jpg"/>
        <xdr:cNvPicPr/>
      </xdr:nvPicPr>
      <xdr:blipFill>
        <a:blip xmlns:r="http://schemas.openxmlformats.org/officeDocument/2006/relationships" r:embed="rId33"/>
        <a:stretch/>
      </xdr:blipFill>
      <xdr:spPr>
        <a:xfrm>
          <a:off x="2577240" y="112328280"/>
          <a:ext cx="466200" cy="723600"/>
        </a:xfrm>
        <a:prstGeom prst="rect">
          <a:avLst/>
        </a:prstGeom>
        <a:ln>
          <a:noFill/>
        </a:ln>
      </xdr:spPr>
    </xdr:pic>
    <xdr:clientData/>
  </xdr:twoCellAnchor>
  <xdr:twoCellAnchor editAs="oneCell">
    <xdr:from>
      <xdr:col>1</xdr:col>
      <xdr:colOff>352440</xdr:colOff>
      <xdr:row>124</xdr:row>
      <xdr:rowOff>114480</xdr:rowOff>
    </xdr:from>
    <xdr:to>
      <xdr:col>1</xdr:col>
      <xdr:colOff>818640</xdr:colOff>
      <xdr:row>124</xdr:row>
      <xdr:rowOff>838080</xdr:rowOff>
    </xdr:to>
    <xdr:pic>
      <xdr:nvPicPr>
        <xdr:cNvPr id="1620" name="image773.jpg"/>
        <xdr:cNvPicPr/>
      </xdr:nvPicPr>
      <xdr:blipFill>
        <a:blip xmlns:r="http://schemas.openxmlformats.org/officeDocument/2006/relationships" r:embed="rId33"/>
        <a:stretch/>
      </xdr:blipFill>
      <xdr:spPr>
        <a:xfrm>
          <a:off x="2567880" y="113357160"/>
          <a:ext cx="466200" cy="723600"/>
        </a:xfrm>
        <a:prstGeom prst="rect">
          <a:avLst/>
        </a:prstGeom>
        <a:ln>
          <a:noFill/>
        </a:ln>
      </xdr:spPr>
    </xdr:pic>
    <xdr:clientData/>
  </xdr:twoCellAnchor>
  <xdr:twoCellAnchor editAs="oneCell">
    <xdr:from>
      <xdr:col>1</xdr:col>
      <xdr:colOff>361800</xdr:colOff>
      <xdr:row>125</xdr:row>
      <xdr:rowOff>133200</xdr:rowOff>
    </xdr:from>
    <xdr:to>
      <xdr:col>1</xdr:col>
      <xdr:colOff>828000</xdr:colOff>
      <xdr:row>125</xdr:row>
      <xdr:rowOff>856800</xdr:rowOff>
    </xdr:to>
    <xdr:pic>
      <xdr:nvPicPr>
        <xdr:cNvPr id="1621" name="image773.jpg"/>
        <xdr:cNvPicPr/>
      </xdr:nvPicPr>
      <xdr:blipFill>
        <a:blip xmlns:r="http://schemas.openxmlformats.org/officeDocument/2006/relationships" r:embed="rId33"/>
        <a:stretch/>
      </xdr:blipFill>
      <xdr:spPr>
        <a:xfrm>
          <a:off x="2577240" y="114366240"/>
          <a:ext cx="466200" cy="723600"/>
        </a:xfrm>
        <a:prstGeom prst="rect">
          <a:avLst/>
        </a:prstGeom>
        <a:ln>
          <a:noFill/>
        </a:ln>
      </xdr:spPr>
    </xdr:pic>
    <xdr:clientData/>
  </xdr:twoCellAnchor>
  <xdr:twoCellAnchor editAs="oneCell">
    <xdr:from>
      <xdr:col>1</xdr:col>
      <xdr:colOff>314280</xdr:colOff>
      <xdr:row>126</xdr:row>
      <xdr:rowOff>85680</xdr:rowOff>
    </xdr:from>
    <xdr:to>
      <xdr:col>1</xdr:col>
      <xdr:colOff>828360</xdr:colOff>
      <xdr:row>126</xdr:row>
      <xdr:rowOff>761760</xdr:rowOff>
    </xdr:to>
    <xdr:pic>
      <xdr:nvPicPr>
        <xdr:cNvPr id="1622" name="image776.png"/>
        <xdr:cNvPicPr/>
      </xdr:nvPicPr>
      <xdr:blipFill>
        <a:blip xmlns:r="http://schemas.openxmlformats.org/officeDocument/2006/relationships" r:embed="rId34"/>
        <a:stretch/>
      </xdr:blipFill>
      <xdr:spPr>
        <a:xfrm>
          <a:off x="2529720" y="115309440"/>
          <a:ext cx="514080" cy="676080"/>
        </a:xfrm>
        <a:prstGeom prst="rect">
          <a:avLst/>
        </a:prstGeom>
        <a:ln>
          <a:noFill/>
        </a:ln>
      </xdr:spPr>
    </xdr:pic>
    <xdr:clientData/>
  </xdr:twoCellAnchor>
  <xdr:twoCellAnchor editAs="oneCell">
    <xdr:from>
      <xdr:col>1</xdr:col>
      <xdr:colOff>285840</xdr:colOff>
      <xdr:row>130</xdr:row>
      <xdr:rowOff>219240</xdr:rowOff>
    </xdr:from>
    <xdr:to>
      <xdr:col>1</xdr:col>
      <xdr:colOff>809280</xdr:colOff>
      <xdr:row>130</xdr:row>
      <xdr:rowOff>752400</xdr:rowOff>
    </xdr:to>
    <xdr:pic>
      <xdr:nvPicPr>
        <xdr:cNvPr id="1623" name="image775.png"/>
        <xdr:cNvPicPr/>
      </xdr:nvPicPr>
      <xdr:blipFill>
        <a:blip xmlns:r="http://schemas.openxmlformats.org/officeDocument/2006/relationships" r:embed="rId35"/>
        <a:stretch/>
      </xdr:blipFill>
      <xdr:spPr>
        <a:xfrm>
          <a:off x="2501280" y="119405520"/>
          <a:ext cx="523440" cy="533160"/>
        </a:xfrm>
        <a:prstGeom prst="rect">
          <a:avLst/>
        </a:prstGeom>
        <a:ln>
          <a:noFill/>
        </a:ln>
      </xdr:spPr>
    </xdr:pic>
    <xdr:clientData/>
  </xdr:twoCellAnchor>
  <xdr:twoCellAnchor editAs="oneCell">
    <xdr:from>
      <xdr:col>1</xdr:col>
      <xdr:colOff>276120</xdr:colOff>
      <xdr:row>134</xdr:row>
      <xdr:rowOff>257040</xdr:rowOff>
    </xdr:from>
    <xdr:to>
      <xdr:col>1</xdr:col>
      <xdr:colOff>866160</xdr:colOff>
      <xdr:row>134</xdr:row>
      <xdr:rowOff>618480</xdr:rowOff>
    </xdr:to>
    <xdr:pic>
      <xdr:nvPicPr>
        <xdr:cNvPr id="1624" name="image774.png"/>
        <xdr:cNvPicPr/>
      </xdr:nvPicPr>
      <xdr:blipFill>
        <a:blip xmlns:r="http://schemas.openxmlformats.org/officeDocument/2006/relationships" r:embed="rId36"/>
        <a:stretch/>
      </xdr:blipFill>
      <xdr:spPr>
        <a:xfrm>
          <a:off x="2491560" y="123405480"/>
          <a:ext cx="590040" cy="361440"/>
        </a:xfrm>
        <a:prstGeom prst="rect">
          <a:avLst/>
        </a:prstGeom>
        <a:ln>
          <a:noFill/>
        </a:ln>
      </xdr:spPr>
    </xdr:pic>
    <xdr:clientData/>
  </xdr:twoCellAnchor>
  <xdr:twoCellAnchor editAs="oneCell">
    <xdr:from>
      <xdr:col>1</xdr:col>
      <xdr:colOff>152280</xdr:colOff>
      <xdr:row>135</xdr:row>
      <xdr:rowOff>266760</xdr:rowOff>
    </xdr:from>
    <xdr:to>
      <xdr:col>1</xdr:col>
      <xdr:colOff>961560</xdr:colOff>
      <xdr:row>135</xdr:row>
      <xdr:rowOff>714240</xdr:rowOff>
    </xdr:to>
    <xdr:pic>
      <xdr:nvPicPr>
        <xdr:cNvPr id="1625" name="image777.jpg"/>
        <xdr:cNvPicPr/>
      </xdr:nvPicPr>
      <xdr:blipFill>
        <a:blip xmlns:r="http://schemas.openxmlformats.org/officeDocument/2006/relationships" r:embed="rId37"/>
        <a:stretch/>
      </xdr:blipFill>
      <xdr:spPr>
        <a:xfrm>
          <a:off x="2367720" y="124405920"/>
          <a:ext cx="809280" cy="447480"/>
        </a:xfrm>
        <a:prstGeom prst="rect">
          <a:avLst/>
        </a:prstGeom>
        <a:ln>
          <a:noFill/>
        </a:ln>
      </xdr:spPr>
    </xdr:pic>
    <xdr:clientData/>
  </xdr:twoCellAnchor>
  <xdr:twoCellAnchor editAs="oneCell">
    <xdr:from>
      <xdr:col>1</xdr:col>
      <xdr:colOff>276120</xdr:colOff>
      <xdr:row>133</xdr:row>
      <xdr:rowOff>190440</xdr:rowOff>
    </xdr:from>
    <xdr:to>
      <xdr:col>1</xdr:col>
      <xdr:colOff>799560</xdr:colOff>
      <xdr:row>133</xdr:row>
      <xdr:rowOff>723600</xdr:rowOff>
    </xdr:to>
    <xdr:pic>
      <xdr:nvPicPr>
        <xdr:cNvPr id="1626" name="image775.png"/>
        <xdr:cNvPicPr/>
      </xdr:nvPicPr>
      <xdr:blipFill>
        <a:blip xmlns:r="http://schemas.openxmlformats.org/officeDocument/2006/relationships" r:embed="rId35"/>
        <a:stretch/>
      </xdr:blipFill>
      <xdr:spPr>
        <a:xfrm>
          <a:off x="2491560" y="122348520"/>
          <a:ext cx="523440" cy="533160"/>
        </a:xfrm>
        <a:prstGeom prst="rect">
          <a:avLst/>
        </a:prstGeom>
        <a:ln>
          <a:noFill/>
        </a:ln>
      </xdr:spPr>
    </xdr:pic>
    <xdr:clientData/>
  </xdr:twoCellAnchor>
  <xdr:twoCellAnchor editAs="oneCell">
    <xdr:from>
      <xdr:col>1</xdr:col>
      <xdr:colOff>314280</xdr:colOff>
      <xdr:row>132</xdr:row>
      <xdr:rowOff>171360</xdr:rowOff>
    </xdr:from>
    <xdr:to>
      <xdr:col>1</xdr:col>
      <xdr:colOff>837720</xdr:colOff>
      <xdr:row>132</xdr:row>
      <xdr:rowOff>704520</xdr:rowOff>
    </xdr:to>
    <xdr:pic>
      <xdr:nvPicPr>
        <xdr:cNvPr id="1627" name="image775.png"/>
        <xdr:cNvPicPr/>
      </xdr:nvPicPr>
      <xdr:blipFill>
        <a:blip xmlns:r="http://schemas.openxmlformats.org/officeDocument/2006/relationships" r:embed="rId35"/>
        <a:stretch/>
      </xdr:blipFill>
      <xdr:spPr>
        <a:xfrm>
          <a:off x="2529720" y="121338720"/>
          <a:ext cx="523440" cy="533160"/>
        </a:xfrm>
        <a:prstGeom prst="rect">
          <a:avLst/>
        </a:prstGeom>
        <a:ln>
          <a:noFill/>
        </a:ln>
      </xdr:spPr>
    </xdr:pic>
    <xdr:clientData/>
  </xdr:twoCellAnchor>
  <xdr:twoCellAnchor editAs="oneCell">
    <xdr:from>
      <xdr:col>1</xdr:col>
      <xdr:colOff>285840</xdr:colOff>
      <xdr:row>131</xdr:row>
      <xdr:rowOff>152280</xdr:rowOff>
    </xdr:from>
    <xdr:to>
      <xdr:col>1</xdr:col>
      <xdr:colOff>809280</xdr:colOff>
      <xdr:row>131</xdr:row>
      <xdr:rowOff>685440</xdr:rowOff>
    </xdr:to>
    <xdr:pic>
      <xdr:nvPicPr>
        <xdr:cNvPr id="1628" name="image775.png"/>
        <xdr:cNvPicPr/>
      </xdr:nvPicPr>
      <xdr:blipFill>
        <a:blip xmlns:r="http://schemas.openxmlformats.org/officeDocument/2006/relationships" r:embed="rId35"/>
        <a:stretch/>
      </xdr:blipFill>
      <xdr:spPr>
        <a:xfrm>
          <a:off x="2501280" y="120328920"/>
          <a:ext cx="523440" cy="533160"/>
        </a:xfrm>
        <a:prstGeom prst="rect">
          <a:avLst/>
        </a:prstGeom>
        <a:ln>
          <a:noFill/>
        </a:ln>
      </xdr:spPr>
    </xdr:pic>
    <xdr:clientData/>
  </xdr:twoCellAnchor>
  <xdr:twoCellAnchor editAs="oneCell">
    <xdr:from>
      <xdr:col>1</xdr:col>
      <xdr:colOff>276120</xdr:colOff>
      <xdr:row>129</xdr:row>
      <xdr:rowOff>104760</xdr:rowOff>
    </xdr:from>
    <xdr:to>
      <xdr:col>1</xdr:col>
      <xdr:colOff>790200</xdr:colOff>
      <xdr:row>129</xdr:row>
      <xdr:rowOff>780840</xdr:rowOff>
    </xdr:to>
    <xdr:pic>
      <xdr:nvPicPr>
        <xdr:cNvPr id="1629" name="image776.png"/>
        <xdr:cNvPicPr/>
      </xdr:nvPicPr>
      <xdr:blipFill>
        <a:blip xmlns:r="http://schemas.openxmlformats.org/officeDocument/2006/relationships" r:embed="rId34"/>
        <a:stretch/>
      </xdr:blipFill>
      <xdr:spPr>
        <a:xfrm>
          <a:off x="2491560" y="118300320"/>
          <a:ext cx="514080" cy="676080"/>
        </a:xfrm>
        <a:prstGeom prst="rect">
          <a:avLst/>
        </a:prstGeom>
        <a:ln>
          <a:noFill/>
        </a:ln>
      </xdr:spPr>
    </xdr:pic>
    <xdr:clientData/>
  </xdr:twoCellAnchor>
  <xdr:twoCellAnchor editAs="oneCell">
    <xdr:from>
      <xdr:col>1</xdr:col>
      <xdr:colOff>295200</xdr:colOff>
      <xdr:row>128</xdr:row>
      <xdr:rowOff>114480</xdr:rowOff>
    </xdr:from>
    <xdr:to>
      <xdr:col>1</xdr:col>
      <xdr:colOff>809280</xdr:colOff>
      <xdr:row>128</xdr:row>
      <xdr:rowOff>790560</xdr:rowOff>
    </xdr:to>
    <xdr:pic>
      <xdr:nvPicPr>
        <xdr:cNvPr id="1630" name="image776.png"/>
        <xdr:cNvPicPr/>
      </xdr:nvPicPr>
      <xdr:blipFill>
        <a:blip xmlns:r="http://schemas.openxmlformats.org/officeDocument/2006/relationships" r:embed="rId34"/>
        <a:stretch/>
      </xdr:blipFill>
      <xdr:spPr>
        <a:xfrm>
          <a:off x="2510640" y="117319320"/>
          <a:ext cx="514080" cy="676080"/>
        </a:xfrm>
        <a:prstGeom prst="rect">
          <a:avLst/>
        </a:prstGeom>
        <a:ln>
          <a:noFill/>
        </a:ln>
      </xdr:spPr>
    </xdr:pic>
    <xdr:clientData/>
  </xdr:twoCellAnchor>
  <xdr:twoCellAnchor editAs="oneCell">
    <xdr:from>
      <xdr:col>1</xdr:col>
      <xdr:colOff>295200</xdr:colOff>
      <xdr:row>127</xdr:row>
      <xdr:rowOff>104760</xdr:rowOff>
    </xdr:from>
    <xdr:to>
      <xdr:col>1</xdr:col>
      <xdr:colOff>809280</xdr:colOff>
      <xdr:row>127</xdr:row>
      <xdr:rowOff>780840</xdr:rowOff>
    </xdr:to>
    <xdr:pic>
      <xdr:nvPicPr>
        <xdr:cNvPr id="1631" name="image776.png"/>
        <xdr:cNvPicPr/>
      </xdr:nvPicPr>
      <xdr:blipFill>
        <a:blip xmlns:r="http://schemas.openxmlformats.org/officeDocument/2006/relationships" r:embed="rId34"/>
        <a:stretch/>
      </xdr:blipFill>
      <xdr:spPr>
        <a:xfrm>
          <a:off x="2510640" y="116319240"/>
          <a:ext cx="514080" cy="676080"/>
        </a:xfrm>
        <a:prstGeom prst="rect">
          <a:avLst/>
        </a:prstGeom>
        <a:ln>
          <a:noFill/>
        </a:ln>
      </xdr:spPr>
    </xdr:pic>
    <xdr:clientData/>
  </xdr:twoCellAnchor>
  <xdr:twoCellAnchor editAs="oneCell">
    <xdr:from>
      <xdr:col>1</xdr:col>
      <xdr:colOff>371520</xdr:colOff>
      <xdr:row>116</xdr:row>
      <xdr:rowOff>181080</xdr:rowOff>
    </xdr:from>
    <xdr:to>
      <xdr:col>1</xdr:col>
      <xdr:colOff>809280</xdr:colOff>
      <xdr:row>116</xdr:row>
      <xdr:rowOff>809280</xdr:rowOff>
    </xdr:to>
    <xdr:pic>
      <xdr:nvPicPr>
        <xdr:cNvPr id="1632" name="image778.jpg"/>
        <xdr:cNvPicPr/>
      </xdr:nvPicPr>
      <xdr:blipFill>
        <a:blip xmlns:r="http://schemas.openxmlformats.org/officeDocument/2006/relationships" r:embed="rId38"/>
        <a:stretch/>
      </xdr:blipFill>
      <xdr:spPr>
        <a:xfrm>
          <a:off x="2586960" y="105498720"/>
          <a:ext cx="437760" cy="628200"/>
        </a:xfrm>
        <a:prstGeom prst="rect">
          <a:avLst/>
        </a:prstGeom>
        <a:ln>
          <a:noFill/>
        </a:ln>
      </xdr:spPr>
    </xdr:pic>
    <xdr:clientData/>
  </xdr:twoCellAnchor>
  <xdr:twoCellAnchor editAs="oneCell">
    <xdr:from>
      <xdr:col>1</xdr:col>
      <xdr:colOff>285840</xdr:colOff>
      <xdr:row>117</xdr:row>
      <xdr:rowOff>85680</xdr:rowOff>
    </xdr:from>
    <xdr:to>
      <xdr:col>1</xdr:col>
      <xdr:colOff>866520</xdr:colOff>
      <xdr:row>117</xdr:row>
      <xdr:rowOff>875880</xdr:rowOff>
    </xdr:to>
    <xdr:pic>
      <xdr:nvPicPr>
        <xdr:cNvPr id="1633" name="image779.png"/>
        <xdr:cNvPicPr/>
      </xdr:nvPicPr>
      <xdr:blipFill>
        <a:blip xmlns:r="http://schemas.openxmlformats.org/officeDocument/2006/relationships" r:embed="rId39"/>
        <a:stretch/>
      </xdr:blipFill>
      <xdr:spPr>
        <a:xfrm>
          <a:off x="2501280" y="106394040"/>
          <a:ext cx="580680" cy="790200"/>
        </a:xfrm>
        <a:prstGeom prst="rect">
          <a:avLst/>
        </a:prstGeom>
        <a:ln>
          <a:noFill/>
        </a:ln>
      </xdr:spPr>
    </xdr:pic>
    <xdr:clientData/>
  </xdr:twoCellAnchor>
  <xdr:twoCellAnchor editAs="oneCell">
    <xdr:from>
      <xdr:col>1</xdr:col>
      <xdr:colOff>371520</xdr:colOff>
      <xdr:row>118</xdr:row>
      <xdr:rowOff>123840</xdr:rowOff>
    </xdr:from>
    <xdr:to>
      <xdr:col>1</xdr:col>
      <xdr:colOff>790200</xdr:colOff>
      <xdr:row>118</xdr:row>
      <xdr:rowOff>799920</xdr:rowOff>
    </xdr:to>
    <xdr:pic>
      <xdr:nvPicPr>
        <xdr:cNvPr id="1634" name="image771.png"/>
        <xdr:cNvPicPr/>
      </xdr:nvPicPr>
      <xdr:blipFill>
        <a:blip xmlns:r="http://schemas.openxmlformats.org/officeDocument/2006/relationships" r:embed="rId31"/>
        <a:stretch/>
      </xdr:blipFill>
      <xdr:spPr>
        <a:xfrm>
          <a:off x="2586960" y="107422920"/>
          <a:ext cx="418680" cy="676080"/>
        </a:xfrm>
        <a:prstGeom prst="rect">
          <a:avLst/>
        </a:prstGeom>
        <a:ln>
          <a:noFill/>
        </a:ln>
      </xdr:spPr>
    </xdr:pic>
    <xdr:clientData/>
  </xdr:twoCellAnchor>
  <xdr:twoCellAnchor editAs="oneCell">
    <xdr:from>
      <xdr:col>1</xdr:col>
      <xdr:colOff>228600</xdr:colOff>
      <xdr:row>120</xdr:row>
      <xdr:rowOff>142920</xdr:rowOff>
    </xdr:from>
    <xdr:to>
      <xdr:col>1</xdr:col>
      <xdr:colOff>914040</xdr:colOff>
      <xdr:row>120</xdr:row>
      <xdr:rowOff>828360</xdr:rowOff>
    </xdr:to>
    <xdr:pic>
      <xdr:nvPicPr>
        <xdr:cNvPr id="1635" name="image772.jpg"/>
        <xdr:cNvPicPr/>
      </xdr:nvPicPr>
      <xdr:blipFill>
        <a:blip xmlns:r="http://schemas.openxmlformats.org/officeDocument/2006/relationships" r:embed="rId32"/>
        <a:stretch/>
      </xdr:blipFill>
      <xdr:spPr>
        <a:xfrm>
          <a:off x="2444040" y="109423080"/>
          <a:ext cx="685440" cy="685440"/>
        </a:xfrm>
        <a:prstGeom prst="rect">
          <a:avLst/>
        </a:prstGeom>
        <a:ln>
          <a:noFill/>
        </a:ln>
      </xdr:spPr>
    </xdr:pic>
    <xdr:clientData/>
  </xdr:twoCellAnchor>
  <xdr:twoCellAnchor editAs="oneCell">
    <xdr:from>
      <xdr:col>1</xdr:col>
      <xdr:colOff>219240</xdr:colOff>
      <xdr:row>121</xdr:row>
      <xdr:rowOff>114480</xdr:rowOff>
    </xdr:from>
    <xdr:to>
      <xdr:col>1</xdr:col>
      <xdr:colOff>904680</xdr:colOff>
      <xdr:row>121</xdr:row>
      <xdr:rowOff>799920</xdr:rowOff>
    </xdr:to>
    <xdr:pic>
      <xdr:nvPicPr>
        <xdr:cNvPr id="1636" name="image772.jpg"/>
        <xdr:cNvPicPr/>
      </xdr:nvPicPr>
      <xdr:blipFill>
        <a:blip xmlns:r="http://schemas.openxmlformats.org/officeDocument/2006/relationships" r:embed="rId32"/>
        <a:stretch/>
      </xdr:blipFill>
      <xdr:spPr>
        <a:xfrm>
          <a:off x="2434680" y="110385360"/>
          <a:ext cx="685440" cy="685440"/>
        </a:xfrm>
        <a:prstGeom prst="rect">
          <a:avLst/>
        </a:prstGeom>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28440</xdr:colOff>
      <xdr:row>5</xdr:row>
      <xdr:rowOff>571680</xdr:rowOff>
    </xdr:from>
    <xdr:to>
      <xdr:col>2</xdr:col>
      <xdr:colOff>16560</xdr:colOff>
      <xdr:row>6</xdr:row>
      <xdr:rowOff>456840</xdr:rowOff>
    </xdr:to>
    <xdr:pic>
      <xdr:nvPicPr>
        <xdr:cNvPr id="1638" name="image781.png"/>
        <xdr:cNvPicPr/>
      </xdr:nvPicPr>
      <xdr:blipFill>
        <a:blip xmlns:r="http://schemas.openxmlformats.org/officeDocument/2006/relationships" r:embed="rId1"/>
        <a:stretch/>
      </xdr:blipFill>
      <xdr:spPr>
        <a:xfrm>
          <a:off x="2188440" y="2228760"/>
          <a:ext cx="1580760" cy="875880"/>
        </a:xfrm>
        <a:prstGeom prst="rect">
          <a:avLst/>
        </a:prstGeom>
        <a:ln>
          <a:noFill/>
        </a:ln>
      </xdr:spPr>
    </xdr:pic>
    <xdr:clientData/>
  </xdr:twoCellAnchor>
  <xdr:twoCellAnchor editAs="oneCell">
    <xdr:from>
      <xdr:col>1</xdr:col>
      <xdr:colOff>19080</xdr:colOff>
      <xdr:row>7</xdr:row>
      <xdr:rowOff>743040</xdr:rowOff>
    </xdr:from>
    <xdr:to>
      <xdr:col>2</xdr:col>
      <xdr:colOff>16920</xdr:colOff>
      <xdr:row>8</xdr:row>
      <xdr:rowOff>247680</xdr:rowOff>
    </xdr:to>
    <xdr:pic>
      <xdr:nvPicPr>
        <xdr:cNvPr id="1639" name="image780.png"/>
        <xdr:cNvPicPr/>
      </xdr:nvPicPr>
      <xdr:blipFill>
        <a:blip xmlns:r="http://schemas.openxmlformats.org/officeDocument/2006/relationships" r:embed="rId2"/>
        <a:stretch/>
      </xdr:blipFill>
      <xdr:spPr>
        <a:xfrm>
          <a:off x="2179080" y="4381560"/>
          <a:ext cx="1590480" cy="495000"/>
        </a:xfrm>
        <a:prstGeom prst="rect">
          <a:avLst/>
        </a:prstGeom>
        <a:ln>
          <a:noFill/>
        </a:ln>
      </xdr:spPr>
    </xdr:pic>
    <xdr:clientData/>
  </xdr:twoCellAnchor>
  <xdr:twoCellAnchor editAs="oneCell">
    <xdr:from>
      <xdr:col>1</xdr:col>
      <xdr:colOff>87840</xdr:colOff>
      <xdr:row>9</xdr:row>
      <xdr:rowOff>733320</xdr:rowOff>
    </xdr:from>
    <xdr:to>
      <xdr:col>2</xdr:col>
      <xdr:colOff>85680</xdr:colOff>
      <xdr:row>10</xdr:row>
      <xdr:rowOff>237600</xdr:rowOff>
    </xdr:to>
    <xdr:pic>
      <xdr:nvPicPr>
        <xdr:cNvPr id="1640" name="image780.png"/>
        <xdr:cNvPicPr/>
      </xdr:nvPicPr>
      <xdr:blipFill>
        <a:blip xmlns:r="http://schemas.openxmlformats.org/officeDocument/2006/relationships" r:embed="rId2"/>
        <a:stretch/>
      </xdr:blipFill>
      <xdr:spPr>
        <a:xfrm>
          <a:off x="2247840" y="6352920"/>
          <a:ext cx="1590480" cy="495000"/>
        </a:xfrm>
        <a:prstGeom prst="rect">
          <a:avLst/>
        </a:prstGeom>
        <a:ln>
          <a:noFill/>
        </a:ln>
      </xdr:spPr>
    </xdr:pic>
    <xdr:clientData/>
  </xdr:twoCellAnchor>
  <xdr:twoCellAnchor editAs="oneCell">
    <xdr:from>
      <xdr:col>1</xdr:col>
      <xdr:colOff>28440</xdr:colOff>
      <xdr:row>12</xdr:row>
      <xdr:rowOff>571680</xdr:rowOff>
    </xdr:from>
    <xdr:to>
      <xdr:col>2</xdr:col>
      <xdr:colOff>7200</xdr:colOff>
      <xdr:row>13</xdr:row>
      <xdr:rowOff>333360</xdr:rowOff>
    </xdr:to>
    <xdr:pic>
      <xdr:nvPicPr>
        <xdr:cNvPr id="1641" name="image782.png"/>
        <xdr:cNvPicPr/>
      </xdr:nvPicPr>
      <xdr:blipFill>
        <a:blip xmlns:r="http://schemas.openxmlformats.org/officeDocument/2006/relationships" r:embed="rId3"/>
        <a:stretch/>
      </xdr:blipFill>
      <xdr:spPr>
        <a:xfrm>
          <a:off x="2188440" y="8515440"/>
          <a:ext cx="1571400" cy="752040"/>
        </a:xfrm>
        <a:prstGeom prst="rect">
          <a:avLst/>
        </a:prstGeom>
        <a:ln>
          <a:noFill/>
        </a:ln>
      </xdr:spPr>
    </xdr:pic>
    <xdr:clientData/>
  </xdr:twoCellAnchor>
  <xdr:twoCellAnchor editAs="oneCell">
    <xdr:from>
      <xdr:col>1</xdr:col>
      <xdr:colOff>9360</xdr:colOff>
      <xdr:row>14</xdr:row>
      <xdr:rowOff>752400</xdr:rowOff>
    </xdr:from>
    <xdr:to>
      <xdr:col>1</xdr:col>
      <xdr:colOff>1580760</xdr:colOff>
      <xdr:row>15</xdr:row>
      <xdr:rowOff>132840</xdr:rowOff>
    </xdr:to>
    <xdr:pic>
      <xdr:nvPicPr>
        <xdr:cNvPr id="1642" name="image783.png"/>
        <xdr:cNvPicPr/>
      </xdr:nvPicPr>
      <xdr:blipFill>
        <a:blip xmlns:r="http://schemas.openxmlformats.org/officeDocument/2006/relationships" r:embed="rId4"/>
        <a:stretch/>
      </xdr:blipFill>
      <xdr:spPr>
        <a:xfrm>
          <a:off x="2169360" y="10677240"/>
          <a:ext cx="1571400" cy="371160"/>
        </a:xfrm>
        <a:prstGeom prst="rect">
          <a:avLst/>
        </a:prstGeom>
        <a:ln>
          <a:noFill/>
        </a:ln>
      </xdr:spPr>
    </xdr:pic>
    <xdr:clientData/>
  </xdr:twoCellAnchor>
  <xdr:twoCellAnchor editAs="oneCell">
    <xdr:from>
      <xdr:col>1</xdr:col>
      <xdr:colOff>38160</xdr:colOff>
      <xdr:row>16</xdr:row>
      <xdr:rowOff>781200</xdr:rowOff>
    </xdr:from>
    <xdr:to>
      <xdr:col>1</xdr:col>
      <xdr:colOff>1580760</xdr:colOff>
      <xdr:row>17</xdr:row>
      <xdr:rowOff>114120</xdr:rowOff>
    </xdr:to>
    <xdr:pic>
      <xdr:nvPicPr>
        <xdr:cNvPr id="1643" name="image785.png"/>
        <xdr:cNvPicPr/>
      </xdr:nvPicPr>
      <xdr:blipFill>
        <a:blip xmlns:r="http://schemas.openxmlformats.org/officeDocument/2006/relationships" r:embed="rId5"/>
        <a:stretch/>
      </xdr:blipFill>
      <xdr:spPr>
        <a:xfrm>
          <a:off x="2198160" y="12687120"/>
          <a:ext cx="1542600" cy="323640"/>
        </a:xfrm>
        <a:prstGeom prst="rect">
          <a:avLst/>
        </a:prstGeom>
        <a:ln>
          <a:noFill/>
        </a:ln>
      </xdr:spPr>
    </xdr:pic>
    <xdr:clientData/>
  </xdr:twoCellAnchor>
  <xdr:twoCellAnchor editAs="oneCell">
    <xdr:from>
      <xdr:col>1</xdr:col>
      <xdr:colOff>28440</xdr:colOff>
      <xdr:row>18</xdr:row>
      <xdr:rowOff>828720</xdr:rowOff>
    </xdr:from>
    <xdr:to>
      <xdr:col>1</xdr:col>
      <xdr:colOff>1571040</xdr:colOff>
      <xdr:row>19</xdr:row>
      <xdr:rowOff>162000</xdr:rowOff>
    </xdr:to>
    <xdr:pic>
      <xdr:nvPicPr>
        <xdr:cNvPr id="1644" name="image785.png"/>
        <xdr:cNvPicPr/>
      </xdr:nvPicPr>
      <xdr:blipFill>
        <a:blip xmlns:r="http://schemas.openxmlformats.org/officeDocument/2006/relationships" r:embed="rId5"/>
        <a:stretch/>
      </xdr:blipFill>
      <xdr:spPr>
        <a:xfrm>
          <a:off x="2188440" y="14716080"/>
          <a:ext cx="1542600" cy="323640"/>
        </a:xfrm>
        <a:prstGeom prst="rect">
          <a:avLst/>
        </a:prstGeom>
        <a:ln>
          <a:noFill/>
        </a:ln>
      </xdr:spPr>
    </xdr:pic>
    <xdr:clientData/>
  </xdr:twoCellAnchor>
  <xdr:twoCellAnchor editAs="oneCell">
    <xdr:from>
      <xdr:col>1</xdr:col>
      <xdr:colOff>38160</xdr:colOff>
      <xdr:row>21</xdr:row>
      <xdr:rowOff>314280</xdr:rowOff>
    </xdr:from>
    <xdr:to>
      <xdr:col>1</xdr:col>
      <xdr:colOff>1561680</xdr:colOff>
      <xdr:row>21</xdr:row>
      <xdr:rowOff>675720</xdr:rowOff>
    </xdr:to>
    <xdr:pic>
      <xdr:nvPicPr>
        <xdr:cNvPr id="1645" name="image784.png"/>
        <xdr:cNvPicPr/>
      </xdr:nvPicPr>
      <xdr:blipFill>
        <a:blip xmlns:r="http://schemas.openxmlformats.org/officeDocument/2006/relationships" r:embed="rId6"/>
        <a:stretch/>
      </xdr:blipFill>
      <xdr:spPr>
        <a:xfrm>
          <a:off x="2198160" y="16525800"/>
          <a:ext cx="1523520" cy="361440"/>
        </a:xfrm>
        <a:prstGeom prst="rect">
          <a:avLst/>
        </a:prstGeom>
        <a:ln>
          <a:noFill/>
        </a:ln>
      </xdr:spPr>
    </xdr:pic>
    <xdr:clientData/>
  </xdr:twoCellAnchor>
  <xdr:twoCellAnchor editAs="oneCell">
    <xdr:from>
      <xdr:col>1</xdr:col>
      <xdr:colOff>47520</xdr:colOff>
      <xdr:row>18</xdr:row>
      <xdr:rowOff>800280</xdr:rowOff>
    </xdr:from>
    <xdr:to>
      <xdr:col>1</xdr:col>
      <xdr:colOff>1590120</xdr:colOff>
      <xdr:row>19</xdr:row>
      <xdr:rowOff>133560</xdr:rowOff>
    </xdr:to>
    <xdr:pic>
      <xdr:nvPicPr>
        <xdr:cNvPr id="1646" name="image785.png"/>
        <xdr:cNvPicPr/>
      </xdr:nvPicPr>
      <xdr:blipFill>
        <a:blip xmlns:r="http://schemas.openxmlformats.org/officeDocument/2006/relationships" r:embed="rId5"/>
        <a:stretch/>
      </xdr:blipFill>
      <xdr:spPr>
        <a:xfrm>
          <a:off x="2207520" y="14687640"/>
          <a:ext cx="1542600" cy="323640"/>
        </a:xfrm>
        <a:prstGeom prst="rect">
          <a:avLst/>
        </a:prstGeom>
        <a:ln>
          <a:noFill/>
        </a:ln>
      </xdr:spPr>
    </xdr:pic>
    <xdr:clientData/>
  </xdr:twoCellAnchor>
  <xdr:twoCellAnchor editAs="oneCell">
    <xdr:from>
      <xdr:col>1</xdr:col>
      <xdr:colOff>28440</xdr:colOff>
      <xdr:row>22</xdr:row>
      <xdr:rowOff>828720</xdr:rowOff>
    </xdr:from>
    <xdr:to>
      <xdr:col>1</xdr:col>
      <xdr:colOff>1571040</xdr:colOff>
      <xdr:row>23</xdr:row>
      <xdr:rowOff>161640</xdr:rowOff>
    </xdr:to>
    <xdr:pic>
      <xdr:nvPicPr>
        <xdr:cNvPr id="1647" name="image785.png"/>
        <xdr:cNvPicPr/>
      </xdr:nvPicPr>
      <xdr:blipFill>
        <a:blip xmlns:r="http://schemas.openxmlformats.org/officeDocument/2006/relationships" r:embed="rId5"/>
        <a:stretch/>
      </xdr:blipFill>
      <xdr:spPr>
        <a:xfrm>
          <a:off x="2188440" y="18030600"/>
          <a:ext cx="1542600" cy="323640"/>
        </a:xfrm>
        <a:prstGeom prst="rect">
          <a:avLst/>
        </a:prstGeom>
        <a:ln>
          <a:noFill/>
        </a:ln>
      </xdr:spPr>
    </xdr:pic>
    <xdr:clientData/>
  </xdr:twoCellAnchor>
  <xdr:twoCellAnchor editAs="oneCell">
    <xdr:from>
      <xdr:col>1</xdr:col>
      <xdr:colOff>38160</xdr:colOff>
      <xdr:row>24</xdr:row>
      <xdr:rowOff>819000</xdr:rowOff>
    </xdr:from>
    <xdr:to>
      <xdr:col>1</xdr:col>
      <xdr:colOff>1590480</xdr:colOff>
      <xdr:row>25</xdr:row>
      <xdr:rowOff>152280</xdr:rowOff>
    </xdr:to>
    <xdr:pic>
      <xdr:nvPicPr>
        <xdr:cNvPr id="1648" name="image786.png"/>
        <xdr:cNvPicPr/>
      </xdr:nvPicPr>
      <xdr:blipFill>
        <a:blip xmlns:r="http://schemas.openxmlformats.org/officeDocument/2006/relationships" r:embed="rId7"/>
        <a:stretch/>
      </xdr:blipFill>
      <xdr:spPr>
        <a:xfrm>
          <a:off x="2198160" y="20002320"/>
          <a:ext cx="1552320" cy="323640"/>
        </a:xfrm>
        <a:prstGeom prst="rect">
          <a:avLst/>
        </a:prstGeom>
        <a:ln>
          <a:noFill/>
        </a:ln>
      </xdr:spPr>
    </xdr:pic>
    <xdr:clientData/>
  </xdr:twoCellAnchor>
  <xdr:twoCellAnchor editAs="oneCell">
    <xdr:from>
      <xdr:col>1</xdr:col>
      <xdr:colOff>28440</xdr:colOff>
      <xdr:row>24</xdr:row>
      <xdr:rowOff>809640</xdr:rowOff>
    </xdr:from>
    <xdr:to>
      <xdr:col>1</xdr:col>
      <xdr:colOff>1580760</xdr:colOff>
      <xdr:row>25</xdr:row>
      <xdr:rowOff>142920</xdr:rowOff>
    </xdr:to>
    <xdr:pic>
      <xdr:nvPicPr>
        <xdr:cNvPr id="1649" name="image786.png"/>
        <xdr:cNvPicPr/>
      </xdr:nvPicPr>
      <xdr:blipFill>
        <a:blip xmlns:r="http://schemas.openxmlformats.org/officeDocument/2006/relationships" r:embed="rId7"/>
        <a:stretch/>
      </xdr:blipFill>
      <xdr:spPr>
        <a:xfrm>
          <a:off x="2188440" y="19992960"/>
          <a:ext cx="1552320" cy="323640"/>
        </a:xfrm>
        <a:prstGeom prst="rect">
          <a:avLst/>
        </a:prstGeom>
        <a:ln>
          <a:noFill/>
        </a:ln>
      </xdr:spPr>
    </xdr:pic>
    <xdr:clientData/>
  </xdr:twoCellAnchor>
  <xdr:twoCellAnchor editAs="oneCell">
    <xdr:from>
      <xdr:col>1</xdr:col>
      <xdr:colOff>38160</xdr:colOff>
      <xdr:row>28</xdr:row>
      <xdr:rowOff>809640</xdr:rowOff>
    </xdr:from>
    <xdr:to>
      <xdr:col>1</xdr:col>
      <xdr:colOff>1590480</xdr:colOff>
      <xdr:row>29</xdr:row>
      <xdr:rowOff>142560</xdr:rowOff>
    </xdr:to>
    <xdr:pic>
      <xdr:nvPicPr>
        <xdr:cNvPr id="1650" name="image786.png"/>
        <xdr:cNvPicPr/>
      </xdr:nvPicPr>
      <xdr:blipFill>
        <a:blip xmlns:r="http://schemas.openxmlformats.org/officeDocument/2006/relationships" r:embed="rId7"/>
        <a:stretch/>
      </xdr:blipFill>
      <xdr:spPr>
        <a:xfrm>
          <a:off x="2198160" y="23955120"/>
          <a:ext cx="1552320" cy="323640"/>
        </a:xfrm>
        <a:prstGeom prst="rect">
          <a:avLst/>
        </a:prstGeom>
        <a:ln>
          <a:noFill/>
        </a:ln>
      </xdr:spPr>
    </xdr:pic>
    <xdr:clientData/>
  </xdr:twoCellAnchor>
  <xdr:twoCellAnchor editAs="oneCell">
    <xdr:from>
      <xdr:col>1</xdr:col>
      <xdr:colOff>47520</xdr:colOff>
      <xdr:row>31</xdr:row>
      <xdr:rowOff>809640</xdr:rowOff>
    </xdr:from>
    <xdr:to>
      <xdr:col>1</xdr:col>
      <xdr:colOff>1590120</xdr:colOff>
      <xdr:row>32</xdr:row>
      <xdr:rowOff>142560</xdr:rowOff>
    </xdr:to>
    <xdr:pic>
      <xdr:nvPicPr>
        <xdr:cNvPr id="1651" name="image785.png"/>
        <xdr:cNvPicPr/>
      </xdr:nvPicPr>
      <xdr:blipFill>
        <a:blip xmlns:r="http://schemas.openxmlformats.org/officeDocument/2006/relationships" r:embed="rId5"/>
        <a:stretch/>
      </xdr:blipFill>
      <xdr:spPr>
        <a:xfrm>
          <a:off x="2207520" y="26279280"/>
          <a:ext cx="1542600" cy="323640"/>
        </a:xfrm>
        <a:prstGeom prst="rect">
          <a:avLst/>
        </a:prstGeom>
        <a:ln>
          <a:noFill/>
        </a:ln>
      </xdr:spPr>
    </xdr:pic>
    <xdr:clientData/>
  </xdr:twoCellAnchor>
  <xdr:twoCellAnchor editAs="oneCell">
    <xdr:from>
      <xdr:col>1</xdr:col>
      <xdr:colOff>47520</xdr:colOff>
      <xdr:row>26</xdr:row>
      <xdr:rowOff>819000</xdr:rowOff>
    </xdr:from>
    <xdr:to>
      <xdr:col>1</xdr:col>
      <xdr:colOff>1590120</xdr:colOff>
      <xdr:row>27</xdr:row>
      <xdr:rowOff>151920</xdr:rowOff>
    </xdr:to>
    <xdr:pic>
      <xdr:nvPicPr>
        <xdr:cNvPr id="1652" name="image785.png"/>
        <xdr:cNvPicPr/>
      </xdr:nvPicPr>
      <xdr:blipFill>
        <a:blip xmlns:r="http://schemas.openxmlformats.org/officeDocument/2006/relationships" r:embed="rId5"/>
        <a:stretch/>
      </xdr:blipFill>
      <xdr:spPr>
        <a:xfrm>
          <a:off x="2207520" y="21983400"/>
          <a:ext cx="1542600" cy="323640"/>
        </a:xfrm>
        <a:prstGeom prst="rect">
          <a:avLst/>
        </a:prstGeom>
        <a:ln>
          <a:noFill/>
        </a:ln>
      </xdr:spPr>
    </xdr:pic>
    <xdr:clientData/>
  </xdr:twoCellAnchor>
  <xdr:twoCellAnchor editAs="oneCell">
    <xdr:from>
      <xdr:col>0</xdr:col>
      <xdr:colOff>333360</xdr:colOff>
      <xdr:row>0</xdr:row>
      <xdr:rowOff>0</xdr:rowOff>
    </xdr:from>
    <xdr:to>
      <xdr:col>0</xdr:col>
      <xdr:colOff>1885680</xdr:colOff>
      <xdr:row>0</xdr:row>
      <xdr:rowOff>466200</xdr:rowOff>
    </xdr:to>
    <xdr:pic>
      <xdr:nvPicPr>
        <xdr:cNvPr id="1653" name="image736.gif"/>
        <xdr:cNvPicPr/>
      </xdr:nvPicPr>
      <xdr:blipFill>
        <a:blip xmlns:r="http://schemas.openxmlformats.org/officeDocument/2006/relationships" r:embed="rId8"/>
        <a:stretch/>
      </xdr:blipFill>
      <xdr:spPr>
        <a:xfrm>
          <a:off x="333360" y="0"/>
          <a:ext cx="1552320" cy="466200"/>
        </a:xfrm>
        <a:prstGeom prst="rect">
          <a:avLst/>
        </a:prstGeom>
        <a:ln>
          <a:noFill/>
        </a:ln>
      </xdr:spPr>
    </xdr:pic>
    <xdr:clientData/>
  </xdr:twoCellAnchor>
  <xdr:twoCellAnchor editAs="oneCell">
    <xdr:from>
      <xdr:col>1</xdr:col>
      <xdr:colOff>390600</xdr:colOff>
      <xdr:row>35</xdr:row>
      <xdr:rowOff>142920</xdr:rowOff>
    </xdr:from>
    <xdr:to>
      <xdr:col>1</xdr:col>
      <xdr:colOff>1257120</xdr:colOff>
      <xdr:row>35</xdr:row>
      <xdr:rowOff>828360</xdr:rowOff>
    </xdr:to>
    <xdr:pic>
      <xdr:nvPicPr>
        <xdr:cNvPr id="1654" name="image787.png"/>
        <xdr:cNvPicPr/>
      </xdr:nvPicPr>
      <xdr:blipFill>
        <a:blip xmlns:r="http://schemas.openxmlformats.org/officeDocument/2006/relationships" r:embed="rId9"/>
        <a:stretch/>
      </xdr:blipFill>
      <xdr:spPr>
        <a:xfrm>
          <a:off x="2550600" y="28279440"/>
          <a:ext cx="866520" cy="685440"/>
        </a:xfrm>
        <a:prstGeom prst="rect">
          <a:avLst/>
        </a:prstGeom>
        <a:ln>
          <a:noFill/>
        </a:ln>
      </xdr:spPr>
    </xdr:pic>
    <xdr:clientData/>
  </xdr:twoCellAnchor>
  <xdr:twoCellAnchor editAs="oneCell">
    <xdr:from>
      <xdr:col>1</xdr:col>
      <xdr:colOff>104760</xdr:colOff>
      <xdr:row>37</xdr:row>
      <xdr:rowOff>324000</xdr:rowOff>
    </xdr:from>
    <xdr:to>
      <xdr:col>1</xdr:col>
      <xdr:colOff>1533240</xdr:colOff>
      <xdr:row>37</xdr:row>
      <xdr:rowOff>628560</xdr:rowOff>
    </xdr:to>
    <xdr:pic>
      <xdr:nvPicPr>
        <xdr:cNvPr id="1655" name="image788.jpg"/>
        <xdr:cNvPicPr/>
      </xdr:nvPicPr>
      <xdr:blipFill>
        <a:blip xmlns:r="http://schemas.openxmlformats.org/officeDocument/2006/relationships" r:embed="rId10"/>
        <a:stretch/>
      </xdr:blipFill>
      <xdr:spPr>
        <a:xfrm>
          <a:off x="2264760" y="29794320"/>
          <a:ext cx="1428480" cy="304560"/>
        </a:xfrm>
        <a:prstGeom prst="rect">
          <a:avLst/>
        </a:prstGeom>
        <a:ln>
          <a:noFill/>
        </a:ln>
      </xdr:spPr>
    </xdr:pic>
    <xdr:clientData/>
  </xdr:twoCellAnchor>
  <xdr:twoCellAnchor editAs="oneCell">
    <xdr:from>
      <xdr:col>1</xdr:col>
      <xdr:colOff>123840</xdr:colOff>
      <xdr:row>38</xdr:row>
      <xdr:rowOff>314280</xdr:rowOff>
    </xdr:from>
    <xdr:to>
      <xdr:col>1</xdr:col>
      <xdr:colOff>1552320</xdr:colOff>
      <xdr:row>38</xdr:row>
      <xdr:rowOff>618840</xdr:rowOff>
    </xdr:to>
    <xdr:pic>
      <xdr:nvPicPr>
        <xdr:cNvPr id="1656" name="image788.jpg"/>
        <xdr:cNvPicPr/>
      </xdr:nvPicPr>
      <xdr:blipFill>
        <a:blip xmlns:r="http://schemas.openxmlformats.org/officeDocument/2006/relationships" r:embed="rId10"/>
        <a:stretch/>
      </xdr:blipFill>
      <xdr:spPr>
        <a:xfrm>
          <a:off x="2283840" y="30774960"/>
          <a:ext cx="1428480" cy="304560"/>
        </a:xfrm>
        <a:prstGeom prst="rect">
          <a:avLst/>
        </a:prstGeom>
        <a:ln>
          <a:noFill/>
        </a:ln>
      </xdr:spPr>
    </xdr:pic>
    <xdr:clientData/>
  </xdr:twoCellAnchor>
  <xdr:twoCellAnchor editAs="oneCell">
    <xdr:from>
      <xdr:col>1</xdr:col>
      <xdr:colOff>114480</xdr:colOff>
      <xdr:row>40</xdr:row>
      <xdr:rowOff>266760</xdr:rowOff>
    </xdr:from>
    <xdr:to>
      <xdr:col>1</xdr:col>
      <xdr:colOff>1542960</xdr:colOff>
      <xdr:row>40</xdr:row>
      <xdr:rowOff>666360</xdr:rowOff>
    </xdr:to>
    <xdr:pic>
      <xdr:nvPicPr>
        <xdr:cNvPr id="1657" name="image789.jpg"/>
        <xdr:cNvPicPr/>
      </xdr:nvPicPr>
      <xdr:blipFill>
        <a:blip xmlns:r="http://schemas.openxmlformats.org/officeDocument/2006/relationships" r:embed="rId11"/>
        <a:stretch/>
      </xdr:blipFill>
      <xdr:spPr>
        <a:xfrm>
          <a:off x="2274480" y="32060880"/>
          <a:ext cx="1428480" cy="399600"/>
        </a:xfrm>
        <a:prstGeom prst="rect">
          <a:avLst/>
        </a:prstGeom>
        <a:ln>
          <a:noFill/>
        </a:ln>
      </xdr:spPr>
    </xdr:pic>
    <xdr:clientData/>
  </xdr:twoCellAnchor>
  <xdr:twoCellAnchor editAs="oneCell">
    <xdr:from>
      <xdr:col>1</xdr:col>
      <xdr:colOff>104760</xdr:colOff>
      <xdr:row>41</xdr:row>
      <xdr:rowOff>257040</xdr:rowOff>
    </xdr:from>
    <xdr:to>
      <xdr:col>1</xdr:col>
      <xdr:colOff>1533240</xdr:colOff>
      <xdr:row>41</xdr:row>
      <xdr:rowOff>656640</xdr:rowOff>
    </xdr:to>
    <xdr:pic>
      <xdr:nvPicPr>
        <xdr:cNvPr id="1658" name="image789.jpg"/>
        <xdr:cNvPicPr/>
      </xdr:nvPicPr>
      <xdr:blipFill>
        <a:blip xmlns:r="http://schemas.openxmlformats.org/officeDocument/2006/relationships" r:embed="rId11"/>
        <a:stretch/>
      </xdr:blipFill>
      <xdr:spPr>
        <a:xfrm>
          <a:off x="2264760" y="33041880"/>
          <a:ext cx="1428480" cy="399600"/>
        </a:xfrm>
        <a:prstGeom prst="rect">
          <a:avLst/>
        </a:prstGeom>
        <a:ln>
          <a:noFill/>
        </a:ln>
      </xdr:spPr>
    </xdr:pic>
    <xdr:clientData/>
  </xdr:twoCellAnchor>
  <xdr:twoCellAnchor editAs="oneCell">
    <xdr:from>
      <xdr:col>1</xdr:col>
      <xdr:colOff>95400</xdr:colOff>
      <xdr:row>42</xdr:row>
      <xdr:rowOff>276120</xdr:rowOff>
    </xdr:from>
    <xdr:to>
      <xdr:col>1</xdr:col>
      <xdr:colOff>1523880</xdr:colOff>
      <xdr:row>42</xdr:row>
      <xdr:rowOff>675720</xdr:rowOff>
    </xdr:to>
    <xdr:pic>
      <xdr:nvPicPr>
        <xdr:cNvPr id="1659" name="image789.jpg"/>
        <xdr:cNvPicPr/>
      </xdr:nvPicPr>
      <xdr:blipFill>
        <a:blip xmlns:r="http://schemas.openxmlformats.org/officeDocument/2006/relationships" r:embed="rId11"/>
        <a:stretch/>
      </xdr:blipFill>
      <xdr:spPr>
        <a:xfrm>
          <a:off x="2255400" y="34051680"/>
          <a:ext cx="1428480" cy="399600"/>
        </a:xfrm>
        <a:prstGeom prst="rect">
          <a:avLst/>
        </a:prstGeom>
        <a:ln>
          <a:noFill/>
        </a:ln>
      </xdr:spPr>
    </xdr:pic>
    <xdr:clientData/>
  </xdr:twoCellAnchor>
  <xdr:twoCellAnchor editAs="oneCell">
    <xdr:from>
      <xdr:col>1</xdr:col>
      <xdr:colOff>95400</xdr:colOff>
      <xdr:row>44</xdr:row>
      <xdr:rowOff>324000</xdr:rowOff>
    </xdr:from>
    <xdr:to>
      <xdr:col>1</xdr:col>
      <xdr:colOff>1523880</xdr:colOff>
      <xdr:row>44</xdr:row>
      <xdr:rowOff>628560</xdr:rowOff>
    </xdr:to>
    <xdr:pic>
      <xdr:nvPicPr>
        <xdr:cNvPr id="1660" name="image790.jpg"/>
        <xdr:cNvPicPr/>
      </xdr:nvPicPr>
      <xdr:blipFill>
        <a:blip xmlns:r="http://schemas.openxmlformats.org/officeDocument/2006/relationships" r:embed="rId10"/>
        <a:stretch/>
      </xdr:blipFill>
      <xdr:spPr>
        <a:xfrm>
          <a:off x="2255400" y="35433000"/>
          <a:ext cx="1428480" cy="304560"/>
        </a:xfrm>
        <a:prstGeom prst="rect">
          <a:avLst/>
        </a:prstGeom>
        <a:ln>
          <a:noFill/>
        </a:ln>
      </xdr:spPr>
    </xdr:pic>
    <xdr:clientData/>
  </xdr:twoCellAnchor>
  <xdr:twoCellAnchor editAs="oneCell">
    <xdr:from>
      <xdr:col>1</xdr:col>
      <xdr:colOff>95400</xdr:colOff>
      <xdr:row>45</xdr:row>
      <xdr:rowOff>314280</xdr:rowOff>
    </xdr:from>
    <xdr:to>
      <xdr:col>1</xdr:col>
      <xdr:colOff>1523880</xdr:colOff>
      <xdr:row>45</xdr:row>
      <xdr:rowOff>618840</xdr:rowOff>
    </xdr:to>
    <xdr:pic>
      <xdr:nvPicPr>
        <xdr:cNvPr id="1661" name="image790.jpg"/>
        <xdr:cNvPicPr/>
      </xdr:nvPicPr>
      <xdr:blipFill>
        <a:blip xmlns:r="http://schemas.openxmlformats.org/officeDocument/2006/relationships" r:embed="rId10"/>
        <a:stretch/>
      </xdr:blipFill>
      <xdr:spPr>
        <a:xfrm>
          <a:off x="2255400" y="36414000"/>
          <a:ext cx="1428480" cy="304560"/>
        </a:xfrm>
        <a:prstGeom prst="rect">
          <a:avLst/>
        </a:prstGeom>
        <a:ln>
          <a:noFill/>
        </a:ln>
      </xdr:spPr>
    </xdr:pic>
    <xdr:clientData/>
  </xdr:twoCellAnchor>
  <xdr:twoCellAnchor editAs="oneCell">
    <xdr:from>
      <xdr:col>1</xdr:col>
      <xdr:colOff>114480</xdr:colOff>
      <xdr:row>47</xdr:row>
      <xdr:rowOff>295200</xdr:rowOff>
    </xdr:from>
    <xdr:to>
      <xdr:col>1</xdr:col>
      <xdr:colOff>1542960</xdr:colOff>
      <xdr:row>47</xdr:row>
      <xdr:rowOff>599760</xdr:rowOff>
    </xdr:to>
    <xdr:pic>
      <xdr:nvPicPr>
        <xdr:cNvPr id="1662" name="image790.jpg"/>
        <xdr:cNvPicPr/>
      </xdr:nvPicPr>
      <xdr:blipFill>
        <a:blip xmlns:r="http://schemas.openxmlformats.org/officeDocument/2006/relationships" r:embed="rId10"/>
        <a:stretch/>
      </xdr:blipFill>
      <xdr:spPr>
        <a:xfrm>
          <a:off x="2274480" y="37728360"/>
          <a:ext cx="1428480" cy="304560"/>
        </a:xfrm>
        <a:prstGeom prst="rect">
          <a:avLst/>
        </a:prstGeom>
        <a:ln>
          <a:noFill/>
        </a:ln>
      </xdr:spPr>
    </xdr:pic>
    <xdr:clientData/>
  </xdr:twoCellAnchor>
  <xdr:twoCellAnchor editAs="oneCell">
    <xdr:from>
      <xdr:col>1</xdr:col>
      <xdr:colOff>95400</xdr:colOff>
      <xdr:row>48</xdr:row>
      <xdr:rowOff>314280</xdr:rowOff>
    </xdr:from>
    <xdr:to>
      <xdr:col>1</xdr:col>
      <xdr:colOff>1523880</xdr:colOff>
      <xdr:row>48</xdr:row>
      <xdr:rowOff>618840</xdr:rowOff>
    </xdr:to>
    <xdr:pic>
      <xdr:nvPicPr>
        <xdr:cNvPr id="1663" name="image790.jpg"/>
        <xdr:cNvPicPr/>
      </xdr:nvPicPr>
      <xdr:blipFill>
        <a:blip xmlns:r="http://schemas.openxmlformats.org/officeDocument/2006/relationships" r:embed="rId10"/>
        <a:stretch/>
      </xdr:blipFill>
      <xdr:spPr>
        <a:xfrm>
          <a:off x="2255400" y="38737800"/>
          <a:ext cx="1428480" cy="304560"/>
        </a:xfrm>
        <a:prstGeom prst="rect">
          <a:avLst/>
        </a:prstGeom>
        <a:ln>
          <a:noFill/>
        </a:ln>
      </xdr:spPr>
    </xdr:pic>
    <xdr:clientData/>
  </xdr:twoCellAnchor>
  <xdr:twoCellAnchor editAs="oneCell">
    <xdr:from>
      <xdr:col>1</xdr:col>
      <xdr:colOff>95400</xdr:colOff>
      <xdr:row>49</xdr:row>
      <xdr:rowOff>247680</xdr:rowOff>
    </xdr:from>
    <xdr:to>
      <xdr:col>1</xdr:col>
      <xdr:colOff>1523880</xdr:colOff>
      <xdr:row>49</xdr:row>
      <xdr:rowOff>647280</xdr:rowOff>
    </xdr:to>
    <xdr:pic>
      <xdr:nvPicPr>
        <xdr:cNvPr id="1664" name="image789.jpg"/>
        <xdr:cNvPicPr/>
      </xdr:nvPicPr>
      <xdr:blipFill>
        <a:blip xmlns:r="http://schemas.openxmlformats.org/officeDocument/2006/relationships" r:embed="rId11"/>
        <a:stretch/>
      </xdr:blipFill>
      <xdr:spPr>
        <a:xfrm>
          <a:off x="2255400" y="39661920"/>
          <a:ext cx="1428480" cy="399600"/>
        </a:xfrm>
        <a:prstGeom prst="rect">
          <a:avLst/>
        </a:prstGeom>
        <a:ln>
          <a:noFill/>
        </a:ln>
      </xdr:spPr>
    </xdr:pic>
    <xdr:clientData/>
  </xdr:twoCellAnchor>
  <xdr:twoCellAnchor editAs="oneCell">
    <xdr:from>
      <xdr:col>1</xdr:col>
      <xdr:colOff>104760</xdr:colOff>
      <xdr:row>50</xdr:row>
      <xdr:rowOff>276120</xdr:rowOff>
    </xdr:from>
    <xdr:to>
      <xdr:col>1</xdr:col>
      <xdr:colOff>1533240</xdr:colOff>
      <xdr:row>50</xdr:row>
      <xdr:rowOff>675720</xdr:rowOff>
    </xdr:to>
    <xdr:pic>
      <xdr:nvPicPr>
        <xdr:cNvPr id="1665" name="image789.jpg"/>
        <xdr:cNvPicPr/>
      </xdr:nvPicPr>
      <xdr:blipFill>
        <a:blip xmlns:r="http://schemas.openxmlformats.org/officeDocument/2006/relationships" r:embed="rId11"/>
        <a:stretch/>
      </xdr:blipFill>
      <xdr:spPr>
        <a:xfrm>
          <a:off x="2264760" y="40681080"/>
          <a:ext cx="1428480" cy="399600"/>
        </a:xfrm>
        <a:prstGeom prst="rect">
          <a:avLst/>
        </a:prstGeom>
        <a:ln>
          <a:noFill/>
        </a:ln>
      </xdr:spPr>
    </xdr:pic>
    <xdr:clientData/>
  </xdr:twoCellAnchor>
  <xdr:twoCellAnchor editAs="oneCell">
    <xdr:from>
      <xdr:col>1</xdr:col>
      <xdr:colOff>114480</xdr:colOff>
      <xdr:row>51</xdr:row>
      <xdr:rowOff>314280</xdr:rowOff>
    </xdr:from>
    <xdr:to>
      <xdr:col>1</xdr:col>
      <xdr:colOff>1542960</xdr:colOff>
      <xdr:row>51</xdr:row>
      <xdr:rowOff>618840</xdr:rowOff>
    </xdr:to>
    <xdr:pic>
      <xdr:nvPicPr>
        <xdr:cNvPr id="1666" name="image790.jpg"/>
        <xdr:cNvPicPr/>
      </xdr:nvPicPr>
      <xdr:blipFill>
        <a:blip xmlns:r="http://schemas.openxmlformats.org/officeDocument/2006/relationships" r:embed="rId10"/>
        <a:stretch/>
      </xdr:blipFill>
      <xdr:spPr>
        <a:xfrm>
          <a:off x="2274480" y="41709600"/>
          <a:ext cx="1428480" cy="304560"/>
        </a:xfrm>
        <a:prstGeom prst="rect">
          <a:avLst/>
        </a:prstGeom>
        <a:ln>
          <a:noFill/>
        </a:ln>
      </xdr:spPr>
    </xdr:pic>
    <xdr:clientData/>
  </xdr:twoCellAnchor>
  <xdr:twoCellAnchor editAs="oneCell">
    <xdr:from>
      <xdr:col>1</xdr:col>
      <xdr:colOff>104760</xdr:colOff>
      <xdr:row>53</xdr:row>
      <xdr:rowOff>276120</xdr:rowOff>
    </xdr:from>
    <xdr:to>
      <xdr:col>1</xdr:col>
      <xdr:colOff>1533240</xdr:colOff>
      <xdr:row>53</xdr:row>
      <xdr:rowOff>675720</xdr:rowOff>
    </xdr:to>
    <xdr:pic>
      <xdr:nvPicPr>
        <xdr:cNvPr id="1667" name="image789.jpg"/>
        <xdr:cNvPicPr/>
      </xdr:nvPicPr>
      <xdr:blipFill>
        <a:blip xmlns:r="http://schemas.openxmlformats.org/officeDocument/2006/relationships" r:embed="rId11"/>
        <a:stretch/>
      </xdr:blipFill>
      <xdr:spPr>
        <a:xfrm>
          <a:off x="2264760" y="43652880"/>
          <a:ext cx="1428480" cy="399600"/>
        </a:xfrm>
        <a:prstGeom prst="rect">
          <a:avLst/>
        </a:prstGeom>
        <a:ln>
          <a:noFill/>
        </a:ln>
      </xdr:spPr>
    </xdr:pic>
    <xdr:clientData/>
  </xdr:twoCellAnchor>
  <xdr:twoCellAnchor editAs="oneCell">
    <xdr:from>
      <xdr:col>1</xdr:col>
      <xdr:colOff>133200</xdr:colOff>
      <xdr:row>54</xdr:row>
      <xdr:rowOff>314280</xdr:rowOff>
    </xdr:from>
    <xdr:to>
      <xdr:col>1</xdr:col>
      <xdr:colOff>1561680</xdr:colOff>
      <xdr:row>54</xdr:row>
      <xdr:rowOff>713880</xdr:rowOff>
    </xdr:to>
    <xdr:pic>
      <xdr:nvPicPr>
        <xdr:cNvPr id="1668" name="image789.jpg"/>
        <xdr:cNvPicPr/>
      </xdr:nvPicPr>
      <xdr:blipFill>
        <a:blip xmlns:r="http://schemas.openxmlformats.org/officeDocument/2006/relationships" r:embed="rId11"/>
        <a:stretch/>
      </xdr:blipFill>
      <xdr:spPr>
        <a:xfrm>
          <a:off x="2293200" y="44681400"/>
          <a:ext cx="1428480" cy="399600"/>
        </a:xfrm>
        <a:prstGeom prst="rect">
          <a:avLst/>
        </a:prstGeom>
        <a:ln>
          <a:noFill/>
        </a:ln>
      </xdr:spPr>
    </xdr:pic>
    <xdr:clientData/>
  </xdr:twoCellAnchor>
  <xdr:twoCellAnchor editAs="oneCell">
    <xdr:from>
      <xdr:col>1</xdr:col>
      <xdr:colOff>95400</xdr:colOff>
      <xdr:row>52</xdr:row>
      <xdr:rowOff>276120</xdr:rowOff>
    </xdr:from>
    <xdr:to>
      <xdr:col>1</xdr:col>
      <xdr:colOff>1523880</xdr:colOff>
      <xdr:row>52</xdr:row>
      <xdr:rowOff>675720</xdr:rowOff>
    </xdr:to>
    <xdr:pic>
      <xdr:nvPicPr>
        <xdr:cNvPr id="1669" name="image789.jpg"/>
        <xdr:cNvPicPr/>
      </xdr:nvPicPr>
      <xdr:blipFill>
        <a:blip xmlns:r="http://schemas.openxmlformats.org/officeDocument/2006/relationships" r:embed="rId11"/>
        <a:stretch/>
      </xdr:blipFill>
      <xdr:spPr>
        <a:xfrm>
          <a:off x="2255400" y="42662160"/>
          <a:ext cx="1428480" cy="399600"/>
        </a:xfrm>
        <a:prstGeom prst="rect">
          <a:avLst/>
        </a:prstGeom>
        <a:ln>
          <a:noFill/>
        </a:ln>
      </xdr:spPr>
    </xdr:pic>
    <xdr:clientData/>
  </xdr:twoCellAnchor>
  <xdr:twoCellAnchor editAs="oneCell">
    <xdr:from>
      <xdr:col>1</xdr:col>
      <xdr:colOff>95400</xdr:colOff>
      <xdr:row>56</xdr:row>
      <xdr:rowOff>237960</xdr:rowOff>
    </xdr:from>
    <xdr:to>
      <xdr:col>1</xdr:col>
      <xdr:colOff>1523880</xdr:colOff>
      <xdr:row>56</xdr:row>
      <xdr:rowOff>637560</xdr:rowOff>
    </xdr:to>
    <xdr:pic>
      <xdr:nvPicPr>
        <xdr:cNvPr id="1670" name="image789.jpg"/>
        <xdr:cNvPicPr/>
      </xdr:nvPicPr>
      <xdr:blipFill>
        <a:blip xmlns:r="http://schemas.openxmlformats.org/officeDocument/2006/relationships" r:embed="rId11"/>
        <a:stretch/>
      </xdr:blipFill>
      <xdr:spPr>
        <a:xfrm>
          <a:off x="2255400" y="45938880"/>
          <a:ext cx="1428480" cy="399600"/>
        </a:xfrm>
        <a:prstGeom prst="rect">
          <a:avLst/>
        </a:prstGeom>
        <a:ln>
          <a:noFill/>
        </a:ln>
      </xdr:spPr>
    </xdr:pic>
    <xdr:clientData/>
  </xdr:twoCellAnchor>
  <xdr:twoCellAnchor editAs="oneCell">
    <xdr:from>
      <xdr:col>1</xdr:col>
      <xdr:colOff>95400</xdr:colOff>
      <xdr:row>57</xdr:row>
      <xdr:rowOff>237960</xdr:rowOff>
    </xdr:from>
    <xdr:to>
      <xdr:col>1</xdr:col>
      <xdr:colOff>1523880</xdr:colOff>
      <xdr:row>57</xdr:row>
      <xdr:rowOff>637560</xdr:rowOff>
    </xdr:to>
    <xdr:pic>
      <xdr:nvPicPr>
        <xdr:cNvPr id="1671" name="image789.jpg"/>
        <xdr:cNvPicPr/>
      </xdr:nvPicPr>
      <xdr:blipFill>
        <a:blip xmlns:r="http://schemas.openxmlformats.org/officeDocument/2006/relationships" r:embed="rId11"/>
        <a:stretch/>
      </xdr:blipFill>
      <xdr:spPr>
        <a:xfrm>
          <a:off x="2255400" y="46929240"/>
          <a:ext cx="1428480" cy="399600"/>
        </a:xfrm>
        <a:prstGeom prst="rect">
          <a:avLst/>
        </a:prstGeom>
        <a:ln>
          <a:noFill/>
        </a:ln>
      </xdr:spPr>
    </xdr:pic>
    <xdr:clientData/>
  </xdr:twoCellAnchor>
  <xdr:twoCellAnchor editAs="oneCell">
    <xdr:from>
      <xdr:col>1</xdr:col>
      <xdr:colOff>95400</xdr:colOff>
      <xdr:row>58</xdr:row>
      <xdr:rowOff>237960</xdr:rowOff>
    </xdr:from>
    <xdr:to>
      <xdr:col>1</xdr:col>
      <xdr:colOff>1523880</xdr:colOff>
      <xdr:row>58</xdr:row>
      <xdr:rowOff>637560</xdr:rowOff>
    </xdr:to>
    <xdr:pic>
      <xdr:nvPicPr>
        <xdr:cNvPr id="1672" name="image789.jpg"/>
        <xdr:cNvPicPr/>
      </xdr:nvPicPr>
      <xdr:blipFill>
        <a:blip xmlns:r="http://schemas.openxmlformats.org/officeDocument/2006/relationships" r:embed="rId11"/>
        <a:stretch/>
      </xdr:blipFill>
      <xdr:spPr>
        <a:xfrm>
          <a:off x="2255400" y="47919960"/>
          <a:ext cx="1428480" cy="399600"/>
        </a:xfrm>
        <a:prstGeom prst="rect">
          <a:avLst/>
        </a:prstGeom>
        <a:ln>
          <a:noFill/>
        </a:ln>
      </xdr:spPr>
    </xdr:pic>
    <xdr:clientData/>
  </xdr:twoCellAnchor>
  <xdr:twoCellAnchor editAs="oneCell">
    <xdr:from>
      <xdr:col>1</xdr:col>
      <xdr:colOff>95400</xdr:colOff>
      <xdr:row>59</xdr:row>
      <xdr:rowOff>237960</xdr:rowOff>
    </xdr:from>
    <xdr:to>
      <xdr:col>1</xdr:col>
      <xdr:colOff>1523880</xdr:colOff>
      <xdr:row>59</xdr:row>
      <xdr:rowOff>637560</xdr:rowOff>
    </xdr:to>
    <xdr:pic>
      <xdr:nvPicPr>
        <xdr:cNvPr id="1673" name="image789.jpg"/>
        <xdr:cNvPicPr/>
      </xdr:nvPicPr>
      <xdr:blipFill>
        <a:blip xmlns:r="http://schemas.openxmlformats.org/officeDocument/2006/relationships" r:embed="rId11"/>
        <a:stretch/>
      </xdr:blipFill>
      <xdr:spPr>
        <a:xfrm>
          <a:off x="2255400" y="48910680"/>
          <a:ext cx="1428480" cy="399600"/>
        </a:xfrm>
        <a:prstGeom prst="rect">
          <a:avLst/>
        </a:prstGeom>
        <a:ln>
          <a:noFill/>
        </a:ln>
      </xdr:spPr>
    </xdr:pic>
    <xdr:clientData/>
  </xdr:twoCellAnchor>
  <xdr:twoCellAnchor editAs="oneCell">
    <xdr:from>
      <xdr:col>1</xdr:col>
      <xdr:colOff>104760</xdr:colOff>
      <xdr:row>60</xdr:row>
      <xdr:rowOff>247680</xdr:rowOff>
    </xdr:from>
    <xdr:to>
      <xdr:col>1</xdr:col>
      <xdr:colOff>1533240</xdr:colOff>
      <xdr:row>60</xdr:row>
      <xdr:rowOff>647280</xdr:rowOff>
    </xdr:to>
    <xdr:pic>
      <xdr:nvPicPr>
        <xdr:cNvPr id="1674" name="image789.jpg"/>
        <xdr:cNvPicPr/>
      </xdr:nvPicPr>
      <xdr:blipFill>
        <a:blip xmlns:r="http://schemas.openxmlformats.org/officeDocument/2006/relationships" r:embed="rId11"/>
        <a:stretch/>
      </xdr:blipFill>
      <xdr:spPr>
        <a:xfrm>
          <a:off x="2264760" y="49910760"/>
          <a:ext cx="1428480" cy="399600"/>
        </a:xfrm>
        <a:prstGeom prst="rect">
          <a:avLst/>
        </a:prstGeom>
        <a:ln>
          <a:noFill/>
        </a:ln>
      </xdr:spPr>
    </xdr:pic>
    <xdr:clientData/>
  </xdr:twoCellAnchor>
  <xdr:twoCellAnchor editAs="oneCell">
    <xdr:from>
      <xdr:col>1</xdr:col>
      <xdr:colOff>95400</xdr:colOff>
      <xdr:row>61</xdr:row>
      <xdr:rowOff>247680</xdr:rowOff>
    </xdr:from>
    <xdr:to>
      <xdr:col>1</xdr:col>
      <xdr:colOff>1523880</xdr:colOff>
      <xdr:row>61</xdr:row>
      <xdr:rowOff>657000</xdr:rowOff>
    </xdr:to>
    <xdr:pic>
      <xdr:nvPicPr>
        <xdr:cNvPr id="1675" name="image793.jpg"/>
        <xdr:cNvPicPr/>
      </xdr:nvPicPr>
      <xdr:blipFill>
        <a:blip xmlns:r="http://schemas.openxmlformats.org/officeDocument/2006/relationships" r:embed="rId12"/>
        <a:stretch/>
      </xdr:blipFill>
      <xdr:spPr>
        <a:xfrm>
          <a:off x="2255400" y="50901480"/>
          <a:ext cx="1428480" cy="409320"/>
        </a:xfrm>
        <a:prstGeom prst="rect">
          <a:avLst/>
        </a:prstGeom>
        <a:ln>
          <a:noFill/>
        </a:ln>
      </xdr:spPr>
    </xdr:pic>
    <xdr:clientData/>
  </xdr:twoCellAnchor>
  <xdr:twoCellAnchor editAs="oneCell">
    <xdr:from>
      <xdr:col>1</xdr:col>
      <xdr:colOff>95400</xdr:colOff>
      <xdr:row>62</xdr:row>
      <xdr:rowOff>162000</xdr:rowOff>
    </xdr:from>
    <xdr:to>
      <xdr:col>1</xdr:col>
      <xdr:colOff>1523880</xdr:colOff>
      <xdr:row>62</xdr:row>
      <xdr:rowOff>685440</xdr:rowOff>
    </xdr:to>
    <xdr:pic>
      <xdr:nvPicPr>
        <xdr:cNvPr id="1676" name="image791.jpg"/>
        <xdr:cNvPicPr/>
      </xdr:nvPicPr>
      <xdr:blipFill>
        <a:blip xmlns:r="http://schemas.openxmlformats.org/officeDocument/2006/relationships" r:embed="rId13"/>
        <a:stretch/>
      </xdr:blipFill>
      <xdr:spPr>
        <a:xfrm>
          <a:off x="2255400" y="51806520"/>
          <a:ext cx="1428480" cy="523440"/>
        </a:xfrm>
        <a:prstGeom prst="rect">
          <a:avLst/>
        </a:prstGeom>
        <a:ln>
          <a:noFill/>
        </a:ln>
      </xdr:spPr>
    </xdr:pic>
    <xdr:clientData/>
  </xdr:twoCellAnchor>
  <xdr:twoCellAnchor editAs="oneCell">
    <xdr:from>
      <xdr:col>1</xdr:col>
      <xdr:colOff>104760</xdr:colOff>
      <xdr:row>63</xdr:row>
      <xdr:rowOff>190440</xdr:rowOff>
    </xdr:from>
    <xdr:to>
      <xdr:col>1</xdr:col>
      <xdr:colOff>1533240</xdr:colOff>
      <xdr:row>63</xdr:row>
      <xdr:rowOff>713880</xdr:rowOff>
    </xdr:to>
    <xdr:pic>
      <xdr:nvPicPr>
        <xdr:cNvPr id="1677" name="image791.jpg"/>
        <xdr:cNvPicPr/>
      </xdr:nvPicPr>
      <xdr:blipFill>
        <a:blip xmlns:r="http://schemas.openxmlformats.org/officeDocument/2006/relationships" r:embed="rId13"/>
        <a:stretch/>
      </xdr:blipFill>
      <xdr:spPr>
        <a:xfrm>
          <a:off x="2264760" y="52825320"/>
          <a:ext cx="1428480" cy="523440"/>
        </a:xfrm>
        <a:prstGeom prst="rect">
          <a:avLst/>
        </a:prstGeom>
        <a:ln>
          <a:noFill/>
        </a:ln>
      </xdr:spPr>
    </xdr:pic>
    <xdr:clientData/>
  </xdr:twoCellAnchor>
  <xdr:twoCellAnchor editAs="oneCell">
    <xdr:from>
      <xdr:col>1</xdr:col>
      <xdr:colOff>104760</xdr:colOff>
      <xdr:row>64</xdr:row>
      <xdr:rowOff>200160</xdr:rowOff>
    </xdr:from>
    <xdr:to>
      <xdr:col>1</xdr:col>
      <xdr:colOff>1533240</xdr:colOff>
      <xdr:row>64</xdr:row>
      <xdr:rowOff>723600</xdr:rowOff>
    </xdr:to>
    <xdr:pic>
      <xdr:nvPicPr>
        <xdr:cNvPr id="1678" name="image792.jpg"/>
        <xdr:cNvPicPr/>
      </xdr:nvPicPr>
      <xdr:blipFill>
        <a:blip xmlns:r="http://schemas.openxmlformats.org/officeDocument/2006/relationships" r:embed="rId14"/>
        <a:stretch/>
      </xdr:blipFill>
      <xdr:spPr>
        <a:xfrm>
          <a:off x="2264760" y="53825760"/>
          <a:ext cx="1428480" cy="523440"/>
        </a:xfrm>
        <a:prstGeom prst="rect">
          <a:avLst/>
        </a:prstGeom>
        <a:ln>
          <a:noFill/>
        </a:ln>
      </xdr:spPr>
    </xdr:pic>
    <xdr:clientData/>
  </xdr:twoCellAnchor>
  <xdr:twoCellAnchor editAs="oneCell">
    <xdr:from>
      <xdr:col>1</xdr:col>
      <xdr:colOff>95400</xdr:colOff>
      <xdr:row>65</xdr:row>
      <xdr:rowOff>219240</xdr:rowOff>
    </xdr:from>
    <xdr:to>
      <xdr:col>1</xdr:col>
      <xdr:colOff>1523880</xdr:colOff>
      <xdr:row>65</xdr:row>
      <xdr:rowOff>742680</xdr:rowOff>
    </xdr:to>
    <xdr:pic>
      <xdr:nvPicPr>
        <xdr:cNvPr id="1679" name="image792.jpg"/>
        <xdr:cNvPicPr/>
      </xdr:nvPicPr>
      <xdr:blipFill>
        <a:blip xmlns:r="http://schemas.openxmlformats.org/officeDocument/2006/relationships" r:embed="rId14"/>
        <a:stretch/>
      </xdr:blipFill>
      <xdr:spPr>
        <a:xfrm>
          <a:off x="2255400" y="54835560"/>
          <a:ext cx="1428480" cy="523440"/>
        </a:xfrm>
        <a:prstGeom prst="rect">
          <a:avLst/>
        </a:prstGeom>
        <a:ln>
          <a:noFill/>
        </a:ln>
      </xdr:spPr>
    </xdr:pic>
    <xdr:clientData/>
  </xdr:twoCellAnchor>
  <xdr:twoCellAnchor editAs="oneCell">
    <xdr:from>
      <xdr:col>1</xdr:col>
      <xdr:colOff>133200</xdr:colOff>
      <xdr:row>67</xdr:row>
      <xdr:rowOff>181080</xdr:rowOff>
    </xdr:from>
    <xdr:to>
      <xdr:col>1</xdr:col>
      <xdr:colOff>1561680</xdr:colOff>
      <xdr:row>67</xdr:row>
      <xdr:rowOff>704520</xdr:rowOff>
    </xdr:to>
    <xdr:pic>
      <xdr:nvPicPr>
        <xdr:cNvPr id="1680" name="image791.jpg"/>
        <xdr:cNvPicPr/>
      </xdr:nvPicPr>
      <xdr:blipFill>
        <a:blip xmlns:r="http://schemas.openxmlformats.org/officeDocument/2006/relationships" r:embed="rId13"/>
        <a:stretch/>
      </xdr:blipFill>
      <xdr:spPr>
        <a:xfrm>
          <a:off x="2293200" y="56130840"/>
          <a:ext cx="1428480" cy="523440"/>
        </a:xfrm>
        <a:prstGeom prst="rect">
          <a:avLst/>
        </a:prstGeom>
        <a:ln>
          <a:noFill/>
        </a:ln>
      </xdr:spPr>
    </xdr:pic>
    <xdr:clientData/>
  </xdr:twoCellAnchor>
  <xdr:twoCellAnchor editAs="oneCell">
    <xdr:from>
      <xdr:col>1</xdr:col>
      <xdr:colOff>95400</xdr:colOff>
      <xdr:row>68</xdr:row>
      <xdr:rowOff>247680</xdr:rowOff>
    </xdr:from>
    <xdr:to>
      <xdr:col>1</xdr:col>
      <xdr:colOff>1523880</xdr:colOff>
      <xdr:row>68</xdr:row>
      <xdr:rowOff>657000</xdr:rowOff>
    </xdr:to>
    <xdr:pic>
      <xdr:nvPicPr>
        <xdr:cNvPr id="1681" name="image793.jpg"/>
        <xdr:cNvPicPr/>
      </xdr:nvPicPr>
      <xdr:blipFill>
        <a:blip xmlns:r="http://schemas.openxmlformats.org/officeDocument/2006/relationships" r:embed="rId12"/>
        <a:stretch/>
      </xdr:blipFill>
      <xdr:spPr>
        <a:xfrm>
          <a:off x="2255400" y="57187800"/>
          <a:ext cx="1428480" cy="409320"/>
        </a:xfrm>
        <a:prstGeom prst="rect">
          <a:avLst/>
        </a:prstGeom>
        <a:ln>
          <a:noFill/>
        </a:ln>
      </xdr:spPr>
    </xdr:pic>
    <xdr:clientData/>
  </xdr:twoCellAnchor>
  <xdr:twoCellAnchor editAs="oneCell">
    <xdr:from>
      <xdr:col>1</xdr:col>
      <xdr:colOff>123840</xdr:colOff>
      <xdr:row>69</xdr:row>
      <xdr:rowOff>219240</xdr:rowOff>
    </xdr:from>
    <xdr:to>
      <xdr:col>1</xdr:col>
      <xdr:colOff>1552320</xdr:colOff>
      <xdr:row>69</xdr:row>
      <xdr:rowOff>742680</xdr:rowOff>
    </xdr:to>
    <xdr:pic>
      <xdr:nvPicPr>
        <xdr:cNvPr id="1682" name="image791.jpg"/>
        <xdr:cNvPicPr/>
      </xdr:nvPicPr>
      <xdr:blipFill>
        <a:blip xmlns:r="http://schemas.openxmlformats.org/officeDocument/2006/relationships" r:embed="rId13"/>
        <a:stretch/>
      </xdr:blipFill>
      <xdr:spPr>
        <a:xfrm>
          <a:off x="2283840" y="58150080"/>
          <a:ext cx="1428480" cy="523440"/>
        </a:xfrm>
        <a:prstGeom prst="rect">
          <a:avLst/>
        </a:prstGeom>
        <a:ln>
          <a:noFill/>
        </a:ln>
      </xdr:spPr>
    </xdr:pic>
    <xdr:clientData/>
  </xdr:twoCellAnchor>
  <xdr:twoCellAnchor editAs="oneCell">
    <xdr:from>
      <xdr:col>1</xdr:col>
      <xdr:colOff>114480</xdr:colOff>
      <xdr:row>70</xdr:row>
      <xdr:rowOff>190440</xdr:rowOff>
    </xdr:from>
    <xdr:to>
      <xdr:col>1</xdr:col>
      <xdr:colOff>1542960</xdr:colOff>
      <xdr:row>70</xdr:row>
      <xdr:rowOff>713880</xdr:rowOff>
    </xdr:to>
    <xdr:pic>
      <xdr:nvPicPr>
        <xdr:cNvPr id="1683" name="image791.jpg"/>
        <xdr:cNvPicPr/>
      </xdr:nvPicPr>
      <xdr:blipFill>
        <a:blip xmlns:r="http://schemas.openxmlformats.org/officeDocument/2006/relationships" r:embed="rId13"/>
        <a:stretch/>
      </xdr:blipFill>
      <xdr:spPr>
        <a:xfrm>
          <a:off x="2274480" y="59112000"/>
          <a:ext cx="1428480" cy="523440"/>
        </a:xfrm>
        <a:prstGeom prst="rect">
          <a:avLst/>
        </a:prstGeom>
        <a:ln>
          <a:noFill/>
        </a:ln>
      </xdr:spPr>
    </xdr:pic>
    <xdr:clientData/>
  </xdr:twoCellAnchor>
  <xdr:twoCellAnchor editAs="oneCell">
    <xdr:from>
      <xdr:col>1</xdr:col>
      <xdr:colOff>123840</xdr:colOff>
      <xdr:row>71</xdr:row>
      <xdr:rowOff>209520</xdr:rowOff>
    </xdr:from>
    <xdr:to>
      <xdr:col>1</xdr:col>
      <xdr:colOff>1552320</xdr:colOff>
      <xdr:row>71</xdr:row>
      <xdr:rowOff>732960</xdr:rowOff>
    </xdr:to>
    <xdr:pic>
      <xdr:nvPicPr>
        <xdr:cNvPr id="1684" name="image792.jpg"/>
        <xdr:cNvPicPr/>
      </xdr:nvPicPr>
      <xdr:blipFill>
        <a:blip xmlns:r="http://schemas.openxmlformats.org/officeDocument/2006/relationships" r:embed="rId14"/>
        <a:stretch/>
      </xdr:blipFill>
      <xdr:spPr>
        <a:xfrm>
          <a:off x="2283840" y="60121440"/>
          <a:ext cx="1428480" cy="523440"/>
        </a:xfrm>
        <a:prstGeom prst="rect">
          <a:avLst/>
        </a:prstGeom>
        <a:ln>
          <a:noFill/>
        </a:ln>
      </xdr:spPr>
    </xdr:pic>
    <xdr:clientData/>
  </xdr:twoCellAnchor>
  <xdr:twoCellAnchor editAs="oneCell">
    <xdr:from>
      <xdr:col>1</xdr:col>
      <xdr:colOff>123840</xdr:colOff>
      <xdr:row>72</xdr:row>
      <xdr:rowOff>190440</xdr:rowOff>
    </xdr:from>
    <xdr:to>
      <xdr:col>1</xdr:col>
      <xdr:colOff>1552320</xdr:colOff>
      <xdr:row>72</xdr:row>
      <xdr:rowOff>713880</xdr:rowOff>
    </xdr:to>
    <xdr:pic>
      <xdr:nvPicPr>
        <xdr:cNvPr id="1685" name="image792.jpg"/>
        <xdr:cNvPicPr/>
      </xdr:nvPicPr>
      <xdr:blipFill>
        <a:blip xmlns:r="http://schemas.openxmlformats.org/officeDocument/2006/relationships" r:embed="rId14"/>
        <a:stretch/>
      </xdr:blipFill>
      <xdr:spPr>
        <a:xfrm>
          <a:off x="2283840" y="61093080"/>
          <a:ext cx="1428480" cy="523440"/>
        </a:xfrm>
        <a:prstGeom prst="rect">
          <a:avLst/>
        </a:prstGeom>
        <a:ln>
          <a:noFill/>
        </a:ln>
      </xdr:spPr>
    </xdr:pic>
    <xdr:clientData/>
  </xdr:twoCellAnchor>
  <xdr:twoCellAnchor editAs="oneCell">
    <xdr:from>
      <xdr:col>1</xdr:col>
      <xdr:colOff>95400</xdr:colOff>
      <xdr:row>74</xdr:row>
      <xdr:rowOff>162000</xdr:rowOff>
    </xdr:from>
    <xdr:to>
      <xdr:col>1</xdr:col>
      <xdr:colOff>1523880</xdr:colOff>
      <xdr:row>74</xdr:row>
      <xdr:rowOff>790200</xdr:rowOff>
    </xdr:to>
    <xdr:pic>
      <xdr:nvPicPr>
        <xdr:cNvPr id="1686" name="image794.jpg"/>
        <xdr:cNvPicPr/>
      </xdr:nvPicPr>
      <xdr:blipFill>
        <a:blip xmlns:r="http://schemas.openxmlformats.org/officeDocument/2006/relationships" r:embed="rId15"/>
        <a:stretch/>
      </xdr:blipFill>
      <xdr:spPr>
        <a:xfrm>
          <a:off x="2255400" y="62398080"/>
          <a:ext cx="1428480" cy="628200"/>
        </a:xfrm>
        <a:prstGeom prst="rect">
          <a:avLst/>
        </a:prstGeom>
        <a:ln>
          <a:noFill/>
        </a:ln>
      </xdr:spPr>
    </xdr:pic>
    <xdr:clientData/>
  </xdr:twoCellAnchor>
  <xdr:twoCellAnchor editAs="oneCell">
    <xdr:from>
      <xdr:col>1</xdr:col>
      <xdr:colOff>114480</xdr:colOff>
      <xdr:row>75</xdr:row>
      <xdr:rowOff>152280</xdr:rowOff>
    </xdr:from>
    <xdr:to>
      <xdr:col>1</xdr:col>
      <xdr:colOff>1542960</xdr:colOff>
      <xdr:row>75</xdr:row>
      <xdr:rowOff>780480</xdr:rowOff>
    </xdr:to>
    <xdr:pic>
      <xdr:nvPicPr>
        <xdr:cNvPr id="1687" name="image794.jpg"/>
        <xdr:cNvPicPr/>
      </xdr:nvPicPr>
      <xdr:blipFill>
        <a:blip xmlns:r="http://schemas.openxmlformats.org/officeDocument/2006/relationships" r:embed="rId15"/>
        <a:stretch/>
      </xdr:blipFill>
      <xdr:spPr>
        <a:xfrm>
          <a:off x="2274480" y="63379080"/>
          <a:ext cx="1428480" cy="628200"/>
        </a:xfrm>
        <a:prstGeom prst="rect">
          <a:avLst/>
        </a:prstGeom>
        <a:ln>
          <a:noFill/>
        </a:ln>
      </xdr:spPr>
    </xdr:pic>
    <xdr:clientData/>
  </xdr:twoCellAnchor>
  <xdr:twoCellAnchor editAs="oneCell">
    <xdr:from>
      <xdr:col>1</xdr:col>
      <xdr:colOff>95400</xdr:colOff>
      <xdr:row>76</xdr:row>
      <xdr:rowOff>142920</xdr:rowOff>
    </xdr:from>
    <xdr:to>
      <xdr:col>1</xdr:col>
      <xdr:colOff>1523880</xdr:colOff>
      <xdr:row>76</xdr:row>
      <xdr:rowOff>837720</xdr:rowOff>
    </xdr:to>
    <xdr:pic>
      <xdr:nvPicPr>
        <xdr:cNvPr id="1688" name="image795.jpg"/>
        <xdr:cNvPicPr/>
      </xdr:nvPicPr>
      <xdr:blipFill>
        <a:blip xmlns:r="http://schemas.openxmlformats.org/officeDocument/2006/relationships" r:embed="rId16"/>
        <a:stretch/>
      </xdr:blipFill>
      <xdr:spPr>
        <a:xfrm>
          <a:off x="2255400" y="64360440"/>
          <a:ext cx="1428480" cy="694800"/>
        </a:xfrm>
        <a:prstGeom prst="rect">
          <a:avLst/>
        </a:prstGeom>
        <a:ln>
          <a:noFill/>
        </a:ln>
      </xdr:spPr>
    </xdr:pic>
    <xdr:clientData/>
  </xdr:twoCellAnchor>
  <xdr:twoCellAnchor editAs="oneCell">
    <xdr:from>
      <xdr:col>1</xdr:col>
      <xdr:colOff>104760</xdr:colOff>
      <xdr:row>77</xdr:row>
      <xdr:rowOff>133200</xdr:rowOff>
    </xdr:from>
    <xdr:to>
      <xdr:col>1</xdr:col>
      <xdr:colOff>1533240</xdr:colOff>
      <xdr:row>77</xdr:row>
      <xdr:rowOff>828000</xdr:rowOff>
    </xdr:to>
    <xdr:pic>
      <xdr:nvPicPr>
        <xdr:cNvPr id="1689" name="image795.jpg"/>
        <xdr:cNvPicPr/>
      </xdr:nvPicPr>
      <xdr:blipFill>
        <a:blip xmlns:r="http://schemas.openxmlformats.org/officeDocument/2006/relationships" r:embed="rId16"/>
        <a:stretch/>
      </xdr:blipFill>
      <xdr:spPr>
        <a:xfrm>
          <a:off x="2264760" y="65341080"/>
          <a:ext cx="1428480" cy="694800"/>
        </a:xfrm>
        <a:prstGeom prst="rect">
          <a:avLst/>
        </a:prstGeom>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57240</xdr:colOff>
      <xdr:row>5</xdr:row>
      <xdr:rowOff>466560</xdr:rowOff>
    </xdr:from>
    <xdr:to>
      <xdr:col>1</xdr:col>
      <xdr:colOff>1171440</xdr:colOff>
      <xdr:row>6</xdr:row>
      <xdr:rowOff>466560</xdr:rowOff>
    </xdr:to>
    <xdr:pic>
      <xdr:nvPicPr>
        <xdr:cNvPr id="1691" name="image796.png"/>
        <xdr:cNvPicPr/>
      </xdr:nvPicPr>
      <xdr:blipFill>
        <a:blip xmlns:r="http://schemas.openxmlformats.org/officeDocument/2006/relationships" r:embed="rId1"/>
        <a:stretch/>
      </xdr:blipFill>
      <xdr:spPr>
        <a:xfrm>
          <a:off x="2812320" y="2114280"/>
          <a:ext cx="1114200" cy="990360"/>
        </a:xfrm>
        <a:prstGeom prst="rect">
          <a:avLst/>
        </a:prstGeom>
        <a:ln>
          <a:noFill/>
        </a:ln>
      </xdr:spPr>
    </xdr:pic>
    <xdr:clientData/>
  </xdr:twoCellAnchor>
  <xdr:twoCellAnchor editAs="oneCell">
    <xdr:from>
      <xdr:col>1</xdr:col>
      <xdr:colOff>0</xdr:colOff>
      <xdr:row>7</xdr:row>
      <xdr:rowOff>0</xdr:rowOff>
    </xdr:from>
    <xdr:to>
      <xdr:col>1</xdr:col>
      <xdr:colOff>1114200</xdr:colOff>
      <xdr:row>7</xdr:row>
      <xdr:rowOff>990360</xdr:rowOff>
    </xdr:to>
    <xdr:pic>
      <xdr:nvPicPr>
        <xdr:cNvPr id="1692" name="image796.png"/>
        <xdr:cNvPicPr/>
      </xdr:nvPicPr>
      <xdr:blipFill>
        <a:blip xmlns:r="http://schemas.openxmlformats.org/officeDocument/2006/relationships" r:embed="rId1"/>
        <a:stretch/>
      </xdr:blipFill>
      <xdr:spPr>
        <a:xfrm>
          <a:off x="2755080" y="3628800"/>
          <a:ext cx="1114200" cy="990360"/>
        </a:xfrm>
        <a:prstGeom prst="rect">
          <a:avLst/>
        </a:prstGeom>
        <a:ln>
          <a:noFill/>
        </a:ln>
      </xdr:spPr>
    </xdr:pic>
    <xdr:clientData/>
  </xdr:twoCellAnchor>
  <xdr:twoCellAnchor editAs="oneCell">
    <xdr:from>
      <xdr:col>1</xdr:col>
      <xdr:colOff>47520</xdr:colOff>
      <xdr:row>9</xdr:row>
      <xdr:rowOff>360</xdr:rowOff>
    </xdr:from>
    <xdr:to>
      <xdr:col>1</xdr:col>
      <xdr:colOff>1161720</xdr:colOff>
      <xdr:row>10</xdr:row>
      <xdr:rowOff>120</xdr:rowOff>
    </xdr:to>
    <xdr:pic>
      <xdr:nvPicPr>
        <xdr:cNvPr id="1693" name="image796.png"/>
        <xdr:cNvPicPr/>
      </xdr:nvPicPr>
      <xdr:blipFill>
        <a:blip xmlns:r="http://schemas.openxmlformats.org/officeDocument/2006/relationships" r:embed="rId1"/>
        <a:stretch/>
      </xdr:blipFill>
      <xdr:spPr>
        <a:xfrm>
          <a:off x="2802600" y="5610240"/>
          <a:ext cx="1114200" cy="990360"/>
        </a:xfrm>
        <a:prstGeom prst="rect">
          <a:avLst/>
        </a:prstGeom>
        <a:ln>
          <a:noFill/>
        </a:ln>
      </xdr:spPr>
    </xdr:pic>
    <xdr:clientData/>
  </xdr:twoCellAnchor>
  <xdr:twoCellAnchor editAs="oneCell">
    <xdr:from>
      <xdr:col>1</xdr:col>
      <xdr:colOff>9360</xdr:colOff>
      <xdr:row>12</xdr:row>
      <xdr:rowOff>581040</xdr:rowOff>
    </xdr:from>
    <xdr:to>
      <xdr:col>1</xdr:col>
      <xdr:colOff>1161360</xdr:colOff>
      <xdr:row>13</xdr:row>
      <xdr:rowOff>456840</xdr:rowOff>
    </xdr:to>
    <xdr:pic>
      <xdr:nvPicPr>
        <xdr:cNvPr id="1694" name="image797.png"/>
        <xdr:cNvPicPr/>
      </xdr:nvPicPr>
      <xdr:blipFill>
        <a:blip xmlns:r="http://schemas.openxmlformats.org/officeDocument/2006/relationships" r:embed="rId2"/>
        <a:stretch/>
      </xdr:blipFill>
      <xdr:spPr>
        <a:xfrm>
          <a:off x="2764440" y="8515080"/>
          <a:ext cx="1152000" cy="866520"/>
        </a:xfrm>
        <a:prstGeom prst="rect">
          <a:avLst/>
        </a:prstGeom>
        <a:ln>
          <a:noFill/>
        </a:ln>
      </xdr:spPr>
    </xdr:pic>
    <xdr:clientData/>
  </xdr:twoCellAnchor>
  <xdr:twoCellAnchor editAs="oneCell">
    <xdr:from>
      <xdr:col>1</xdr:col>
      <xdr:colOff>19080</xdr:colOff>
      <xdr:row>15</xdr:row>
      <xdr:rowOff>28440</xdr:rowOff>
    </xdr:from>
    <xdr:to>
      <xdr:col>1</xdr:col>
      <xdr:colOff>1171080</xdr:colOff>
      <xdr:row>15</xdr:row>
      <xdr:rowOff>894960</xdr:rowOff>
    </xdr:to>
    <xdr:pic>
      <xdr:nvPicPr>
        <xdr:cNvPr id="1695" name="image797.png"/>
        <xdr:cNvPicPr/>
      </xdr:nvPicPr>
      <xdr:blipFill>
        <a:blip xmlns:r="http://schemas.openxmlformats.org/officeDocument/2006/relationships" r:embed="rId2"/>
        <a:stretch/>
      </xdr:blipFill>
      <xdr:spPr>
        <a:xfrm>
          <a:off x="2774160" y="10934280"/>
          <a:ext cx="1152000" cy="866520"/>
        </a:xfrm>
        <a:prstGeom prst="rect">
          <a:avLst/>
        </a:prstGeom>
        <a:ln>
          <a:noFill/>
        </a:ln>
      </xdr:spPr>
    </xdr:pic>
    <xdr:clientData/>
  </xdr:twoCellAnchor>
  <xdr:twoCellAnchor editAs="oneCell">
    <xdr:from>
      <xdr:col>1</xdr:col>
      <xdr:colOff>76320</xdr:colOff>
      <xdr:row>17</xdr:row>
      <xdr:rowOff>600120</xdr:rowOff>
    </xdr:from>
    <xdr:to>
      <xdr:col>1</xdr:col>
      <xdr:colOff>1085760</xdr:colOff>
      <xdr:row>18</xdr:row>
      <xdr:rowOff>247680</xdr:rowOff>
    </xdr:to>
    <xdr:pic>
      <xdr:nvPicPr>
        <xdr:cNvPr id="1696" name="image798.jpg"/>
        <xdr:cNvPicPr/>
      </xdr:nvPicPr>
      <xdr:blipFill>
        <a:blip xmlns:r="http://schemas.openxmlformats.org/officeDocument/2006/relationships" r:embed="rId3"/>
        <a:stretch/>
      </xdr:blipFill>
      <xdr:spPr>
        <a:xfrm>
          <a:off x="2831400" y="13487400"/>
          <a:ext cx="1009440" cy="637920"/>
        </a:xfrm>
        <a:prstGeom prst="rect">
          <a:avLst/>
        </a:prstGeom>
        <a:ln>
          <a:noFill/>
        </a:ln>
      </xdr:spPr>
    </xdr:pic>
    <xdr:clientData/>
  </xdr:twoCellAnchor>
  <xdr:twoCellAnchor editAs="oneCell">
    <xdr:from>
      <xdr:col>1</xdr:col>
      <xdr:colOff>85680</xdr:colOff>
      <xdr:row>20</xdr:row>
      <xdr:rowOff>133200</xdr:rowOff>
    </xdr:from>
    <xdr:to>
      <xdr:col>1</xdr:col>
      <xdr:colOff>1095120</xdr:colOff>
      <xdr:row>20</xdr:row>
      <xdr:rowOff>771120</xdr:rowOff>
    </xdr:to>
    <xdr:pic>
      <xdr:nvPicPr>
        <xdr:cNvPr id="1697" name="image798.jpg"/>
        <xdr:cNvPicPr/>
      </xdr:nvPicPr>
      <xdr:blipFill>
        <a:blip xmlns:r="http://schemas.openxmlformats.org/officeDocument/2006/relationships" r:embed="rId3"/>
        <a:stretch/>
      </xdr:blipFill>
      <xdr:spPr>
        <a:xfrm>
          <a:off x="2840760" y="15992280"/>
          <a:ext cx="1009440" cy="637920"/>
        </a:xfrm>
        <a:prstGeom prst="rect">
          <a:avLst/>
        </a:prstGeom>
        <a:ln>
          <a:noFill/>
        </a:ln>
      </xdr:spPr>
    </xdr:pic>
    <xdr:clientData/>
  </xdr:twoCellAnchor>
  <xdr:twoCellAnchor editAs="oneCell">
    <xdr:from>
      <xdr:col>1</xdr:col>
      <xdr:colOff>85680</xdr:colOff>
      <xdr:row>23</xdr:row>
      <xdr:rowOff>523800</xdr:rowOff>
    </xdr:from>
    <xdr:to>
      <xdr:col>1</xdr:col>
      <xdr:colOff>1104480</xdr:colOff>
      <xdr:row>24</xdr:row>
      <xdr:rowOff>399600</xdr:rowOff>
    </xdr:to>
    <xdr:pic>
      <xdr:nvPicPr>
        <xdr:cNvPr id="1698" name="image799.jpg"/>
        <xdr:cNvPicPr/>
      </xdr:nvPicPr>
      <xdr:blipFill>
        <a:blip xmlns:r="http://schemas.openxmlformats.org/officeDocument/2006/relationships" r:embed="rId4"/>
        <a:stretch/>
      </xdr:blipFill>
      <xdr:spPr>
        <a:xfrm>
          <a:off x="2840760" y="18706680"/>
          <a:ext cx="1018800" cy="866520"/>
        </a:xfrm>
        <a:prstGeom prst="rect">
          <a:avLst/>
        </a:prstGeom>
        <a:ln>
          <a:noFill/>
        </a:ln>
      </xdr:spPr>
    </xdr:pic>
    <xdr:clientData/>
  </xdr:twoCellAnchor>
  <xdr:twoCellAnchor editAs="oneCell">
    <xdr:from>
      <xdr:col>1</xdr:col>
      <xdr:colOff>104760</xdr:colOff>
      <xdr:row>25</xdr:row>
      <xdr:rowOff>47520</xdr:rowOff>
    </xdr:from>
    <xdr:to>
      <xdr:col>1</xdr:col>
      <xdr:colOff>1123560</xdr:colOff>
      <xdr:row>25</xdr:row>
      <xdr:rowOff>914040</xdr:rowOff>
    </xdr:to>
    <xdr:pic>
      <xdr:nvPicPr>
        <xdr:cNvPr id="1699" name="image799.jpg"/>
        <xdr:cNvPicPr/>
      </xdr:nvPicPr>
      <xdr:blipFill>
        <a:blip xmlns:r="http://schemas.openxmlformats.org/officeDocument/2006/relationships" r:embed="rId4"/>
        <a:stretch/>
      </xdr:blipFill>
      <xdr:spPr>
        <a:xfrm>
          <a:off x="2859840" y="20211840"/>
          <a:ext cx="1018800" cy="866520"/>
        </a:xfrm>
        <a:prstGeom prst="rect">
          <a:avLst/>
        </a:prstGeom>
        <a:ln>
          <a:noFill/>
        </a:ln>
      </xdr:spPr>
    </xdr:pic>
    <xdr:clientData/>
  </xdr:twoCellAnchor>
  <xdr:twoCellAnchor editAs="oneCell">
    <xdr:from>
      <xdr:col>1</xdr:col>
      <xdr:colOff>85680</xdr:colOff>
      <xdr:row>27</xdr:row>
      <xdr:rowOff>19080</xdr:rowOff>
    </xdr:from>
    <xdr:to>
      <xdr:col>1</xdr:col>
      <xdr:colOff>1104480</xdr:colOff>
      <xdr:row>27</xdr:row>
      <xdr:rowOff>885600</xdr:rowOff>
    </xdr:to>
    <xdr:pic>
      <xdr:nvPicPr>
        <xdr:cNvPr id="1700" name="image799.jpg"/>
        <xdr:cNvPicPr/>
      </xdr:nvPicPr>
      <xdr:blipFill>
        <a:blip xmlns:r="http://schemas.openxmlformats.org/officeDocument/2006/relationships" r:embed="rId4"/>
        <a:stretch/>
      </xdr:blipFill>
      <xdr:spPr>
        <a:xfrm>
          <a:off x="2840760" y="22164480"/>
          <a:ext cx="1018800" cy="866520"/>
        </a:xfrm>
        <a:prstGeom prst="rect">
          <a:avLst/>
        </a:prstGeom>
        <a:ln>
          <a:noFill/>
        </a:ln>
      </xdr:spPr>
    </xdr:pic>
    <xdr:clientData/>
  </xdr:twoCellAnchor>
  <xdr:twoCellAnchor editAs="oneCell">
    <xdr:from>
      <xdr:col>1</xdr:col>
      <xdr:colOff>123840</xdr:colOff>
      <xdr:row>29</xdr:row>
      <xdr:rowOff>952560</xdr:rowOff>
    </xdr:from>
    <xdr:to>
      <xdr:col>1</xdr:col>
      <xdr:colOff>1095120</xdr:colOff>
      <xdr:row>30</xdr:row>
      <xdr:rowOff>952200</xdr:rowOff>
    </xdr:to>
    <xdr:pic>
      <xdr:nvPicPr>
        <xdr:cNvPr id="1701" name="image802.jpg"/>
        <xdr:cNvPicPr/>
      </xdr:nvPicPr>
      <xdr:blipFill>
        <a:blip xmlns:r="http://schemas.openxmlformats.org/officeDocument/2006/relationships" r:embed="rId5"/>
        <a:stretch/>
      </xdr:blipFill>
      <xdr:spPr>
        <a:xfrm>
          <a:off x="2878920" y="25079040"/>
          <a:ext cx="971280" cy="990360"/>
        </a:xfrm>
        <a:prstGeom prst="rect">
          <a:avLst/>
        </a:prstGeom>
        <a:ln>
          <a:noFill/>
        </a:ln>
      </xdr:spPr>
    </xdr:pic>
    <xdr:clientData/>
  </xdr:twoCellAnchor>
  <xdr:twoCellAnchor editAs="oneCell">
    <xdr:from>
      <xdr:col>1</xdr:col>
      <xdr:colOff>133200</xdr:colOff>
      <xdr:row>33</xdr:row>
      <xdr:rowOff>28440</xdr:rowOff>
    </xdr:from>
    <xdr:to>
      <xdr:col>1</xdr:col>
      <xdr:colOff>1123560</xdr:colOff>
      <xdr:row>34</xdr:row>
      <xdr:rowOff>28080</xdr:rowOff>
    </xdr:to>
    <xdr:pic>
      <xdr:nvPicPr>
        <xdr:cNvPr id="1702" name="image800.png"/>
        <xdr:cNvPicPr/>
      </xdr:nvPicPr>
      <xdr:blipFill>
        <a:blip xmlns:r="http://schemas.openxmlformats.org/officeDocument/2006/relationships" r:embed="rId6"/>
        <a:stretch/>
      </xdr:blipFill>
      <xdr:spPr>
        <a:xfrm>
          <a:off x="2888280" y="28117440"/>
          <a:ext cx="990360" cy="990360"/>
        </a:xfrm>
        <a:prstGeom prst="rect">
          <a:avLst/>
        </a:prstGeom>
        <a:ln>
          <a:noFill/>
        </a:ln>
      </xdr:spPr>
    </xdr:pic>
    <xdr:clientData/>
  </xdr:twoCellAnchor>
  <xdr:twoCellAnchor editAs="oneCell">
    <xdr:from>
      <xdr:col>1</xdr:col>
      <xdr:colOff>9360</xdr:colOff>
      <xdr:row>36</xdr:row>
      <xdr:rowOff>609480</xdr:rowOff>
    </xdr:from>
    <xdr:to>
      <xdr:col>1</xdr:col>
      <xdr:colOff>1161360</xdr:colOff>
      <xdr:row>37</xdr:row>
      <xdr:rowOff>389880</xdr:rowOff>
    </xdr:to>
    <xdr:pic>
      <xdr:nvPicPr>
        <xdr:cNvPr id="1703" name="image801.png"/>
        <xdr:cNvPicPr/>
      </xdr:nvPicPr>
      <xdr:blipFill>
        <a:blip xmlns:r="http://schemas.openxmlformats.org/officeDocument/2006/relationships" r:embed="rId7"/>
        <a:stretch/>
      </xdr:blipFill>
      <xdr:spPr>
        <a:xfrm>
          <a:off x="2764440" y="31022640"/>
          <a:ext cx="1152000" cy="771120"/>
        </a:xfrm>
        <a:prstGeom prst="rect">
          <a:avLst/>
        </a:prstGeom>
        <a:ln>
          <a:noFill/>
        </a:ln>
      </xdr:spPr>
    </xdr:pic>
    <xdr:clientData/>
  </xdr:twoCellAnchor>
  <xdr:twoCellAnchor editAs="oneCell">
    <xdr:from>
      <xdr:col>1</xdr:col>
      <xdr:colOff>19080</xdr:colOff>
      <xdr:row>39</xdr:row>
      <xdr:rowOff>85680</xdr:rowOff>
    </xdr:from>
    <xdr:to>
      <xdr:col>1</xdr:col>
      <xdr:colOff>1171080</xdr:colOff>
      <xdr:row>39</xdr:row>
      <xdr:rowOff>856800</xdr:rowOff>
    </xdr:to>
    <xdr:pic>
      <xdr:nvPicPr>
        <xdr:cNvPr id="1704" name="image801.png"/>
        <xdr:cNvPicPr/>
      </xdr:nvPicPr>
      <xdr:blipFill>
        <a:blip xmlns:r="http://schemas.openxmlformats.org/officeDocument/2006/relationships" r:embed="rId7"/>
        <a:stretch/>
      </xdr:blipFill>
      <xdr:spPr>
        <a:xfrm>
          <a:off x="2774160" y="33470640"/>
          <a:ext cx="1152000" cy="771120"/>
        </a:xfrm>
        <a:prstGeom prst="rect">
          <a:avLst/>
        </a:prstGeom>
        <a:ln>
          <a:noFill/>
        </a:ln>
      </xdr:spPr>
    </xdr:pic>
    <xdr:clientData/>
  </xdr:twoCellAnchor>
  <xdr:twoCellAnchor editAs="oneCell">
    <xdr:from>
      <xdr:col>1</xdr:col>
      <xdr:colOff>123840</xdr:colOff>
      <xdr:row>41</xdr:row>
      <xdr:rowOff>495360</xdr:rowOff>
    </xdr:from>
    <xdr:to>
      <xdr:col>1</xdr:col>
      <xdr:colOff>1095120</xdr:colOff>
      <xdr:row>42</xdr:row>
      <xdr:rowOff>428040</xdr:rowOff>
    </xdr:to>
    <xdr:pic>
      <xdr:nvPicPr>
        <xdr:cNvPr id="1705" name="image803.jpg"/>
        <xdr:cNvPicPr/>
      </xdr:nvPicPr>
      <xdr:blipFill>
        <a:blip xmlns:r="http://schemas.openxmlformats.org/officeDocument/2006/relationships" r:embed="rId8"/>
        <a:stretch/>
      </xdr:blipFill>
      <xdr:spPr>
        <a:xfrm>
          <a:off x="2878920" y="35861400"/>
          <a:ext cx="971280" cy="923400"/>
        </a:xfrm>
        <a:prstGeom prst="rect">
          <a:avLst/>
        </a:prstGeom>
        <a:ln>
          <a:noFill/>
        </a:ln>
      </xdr:spPr>
    </xdr:pic>
    <xdr:clientData/>
  </xdr:twoCellAnchor>
  <xdr:twoCellAnchor editAs="oneCell">
    <xdr:from>
      <xdr:col>1</xdr:col>
      <xdr:colOff>123840</xdr:colOff>
      <xdr:row>43</xdr:row>
      <xdr:rowOff>495360</xdr:rowOff>
    </xdr:from>
    <xdr:to>
      <xdr:col>1</xdr:col>
      <xdr:colOff>1095120</xdr:colOff>
      <xdr:row>44</xdr:row>
      <xdr:rowOff>428400</xdr:rowOff>
    </xdr:to>
    <xdr:pic>
      <xdr:nvPicPr>
        <xdr:cNvPr id="1706" name="image803.jpg"/>
        <xdr:cNvPicPr/>
      </xdr:nvPicPr>
      <xdr:blipFill>
        <a:blip xmlns:r="http://schemas.openxmlformats.org/officeDocument/2006/relationships" r:embed="rId8"/>
        <a:stretch/>
      </xdr:blipFill>
      <xdr:spPr>
        <a:xfrm>
          <a:off x="2878920" y="37842840"/>
          <a:ext cx="971280" cy="923400"/>
        </a:xfrm>
        <a:prstGeom prst="rect">
          <a:avLst/>
        </a:prstGeom>
        <a:ln>
          <a:noFill/>
        </a:ln>
      </xdr:spPr>
    </xdr:pic>
    <xdr:clientData/>
  </xdr:twoCellAnchor>
  <xdr:twoCellAnchor editAs="oneCell">
    <xdr:from>
      <xdr:col>0</xdr:col>
      <xdr:colOff>2181240</xdr:colOff>
      <xdr:row>45</xdr:row>
      <xdr:rowOff>981000</xdr:rowOff>
    </xdr:from>
    <xdr:to>
      <xdr:col>1</xdr:col>
      <xdr:colOff>825840</xdr:colOff>
      <xdr:row>46</xdr:row>
      <xdr:rowOff>923400</xdr:rowOff>
    </xdr:to>
    <xdr:pic>
      <xdr:nvPicPr>
        <xdr:cNvPr id="1707" name="image804.png"/>
        <xdr:cNvPicPr/>
      </xdr:nvPicPr>
      <xdr:blipFill>
        <a:blip xmlns:r="http://schemas.openxmlformats.org/officeDocument/2006/relationships" r:embed="rId7"/>
        <a:stretch/>
      </xdr:blipFill>
      <xdr:spPr>
        <a:xfrm>
          <a:off x="2181240" y="40309560"/>
          <a:ext cx="1399680" cy="933120"/>
        </a:xfrm>
        <a:prstGeom prst="rect">
          <a:avLst/>
        </a:prstGeom>
        <a:ln>
          <a:noFill/>
        </a:ln>
      </xdr:spPr>
    </xdr:pic>
    <xdr:clientData/>
  </xdr:twoCellAnchor>
  <xdr:twoCellAnchor editAs="oneCell">
    <xdr:from>
      <xdr:col>1</xdr:col>
      <xdr:colOff>133200</xdr:colOff>
      <xdr:row>48</xdr:row>
      <xdr:rowOff>19080</xdr:rowOff>
    </xdr:from>
    <xdr:to>
      <xdr:col>1</xdr:col>
      <xdr:colOff>1104480</xdr:colOff>
      <xdr:row>48</xdr:row>
      <xdr:rowOff>923760</xdr:rowOff>
    </xdr:to>
    <xdr:pic>
      <xdr:nvPicPr>
        <xdr:cNvPr id="1708" name="image805.png"/>
        <xdr:cNvPicPr/>
      </xdr:nvPicPr>
      <xdr:blipFill>
        <a:blip xmlns:r="http://schemas.openxmlformats.org/officeDocument/2006/relationships" r:embed="rId9"/>
        <a:stretch/>
      </xdr:blipFill>
      <xdr:spPr>
        <a:xfrm>
          <a:off x="2888280" y="42319440"/>
          <a:ext cx="971280" cy="904680"/>
        </a:xfrm>
        <a:prstGeom prst="rect">
          <a:avLst/>
        </a:prstGeom>
        <a:ln>
          <a:noFill/>
        </a:ln>
      </xdr:spPr>
    </xdr:pic>
    <xdr:clientData/>
  </xdr:twoCellAnchor>
  <xdr:twoCellAnchor editAs="oneCell">
    <xdr:from>
      <xdr:col>1</xdr:col>
      <xdr:colOff>57240</xdr:colOff>
      <xdr:row>49</xdr:row>
      <xdr:rowOff>0</xdr:rowOff>
    </xdr:from>
    <xdr:to>
      <xdr:col>1</xdr:col>
      <xdr:colOff>1152360</xdr:colOff>
      <xdr:row>49</xdr:row>
      <xdr:rowOff>933120</xdr:rowOff>
    </xdr:to>
    <xdr:pic>
      <xdr:nvPicPr>
        <xdr:cNvPr id="1709" name="image809.png"/>
        <xdr:cNvPicPr/>
      </xdr:nvPicPr>
      <xdr:blipFill>
        <a:blip xmlns:r="http://schemas.openxmlformats.org/officeDocument/2006/relationships" r:embed="rId10"/>
        <a:stretch/>
      </xdr:blipFill>
      <xdr:spPr>
        <a:xfrm>
          <a:off x="2812320" y="43291080"/>
          <a:ext cx="1095120" cy="933120"/>
        </a:xfrm>
        <a:prstGeom prst="rect">
          <a:avLst/>
        </a:prstGeom>
        <a:ln>
          <a:noFill/>
        </a:ln>
      </xdr:spPr>
    </xdr:pic>
    <xdr:clientData/>
  </xdr:twoCellAnchor>
  <xdr:twoCellAnchor editAs="oneCell">
    <xdr:from>
      <xdr:col>1</xdr:col>
      <xdr:colOff>123840</xdr:colOff>
      <xdr:row>51</xdr:row>
      <xdr:rowOff>104760</xdr:rowOff>
    </xdr:from>
    <xdr:to>
      <xdr:col>1</xdr:col>
      <xdr:colOff>1085400</xdr:colOff>
      <xdr:row>52</xdr:row>
      <xdr:rowOff>857160</xdr:rowOff>
    </xdr:to>
    <xdr:pic>
      <xdr:nvPicPr>
        <xdr:cNvPr id="1710" name="image806.png"/>
        <xdr:cNvPicPr/>
      </xdr:nvPicPr>
      <xdr:blipFill>
        <a:blip xmlns:r="http://schemas.openxmlformats.org/officeDocument/2006/relationships" r:embed="rId11"/>
        <a:stretch/>
      </xdr:blipFill>
      <xdr:spPr>
        <a:xfrm>
          <a:off x="2878920" y="44729280"/>
          <a:ext cx="961560" cy="1742760"/>
        </a:xfrm>
        <a:prstGeom prst="rect">
          <a:avLst/>
        </a:prstGeom>
        <a:ln>
          <a:noFill/>
        </a:ln>
      </xdr:spPr>
    </xdr:pic>
    <xdr:clientData/>
  </xdr:twoCellAnchor>
  <xdr:twoCellAnchor editAs="oneCell">
    <xdr:from>
      <xdr:col>1</xdr:col>
      <xdr:colOff>142920</xdr:colOff>
      <xdr:row>53</xdr:row>
      <xdr:rowOff>95400</xdr:rowOff>
    </xdr:from>
    <xdr:to>
      <xdr:col>1</xdr:col>
      <xdr:colOff>1104480</xdr:colOff>
      <xdr:row>54</xdr:row>
      <xdr:rowOff>847440</xdr:rowOff>
    </xdr:to>
    <xdr:pic>
      <xdr:nvPicPr>
        <xdr:cNvPr id="1711" name="image806.png"/>
        <xdr:cNvPicPr/>
      </xdr:nvPicPr>
      <xdr:blipFill>
        <a:blip xmlns:r="http://schemas.openxmlformats.org/officeDocument/2006/relationships" r:embed="rId11"/>
        <a:stretch/>
      </xdr:blipFill>
      <xdr:spPr>
        <a:xfrm>
          <a:off x="2898000" y="46701000"/>
          <a:ext cx="961560" cy="1742760"/>
        </a:xfrm>
        <a:prstGeom prst="rect">
          <a:avLst/>
        </a:prstGeom>
        <a:ln>
          <a:noFill/>
        </a:ln>
      </xdr:spPr>
    </xdr:pic>
    <xdr:clientData/>
  </xdr:twoCellAnchor>
  <xdr:twoCellAnchor editAs="oneCell">
    <xdr:from>
      <xdr:col>1</xdr:col>
      <xdr:colOff>247680</xdr:colOff>
      <xdr:row>55</xdr:row>
      <xdr:rowOff>304920</xdr:rowOff>
    </xdr:from>
    <xdr:to>
      <xdr:col>1</xdr:col>
      <xdr:colOff>1047600</xdr:colOff>
      <xdr:row>56</xdr:row>
      <xdr:rowOff>618840</xdr:rowOff>
    </xdr:to>
    <xdr:pic>
      <xdr:nvPicPr>
        <xdr:cNvPr id="1712" name="image807.jpg"/>
        <xdr:cNvPicPr/>
      </xdr:nvPicPr>
      <xdr:blipFill>
        <a:blip xmlns:r="http://schemas.openxmlformats.org/officeDocument/2006/relationships" r:embed="rId12"/>
        <a:stretch/>
      </xdr:blipFill>
      <xdr:spPr>
        <a:xfrm>
          <a:off x="3002760" y="48891600"/>
          <a:ext cx="799920" cy="1304640"/>
        </a:xfrm>
        <a:prstGeom prst="rect">
          <a:avLst/>
        </a:prstGeom>
        <a:ln>
          <a:noFill/>
        </a:ln>
      </xdr:spPr>
    </xdr:pic>
    <xdr:clientData/>
  </xdr:twoCellAnchor>
  <xdr:twoCellAnchor editAs="oneCell">
    <xdr:from>
      <xdr:col>1</xdr:col>
      <xdr:colOff>76320</xdr:colOff>
      <xdr:row>64</xdr:row>
      <xdr:rowOff>466560</xdr:rowOff>
    </xdr:from>
    <xdr:to>
      <xdr:col>1</xdr:col>
      <xdr:colOff>1114200</xdr:colOff>
      <xdr:row>65</xdr:row>
      <xdr:rowOff>523080</xdr:rowOff>
    </xdr:to>
    <xdr:pic>
      <xdr:nvPicPr>
        <xdr:cNvPr id="1713" name="image808.jpg"/>
        <xdr:cNvPicPr/>
      </xdr:nvPicPr>
      <xdr:blipFill>
        <a:blip xmlns:r="http://schemas.openxmlformats.org/officeDocument/2006/relationships" r:embed="rId13"/>
        <a:stretch/>
      </xdr:blipFill>
      <xdr:spPr>
        <a:xfrm>
          <a:off x="2831400" y="57968640"/>
          <a:ext cx="1037880" cy="1047240"/>
        </a:xfrm>
        <a:prstGeom prst="rect">
          <a:avLst/>
        </a:prstGeom>
        <a:ln>
          <a:noFill/>
        </a:ln>
      </xdr:spPr>
    </xdr:pic>
    <xdr:clientData/>
  </xdr:twoCellAnchor>
  <xdr:twoCellAnchor editAs="oneCell">
    <xdr:from>
      <xdr:col>1</xdr:col>
      <xdr:colOff>152280</xdr:colOff>
      <xdr:row>62</xdr:row>
      <xdr:rowOff>152280</xdr:rowOff>
    </xdr:from>
    <xdr:to>
      <xdr:col>1</xdr:col>
      <xdr:colOff>1085400</xdr:colOff>
      <xdr:row>63</xdr:row>
      <xdr:rowOff>466200</xdr:rowOff>
    </xdr:to>
    <xdr:pic>
      <xdr:nvPicPr>
        <xdr:cNvPr id="1714" name="image812.png"/>
        <xdr:cNvPicPr/>
      </xdr:nvPicPr>
      <xdr:blipFill>
        <a:blip xmlns:r="http://schemas.openxmlformats.org/officeDocument/2006/relationships" r:embed="rId14"/>
        <a:stretch/>
      </xdr:blipFill>
      <xdr:spPr>
        <a:xfrm>
          <a:off x="2907360" y="55673280"/>
          <a:ext cx="933120" cy="1304640"/>
        </a:xfrm>
        <a:prstGeom prst="rect">
          <a:avLst/>
        </a:prstGeom>
        <a:ln>
          <a:noFill/>
        </a:ln>
      </xdr:spPr>
    </xdr:pic>
    <xdr:clientData/>
  </xdr:twoCellAnchor>
  <xdr:twoCellAnchor editAs="oneCell">
    <xdr:from>
      <xdr:col>1</xdr:col>
      <xdr:colOff>123840</xdr:colOff>
      <xdr:row>66</xdr:row>
      <xdr:rowOff>9360</xdr:rowOff>
    </xdr:from>
    <xdr:to>
      <xdr:col>1</xdr:col>
      <xdr:colOff>1104480</xdr:colOff>
      <xdr:row>66</xdr:row>
      <xdr:rowOff>932760</xdr:rowOff>
    </xdr:to>
    <xdr:pic>
      <xdr:nvPicPr>
        <xdr:cNvPr id="1715" name="image811.png"/>
        <xdr:cNvPicPr/>
      </xdr:nvPicPr>
      <xdr:blipFill>
        <a:blip xmlns:r="http://schemas.openxmlformats.org/officeDocument/2006/relationships" r:embed="rId15"/>
        <a:stretch/>
      </xdr:blipFill>
      <xdr:spPr>
        <a:xfrm>
          <a:off x="2878920" y="59492880"/>
          <a:ext cx="980640" cy="923400"/>
        </a:xfrm>
        <a:prstGeom prst="rect">
          <a:avLst/>
        </a:prstGeom>
        <a:ln>
          <a:noFill/>
        </a:ln>
      </xdr:spPr>
    </xdr:pic>
    <xdr:clientData/>
  </xdr:twoCellAnchor>
  <xdr:twoCellAnchor editAs="oneCell">
    <xdr:from>
      <xdr:col>1</xdr:col>
      <xdr:colOff>142920</xdr:colOff>
      <xdr:row>59</xdr:row>
      <xdr:rowOff>561960</xdr:rowOff>
    </xdr:from>
    <xdr:to>
      <xdr:col>1</xdr:col>
      <xdr:colOff>1066320</xdr:colOff>
      <xdr:row>61</xdr:row>
      <xdr:rowOff>218880</xdr:rowOff>
    </xdr:to>
    <xdr:pic>
      <xdr:nvPicPr>
        <xdr:cNvPr id="1716" name="image810.png"/>
        <xdr:cNvPicPr/>
      </xdr:nvPicPr>
      <xdr:blipFill>
        <a:blip xmlns:r="http://schemas.openxmlformats.org/officeDocument/2006/relationships" r:embed="rId16"/>
        <a:stretch/>
      </xdr:blipFill>
      <xdr:spPr>
        <a:xfrm>
          <a:off x="2898000" y="53111160"/>
          <a:ext cx="923400" cy="1638000"/>
        </a:xfrm>
        <a:prstGeom prst="rect">
          <a:avLst/>
        </a:prstGeom>
        <a:ln>
          <a:noFill/>
        </a:ln>
      </xdr:spPr>
    </xdr:pic>
    <xdr:clientData/>
  </xdr:twoCellAnchor>
  <xdr:twoCellAnchor editAs="oneCell">
    <xdr:from>
      <xdr:col>1</xdr:col>
      <xdr:colOff>219240</xdr:colOff>
      <xdr:row>57</xdr:row>
      <xdr:rowOff>237960</xdr:rowOff>
    </xdr:from>
    <xdr:to>
      <xdr:col>1</xdr:col>
      <xdr:colOff>1019160</xdr:colOff>
      <xdr:row>58</xdr:row>
      <xdr:rowOff>552240</xdr:rowOff>
    </xdr:to>
    <xdr:pic>
      <xdr:nvPicPr>
        <xdr:cNvPr id="1717" name="image807.jpg"/>
        <xdr:cNvPicPr/>
      </xdr:nvPicPr>
      <xdr:blipFill>
        <a:blip xmlns:r="http://schemas.openxmlformats.org/officeDocument/2006/relationships" r:embed="rId12"/>
        <a:stretch/>
      </xdr:blipFill>
      <xdr:spPr>
        <a:xfrm>
          <a:off x="2974320" y="50806080"/>
          <a:ext cx="799920" cy="1304640"/>
        </a:xfrm>
        <a:prstGeom prst="rect">
          <a:avLst/>
        </a:prstGeom>
        <a:ln>
          <a:noFill/>
        </a:ln>
      </xdr:spPr>
    </xdr:pic>
    <xdr:clientData/>
  </xdr:twoCellAnchor>
  <xdr:twoCellAnchor editAs="oneCell">
    <xdr:from>
      <xdr:col>0</xdr:col>
      <xdr:colOff>333360</xdr:colOff>
      <xdr:row>0</xdr:row>
      <xdr:rowOff>0</xdr:rowOff>
    </xdr:from>
    <xdr:to>
      <xdr:col>0</xdr:col>
      <xdr:colOff>1885680</xdr:colOff>
      <xdr:row>0</xdr:row>
      <xdr:rowOff>466200</xdr:rowOff>
    </xdr:to>
    <xdr:pic>
      <xdr:nvPicPr>
        <xdr:cNvPr id="1718" name="image736.gif"/>
        <xdr:cNvPicPr/>
      </xdr:nvPicPr>
      <xdr:blipFill>
        <a:blip xmlns:r="http://schemas.openxmlformats.org/officeDocument/2006/relationships" r:embed="rId17"/>
        <a:stretch/>
      </xdr:blipFill>
      <xdr:spPr>
        <a:xfrm>
          <a:off x="333360" y="0"/>
          <a:ext cx="1552320" cy="466200"/>
        </a:xfrm>
        <a:prstGeom prst="rect">
          <a:avLst/>
        </a:prstGeom>
        <a:ln>
          <a:noFill/>
        </a:ln>
      </xdr:spPr>
    </xdr:pic>
    <xdr:clientData/>
  </xdr:twoCellAnchor>
  <xdr:twoCellAnchor editAs="oneCell">
    <xdr:from>
      <xdr:col>1</xdr:col>
      <xdr:colOff>123840</xdr:colOff>
      <xdr:row>69</xdr:row>
      <xdr:rowOff>219240</xdr:rowOff>
    </xdr:from>
    <xdr:to>
      <xdr:col>1</xdr:col>
      <xdr:colOff>1085400</xdr:colOff>
      <xdr:row>69</xdr:row>
      <xdr:rowOff>637920</xdr:rowOff>
    </xdr:to>
    <xdr:pic>
      <xdr:nvPicPr>
        <xdr:cNvPr id="1719" name="image814.png"/>
        <xdr:cNvPicPr/>
      </xdr:nvPicPr>
      <xdr:blipFill>
        <a:blip xmlns:r="http://schemas.openxmlformats.org/officeDocument/2006/relationships" r:embed="rId18"/>
        <a:stretch/>
      </xdr:blipFill>
      <xdr:spPr>
        <a:xfrm>
          <a:off x="2878920" y="61378920"/>
          <a:ext cx="961560" cy="418680"/>
        </a:xfrm>
        <a:prstGeom prst="rect">
          <a:avLst/>
        </a:prstGeom>
        <a:ln>
          <a:noFill/>
        </a:ln>
      </xdr:spPr>
    </xdr:pic>
    <xdr:clientData/>
  </xdr:twoCellAnchor>
  <xdr:twoCellAnchor editAs="oneCell">
    <xdr:from>
      <xdr:col>1</xdr:col>
      <xdr:colOff>228600</xdr:colOff>
      <xdr:row>70</xdr:row>
      <xdr:rowOff>314280</xdr:rowOff>
    </xdr:from>
    <xdr:to>
      <xdr:col>1</xdr:col>
      <xdr:colOff>952200</xdr:colOff>
      <xdr:row>70</xdr:row>
      <xdr:rowOff>657000</xdr:rowOff>
    </xdr:to>
    <xdr:pic>
      <xdr:nvPicPr>
        <xdr:cNvPr id="1720" name="image813.jpg"/>
        <xdr:cNvPicPr/>
      </xdr:nvPicPr>
      <xdr:blipFill>
        <a:blip xmlns:r="http://schemas.openxmlformats.org/officeDocument/2006/relationships" r:embed="rId19"/>
        <a:stretch/>
      </xdr:blipFill>
      <xdr:spPr>
        <a:xfrm>
          <a:off x="2983680" y="62464680"/>
          <a:ext cx="723600" cy="342720"/>
        </a:xfrm>
        <a:prstGeom prst="rect">
          <a:avLst/>
        </a:prstGeom>
        <a:ln>
          <a:noFill/>
        </a:ln>
      </xdr:spPr>
    </xdr:pic>
    <xdr:clientData/>
  </xdr:twoCellAnchor>
  <xdr:twoCellAnchor editAs="oneCell">
    <xdr:from>
      <xdr:col>1</xdr:col>
      <xdr:colOff>209520</xdr:colOff>
      <xdr:row>71</xdr:row>
      <xdr:rowOff>276120</xdr:rowOff>
    </xdr:from>
    <xdr:to>
      <xdr:col>1</xdr:col>
      <xdr:colOff>933120</xdr:colOff>
      <xdr:row>71</xdr:row>
      <xdr:rowOff>618840</xdr:rowOff>
    </xdr:to>
    <xdr:pic>
      <xdr:nvPicPr>
        <xdr:cNvPr id="1721" name="image813.jpg"/>
        <xdr:cNvPicPr/>
      </xdr:nvPicPr>
      <xdr:blipFill>
        <a:blip xmlns:r="http://schemas.openxmlformats.org/officeDocument/2006/relationships" r:embed="rId19"/>
        <a:stretch/>
      </xdr:blipFill>
      <xdr:spPr>
        <a:xfrm>
          <a:off x="2964600" y="63417240"/>
          <a:ext cx="723600" cy="342720"/>
        </a:xfrm>
        <a:prstGeom prst="rect">
          <a:avLst/>
        </a:prstGeom>
        <a:ln>
          <a:noFill/>
        </a:ln>
      </xdr:spPr>
    </xdr:pic>
    <xdr:clientData/>
  </xdr:twoCellAnchor>
  <xdr:twoCellAnchor editAs="oneCell">
    <xdr:from>
      <xdr:col>1</xdr:col>
      <xdr:colOff>237960</xdr:colOff>
      <xdr:row>72</xdr:row>
      <xdr:rowOff>237960</xdr:rowOff>
    </xdr:from>
    <xdr:to>
      <xdr:col>1</xdr:col>
      <xdr:colOff>961560</xdr:colOff>
      <xdr:row>72</xdr:row>
      <xdr:rowOff>704160</xdr:rowOff>
    </xdr:to>
    <xdr:pic>
      <xdr:nvPicPr>
        <xdr:cNvPr id="1722" name="image815.png"/>
        <xdr:cNvPicPr/>
      </xdr:nvPicPr>
      <xdr:blipFill>
        <a:blip xmlns:r="http://schemas.openxmlformats.org/officeDocument/2006/relationships" r:embed="rId20"/>
        <a:stretch/>
      </xdr:blipFill>
      <xdr:spPr>
        <a:xfrm>
          <a:off x="2993040" y="64369440"/>
          <a:ext cx="723600" cy="466200"/>
        </a:xfrm>
        <a:prstGeom prst="rect">
          <a:avLst/>
        </a:prstGeom>
        <a:ln>
          <a:noFill/>
        </a:ln>
      </xdr:spPr>
    </xdr:pic>
    <xdr:clientData/>
  </xdr:twoCellAnchor>
  <xdr:twoCellAnchor editAs="oneCell">
    <xdr:from>
      <xdr:col>1</xdr:col>
      <xdr:colOff>142920</xdr:colOff>
      <xdr:row>74</xdr:row>
      <xdr:rowOff>237960</xdr:rowOff>
    </xdr:from>
    <xdr:to>
      <xdr:col>1</xdr:col>
      <xdr:colOff>1066320</xdr:colOff>
      <xdr:row>74</xdr:row>
      <xdr:rowOff>647280</xdr:rowOff>
    </xdr:to>
    <xdr:pic>
      <xdr:nvPicPr>
        <xdr:cNvPr id="1723" name="image816.png"/>
        <xdr:cNvPicPr/>
      </xdr:nvPicPr>
      <xdr:blipFill>
        <a:blip xmlns:r="http://schemas.openxmlformats.org/officeDocument/2006/relationships" r:embed="rId21"/>
        <a:stretch/>
      </xdr:blipFill>
      <xdr:spPr>
        <a:xfrm>
          <a:off x="2898000" y="65703240"/>
          <a:ext cx="923400" cy="409320"/>
        </a:xfrm>
        <a:prstGeom prst="rect">
          <a:avLst/>
        </a:prstGeom>
        <a:ln>
          <a:noFill/>
        </a:ln>
      </xdr:spPr>
    </xdr:pic>
    <xdr:clientData/>
  </xdr:twoCellAnchor>
  <xdr:twoCellAnchor editAs="oneCell">
    <xdr:from>
      <xdr:col>1</xdr:col>
      <xdr:colOff>152280</xdr:colOff>
      <xdr:row>75</xdr:row>
      <xdr:rowOff>257040</xdr:rowOff>
    </xdr:from>
    <xdr:to>
      <xdr:col>1</xdr:col>
      <xdr:colOff>1075680</xdr:colOff>
      <xdr:row>75</xdr:row>
      <xdr:rowOff>666360</xdr:rowOff>
    </xdr:to>
    <xdr:pic>
      <xdr:nvPicPr>
        <xdr:cNvPr id="1724" name="image816.png"/>
        <xdr:cNvPicPr/>
      </xdr:nvPicPr>
      <xdr:blipFill>
        <a:blip xmlns:r="http://schemas.openxmlformats.org/officeDocument/2006/relationships" r:embed="rId21"/>
        <a:stretch/>
      </xdr:blipFill>
      <xdr:spPr>
        <a:xfrm>
          <a:off x="2907360" y="66712680"/>
          <a:ext cx="923400" cy="409320"/>
        </a:xfrm>
        <a:prstGeom prst="rect">
          <a:avLst/>
        </a:prstGeom>
        <a:ln>
          <a:noFill/>
        </a:ln>
      </xdr:spPr>
    </xdr:pic>
    <xdr:clientData/>
  </xdr:twoCellAnchor>
  <xdr:twoCellAnchor editAs="oneCell">
    <xdr:from>
      <xdr:col>1</xdr:col>
      <xdr:colOff>237960</xdr:colOff>
      <xdr:row>76</xdr:row>
      <xdr:rowOff>142920</xdr:rowOff>
    </xdr:from>
    <xdr:to>
      <xdr:col>1</xdr:col>
      <xdr:colOff>990000</xdr:colOff>
      <xdr:row>76</xdr:row>
      <xdr:rowOff>856800</xdr:rowOff>
    </xdr:to>
    <xdr:pic>
      <xdr:nvPicPr>
        <xdr:cNvPr id="1725" name="image817.png"/>
        <xdr:cNvPicPr/>
      </xdr:nvPicPr>
      <xdr:blipFill>
        <a:blip xmlns:r="http://schemas.openxmlformats.org/officeDocument/2006/relationships" r:embed="rId22"/>
        <a:stretch/>
      </xdr:blipFill>
      <xdr:spPr>
        <a:xfrm>
          <a:off x="2993040" y="67589280"/>
          <a:ext cx="752040" cy="713880"/>
        </a:xfrm>
        <a:prstGeom prst="rect">
          <a:avLst/>
        </a:prstGeom>
        <a:ln>
          <a:noFill/>
        </a:ln>
      </xdr:spPr>
    </xdr:pic>
    <xdr:clientData/>
  </xdr:twoCellAnchor>
  <xdr:twoCellAnchor editAs="oneCell">
    <xdr:from>
      <xdr:col>1</xdr:col>
      <xdr:colOff>266760</xdr:colOff>
      <xdr:row>77</xdr:row>
      <xdr:rowOff>200160</xdr:rowOff>
    </xdr:from>
    <xdr:to>
      <xdr:col>1</xdr:col>
      <xdr:colOff>980640</xdr:colOff>
      <xdr:row>77</xdr:row>
      <xdr:rowOff>761760</xdr:rowOff>
    </xdr:to>
    <xdr:pic>
      <xdr:nvPicPr>
        <xdr:cNvPr id="1726" name="image819.png"/>
        <xdr:cNvPicPr/>
      </xdr:nvPicPr>
      <xdr:blipFill>
        <a:blip xmlns:r="http://schemas.openxmlformats.org/officeDocument/2006/relationships" r:embed="rId23"/>
        <a:stretch/>
      </xdr:blipFill>
      <xdr:spPr>
        <a:xfrm>
          <a:off x="3021840" y="68637240"/>
          <a:ext cx="713880" cy="561600"/>
        </a:xfrm>
        <a:prstGeom prst="rect">
          <a:avLst/>
        </a:prstGeom>
        <a:ln>
          <a:noFill/>
        </a:ln>
      </xdr:spPr>
    </xdr:pic>
    <xdr:clientData/>
  </xdr:twoCellAnchor>
  <xdr:twoCellAnchor editAs="oneCell">
    <xdr:from>
      <xdr:col>1</xdr:col>
      <xdr:colOff>228600</xdr:colOff>
      <xdr:row>79</xdr:row>
      <xdr:rowOff>85680</xdr:rowOff>
    </xdr:from>
    <xdr:to>
      <xdr:col>1</xdr:col>
      <xdr:colOff>990360</xdr:colOff>
      <xdr:row>79</xdr:row>
      <xdr:rowOff>866520</xdr:rowOff>
    </xdr:to>
    <xdr:pic>
      <xdr:nvPicPr>
        <xdr:cNvPr id="1727" name="image818.png"/>
        <xdr:cNvPicPr/>
      </xdr:nvPicPr>
      <xdr:blipFill>
        <a:blip xmlns:r="http://schemas.openxmlformats.org/officeDocument/2006/relationships" r:embed="rId24"/>
        <a:stretch/>
      </xdr:blipFill>
      <xdr:spPr>
        <a:xfrm>
          <a:off x="2983680" y="69856200"/>
          <a:ext cx="761760" cy="780840"/>
        </a:xfrm>
        <a:prstGeom prst="rect">
          <a:avLst/>
        </a:prstGeom>
        <a:ln>
          <a:noFill/>
        </a:ln>
      </xdr:spPr>
    </xdr:pic>
    <xdr:clientData/>
  </xdr:twoCellAnchor>
  <xdr:twoCellAnchor editAs="oneCell">
    <xdr:from>
      <xdr:col>1</xdr:col>
      <xdr:colOff>209520</xdr:colOff>
      <xdr:row>80</xdr:row>
      <xdr:rowOff>85680</xdr:rowOff>
    </xdr:from>
    <xdr:to>
      <xdr:col>1</xdr:col>
      <xdr:colOff>971280</xdr:colOff>
      <xdr:row>80</xdr:row>
      <xdr:rowOff>866520</xdr:rowOff>
    </xdr:to>
    <xdr:pic>
      <xdr:nvPicPr>
        <xdr:cNvPr id="1728" name="image818.png"/>
        <xdr:cNvPicPr/>
      </xdr:nvPicPr>
      <xdr:blipFill>
        <a:blip xmlns:r="http://schemas.openxmlformats.org/officeDocument/2006/relationships" r:embed="rId24"/>
        <a:stretch/>
      </xdr:blipFill>
      <xdr:spPr>
        <a:xfrm>
          <a:off x="2964600" y="70846560"/>
          <a:ext cx="761760" cy="780840"/>
        </a:xfrm>
        <a:prstGeom prst="rect">
          <a:avLst/>
        </a:prstGeom>
        <a:ln>
          <a:noFill/>
        </a:ln>
      </xdr:spPr>
    </xdr:pic>
    <xdr:clientData/>
  </xdr:twoCellAnchor>
  <xdr:twoCellAnchor editAs="oneCell">
    <xdr:from>
      <xdr:col>1</xdr:col>
      <xdr:colOff>219240</xdr:colOff>
      <xdr:row>81</xdr:row>
      <xdr:rowOff>76320</xdr:rowOff>
    </xdr:from>
    <xdr:to>
      <xdr:col>1</xdr:col>
      <xdr:colOff>981000</xdr:colOff>
      <xdr:row>81</xdr:row>
      <xdr:rowOff>857160</xdr:rowOff>
    </xdr:to>
    <xdr:pic>
      <xdr:nvPicPr>
        <xdr:cNvPr id="1729" name="image818.png"/>
        <xdr:cNvPicPr/>
      </xdr:nvPicPr>
      <xdr:blipFill>
        <a:blip xmlns:r="http://schemas.openxmlformats.org/officeDocument/2006/relationships" r:embed="rId24"/>
        <a:stretch/>
      </xdr:blipFill>
      <xdr:spPr>
        <a:xfrm>
          <a:off x="2974320" y="71827920"/>
          <a:ext cx="761760" cy="780840"/>
        </a:xfrm>
        <a:prstGeom prst="rect">
          <a:avLst/>
        </a:prstGeom>
        <a:ln>
          <a:noFill/>
        </a:ln>
      </xdr:spPr>
    </xdr:pic>
    <xdr:clientData/>
  </xdr:twoCellAnchor>
  <xdr:twoCellAnchor editAs="oneCell">
    <xdr:from>
      <xdr:col>1</xdr:col>
      <xdr:colOff>190440</xdr:colOff>
      <xdr:row>82</xdr:row>
      <xdr:rowOff>85680</xdr:rowOff>
    </xdr:from>
    <xdr:to>
      <xdr:col>1</xdr:col>
      <xdr:colOff>952200</xdr:colOff>
      <xdr:row>82</xdr:row>
      <xdr:rowOff>866520</xdr:rowOff>
    </xdr:to>
    <xdr:pic>
      <xdr:nvPicPr>
        <xdr:cNvPr id="1730" name="image818.png"/>
        <xdr:cNvPicPr/>
      </xdr:nvPicPr>
      <xdr:blipFill>
        <a:blip xmlns:r="http://schemas.openxmlformats.org/officeDocument/2006/relationships" r:embed="rId24"/>
        <a:stretch/>
      </xdr:blipFill>
      <xdr:spPr>
        <a:xfrm>
          <a:off x="2945520" y="72828000"/>
          <a:ext cx="761760" cy="780840"/>
        </a:xfrm>
        <a:prstGeom prst="rect">
          <a:avLst/>
        </a:prstGeom>
        <a:ln>
          <a:noFill/>
        </a:ln>
      </xdr:spPr>
    </xdr:pic>
    <xdr:clientData/>
  </xdr:twoCellAnchor>
  <xdr:twoCellAnchor editAs="oneCell">
    <xdr:from>
      <xdr:col>1</xdr:col>
      <xdr:colOff>257040</xdr:colOff>
      <xdr:row>83</xdr:row>
      <xdr:rowOff>123840</xdr:rowOff>
    </xdr:from>
    <xdr:to>
      <xdr:col>1</xdr:col>
      <xdr:colOff>980640</xdr:colOff>
      <xdr:row>83</xdr:row>
      <xdr:rowOff>799920</xdr:rowOff>
    </xdr:to>
    <xdr:pic>
      <xdr:nvPicPr>
        <xdr:cNvPr id="1731" name="image821.png"/>
        <xdr:cNvPicPr/>
      </xdr:nvPicPr>
      <xdr:blipFill>
        <a:blip xmlns:r="http://schemas.openxmlformats.org/officeDocument/2006/relationships" r:embed="rId9"/>
        <a:stretch/>
      </xdr:blipFill>
      <xdr:spPr>
        <a:xfrm>
          <a:off x="3012120" y="73856520"/>
          <a:ext cx="723600" cy="676080"/>
        </a:xfrm>
        <a:prstGeom prst="rect">
          <a:avLst/>
        </a:prstGeom>
        <a:ln>
          <a:noFill/>
        </a:ln>
      </xdr:spPr>
    </xdr:pic>
    <xdr:clientData/>
  </xdr:twoCellAnchor>
  <xdr:twoCellAnchor editAs="oneCell">
    <xdr:from>
      <xdr:col>1</xdr:col>
      <xdr:colOff>219240</xdr:colOff>
      <xdr:row>84</xdr:row>
      <xdr:rowOff>133200</xdr:rowOff>
    </xdr:from>
    <xdr:to>
      <xdr:col>1</xdr:col>
      <xdr:colOff>942840</xdr:colOff>
      <xdr:row>84</xdr:row>
      <xdr:rowOff>809280</xdr:rowOff>
    </xdr:to>
    <xdr:pic>
      <xdr:nvPicPr>
        <xdr:cNvPr id="1732" name="image821.png"/>
        <xdr:cNvPicPr/>
      </xdr:nvPicPr>
      <xdr:blipFill>
        <a:blip xmlns:r="http://schemas.openxmlformats.org/officeDocument/2006/relationships" r:embed="rId9"/>
        <a:stretch/>
      </xdr:blipFill>
      <xdr:spPr>
        <a:xfrm>
          <a:off x="2974320" y="74856600"/>
          <a:ext cx="723600" cy="676080"/>
        </a:xfrm>
        <a:prstGeom prst="rect">
          <a:avLst/>
        </a:prstGeom>
        <a:ln>
          <a:noFill/>
        </a:ln>
      </xdr:spPr>
    </xdr:pic>
    <xdr:clientData/>
  </xdr:twoCellAnchor>
  <xdr:twoCellAnchor editAs="oneCell">
    <xdr:from>
      <xdr:col>1</xdr:col>
      <xdr:colOff>237960</xdr:colOff>
      <xdr:row>85</xdr:row>
      <xdr:rowOff>247680</xdr:rowOff>
    </xdr:from>
    <xdr:to>
      <xdr:col>1</xdr:col>
      <xdr:colOff>990000</xdr:colOff>
      <xdr:row>85</xdr:row>
      <xdr:rowOff>695160</xdr:rowOff>
    </xdr:to>
    <xdr:pic>
      <xdr:nvPicPr>
        <xdr:cNvPr id="1733" name="image820.png"/>
        <xdr:cNvPicPr/>
      </xdr:nvPicPr>
      <xdr:blipFill>
        <a:blip xmlns:r="http://schemas.openxmlformats.org/officeDocument/2006/relationships" r:embed="rId25"/>
        <a:stretch/>
      </xdr:blipFill>
      <xdr:spPr>
        <a:xfrm>
          <a:off x="2993040" y="75961800"/>
          <a:ext cx="752040" cy="447480"/>
        </a:xfrm>
        <a:prstGeom prst="rect">
          <a:avLst/>
        </a:prstGeom>
        <a:ln>
          <a:noFill/>
        </a:ln>
      </xdr:spPr>
    </xdr:pic>
    <xdr:clientData/>
  </xdr:twoCellAnchor>
  <xdr:twoCellAnchor editAs="oneCell">
    <xdr:from>
      <xdr:col>1</xdr:col>
      <xdr:colOff>209520</xdr:colOff>
      <xdr:row>86</xdr:row>
      <xdr:rowOff>142920</xdr:rowOff>
    </xdr:from>
    <xdr:to>
      <xdr:col>1</xdr:col>
      <xdr:colOff>952200</xdr:colOff>
      <xdr:row>86</xdr:row>
      <xdr:rowOff>819000</xdr:rowOff>
    </xdr:to>
    <xdr:pic>
      <xdr:nvPicPr>
        <xdr:cNvPr id="1734" name="image822.png"/>
        <xdr:cNvPicPr/>
      </xdr:nvPicPr>
      <xdr:blipFill>
        <a:blip xmlns:r="http://schemas.openxmlformats.org/officeDocument/2006/relationships" r:embed="rId26"/>
        <a:stretch/>
      </xdr:blipFill>
      <xdr:spPr>
        <a:xfrm>
          <a:off x="2964600" y="76847400"/>
          <a:ext cx="742680" cy="676080"/>
        </a:xfrm>
        <a:prstGeom prst="rect">
          <a:avLst/>
        </a:prstGeom>
        <a:ln>
          <a:noFill/>
        </a:ln>
      </xdr:spPr>
    </xdr:pic>
    <xdr:clientData/>
  </xdr:twoCellAnchor>
  <xdr:twoCellAnchor editAs="oneCell">
    <xdr:from>
      <xdr:col>1</xdr:col>
      <xdr:colOff>237960</xdr:colOff>
      <xdr:row>87</xdr:row>
      <xdr:rowOff>114480</xdr:rowOff>
    </xdr:from>
    <xdr:to>
      <xdr:col>1</xdr:col>
      <xdr:colOff>980640</xdr:colOff>
      <xdr:row>87</xdr:row>
      <xdr:rowOff>790560</xdr:rowOff>
    </xdr:to>
    <xdr:pic>
      <xdr:nvPicPr>
        <xdr:cNvPr id="1735" name="image822.png"/>
        <xdr:cNvPicPr/>
      </xdr:nvPicPr>
      <xdr:blipFill>
        <a:blip xmlns:r="http://schemas.openxmlformats.org/officeDocument/2006/relationships" r:embed="rId26"/>
        <a:stretch/>
      </xdr:blipFill>
      <xdr:spPr>
        <a:xfrm>
          <a:off x="2993040" y="77809680"/>
          <a:ext cx="742680" cy="676080"/>
        </a:xfrm>
        <a:prstGeom prst="rect">
          <a:avLst/>
        </a:prstGeom>
        <a:ln>
          <a:noFill/>
        </a:ln>
      </xdr:spPr>
    </xdr:pic>
    <xdr:clientData/>
  </xdr:twoCellAnchor>
  <xdr:twoCellAnchor editAs="oneCell">
    <xdr:from>
      <xdr:col>1</xdr:col>
      <xdr:colOff>0</xdr:colOff>
      <xdr:row>90</xdr:row>
      <xdr:rowOff>0</xdr:rowOff>
    </xdr:from>
    <xdr:to>
      <xdr:col>1</xdr:col>
      <xdr:colOff>961560</xdr:colOff>
      <xdr:row>90</xdr:row>
      <xdr:rowOff>399600</xdr:rowOff>
    </xdr:to>
    <xdr:pic>
      <xdr:nvPicPr>
        <xdr:cNvPr id="1736" name="image823.jpg"/>
        <xdr:cNvPicPr/>
      </xdr:nvPicPr>
      <xdr:blipFill>
        <a:blip xmlns:r="http://schemas.openxmlformats.org/officeDocument/2006/relationships" r:embed="rId27"/>
        <a:stretch/>
      </xdr:blipFill>
      <xdr:spPr>
        <a:xfrm>
          <a:off x="2755080" y="80019360"/>
          <a:ext cx="961560" cy="399600"/>
        </a:xfrm>
        <a:prstGeom prst="rect">
          <a:avLst/>
        </a:prstGeom>
        <a:ln>
          <a:noFill/>
        </a:ln>
      </xdr:spPr>
    </xdr:pic>
    <xdr:clientData/>
  </xdr:twoCellAnchor>
  <xdr:twoCellAnchor editAs="oneCell">
    <xdr:from>
      <xdr:col>1</xdr:col>
      <xdr:colOff>0</xdr:colOff>
      <xdr:row>91</xdr:row>
      <xdr:rowOff>0</xdr:rowOff>
    </xdr:from>
    <xdr:to>
      <xdr:col>1</xdr:col>
      <xdr:colOff>961560</xdr:colOff>
      <xdr:row>91</xdr:row>
      <xdr:rowOff>399600</xdr:rowOff>
    </xdr:to>
    <xdr:pic>
      <xdr:nvPicPr>
        <xdr:cNvPr id="1737" name="image823.jpg"/>
        <xdr:cNvPicPr/>
      </xdr:nvPicPr>
      <xdr:blipFill>
        <a:blip xmlns:r="http://schemas.openxmlformats.org/officeDocument/2006/relationships" r:embed="rId27"/>
        <a:stretch/>
      </xdr:blipFill>
      <xdr:spPr>
        <a:xfrm>
          <a:off x="2755080" y="81010080"/>
          <a:ext cx="961560" cy="399600"/>
        </a:xfrm>
        <a:prstGeom prst="rect">
          <a:avLst/>
        </a:prstGeom>
        <a:ln>
          <a:noFill/>
        </a:ln>
      </xdr:spPr>
    </xdr:pic>
    <xdr:clientData/>
  </xdr:twoCellAnchor>
  <xdr:twoCellAnchor editAs="oneCell">
    <xdr:from>
      <xdr:col>1</xdr:col>
      <xdr:colOff>0</xdr:colOff>
      <xdr:row>92</xdr:row>
      <xdr:rowOff>0</xdr:rowOff>
    </xdr:from>
    <xdr:to>
      <xdr:col>1</xdr:col>
      <xdr:colOff>961560</xdr:colOff>
      <xdr:row>92</xdr:row>
      <xdr:rowOff>399600</xdr:rowOff>
    </xdr:to>
    <xdr:pic>
      <xdr:nvPicPr>
        <xdr:cNvPr id="1738" name="image823.jpg"/>
        <xdr:cNvPicPr/>
      </xdr:nvPicPr>
      <xdr:blipFill>
        <a:blip xmlns:r="http://schemas.openxmlformats.org/officeDocument/2006/relationships" r:embed="rId27"/>
        <a:stretch/>
      </xdr:blipFill>
      <xdr:spPr>
        <a:xfrm>
          <a:off x="2755080" y="82000440"/>
          <a:ext cx="961560" cy="399600"/>
        </a:xfrm>
        <a:prstGeom prst="rect">
          <a:avLst/>
        </a:prstGeom>
        <a:ln>
          <a:noFill/>
        </a:ln>
      </xdr:spPr>
    </xdr:pic>
    <xdr:clientData/>
  </xdr:twoCellAnchor>
  <xdr:twoCellAnchor editAs="oneCell">
    <xdr:from>
      <xdr:col>1</xdr:col>
      <xdr:colOff>0</xdr:colOff>
      <xdr:row>93</xdr:row>
      <xdr:rowOff>0</xdr:rowOff>
    </xdr:from>
    <xdr:to>
      <xdr:col>1</xdr:col>
      <xdr:colOff>961560</xdr:colOff>
      <xdr:row>93</xdr:row>
      <xdr:rowOff>399600</xdr:rowOff>
    </xdr:to>
    <xdr:pic>
      <xdr:nvPicPr>
        <xdr:cNvPr id="1739" name="image823.jpg"/>
        <xdr:cNvPicPr/>
      </xdr:nvPicPr>
      <xdr:blipFill>
        <a:blip xmlns:r="http://schemas.openxmlformats.org/officeDocument/2006/relationships" r:embed="rId27"/>
        <a:stretch/>
      </xdr:blipFill>
      <xdr:spPr>
        <a:xfrm>
          <a:off x="2755080" y="82991160"/>
          <a:ext cx="961560" cy="399600"/>
        </a:xfrm>
        <a:prstGeom prst="rect">
          <a:avLst/>
        </a:prstGeom>
        <a:ln>
          <a:noFill/>
        </a:ln>
      </xdr:spPr>
    </xdr:pic>
    <xdr:clientData/>
  </xdr:twoCellAnchor>
  <xdr:twoCellAnchor editAs="oneCell">
    <xdr:from>
      <xdr:col>1</xdr:col>
      <xdr:colOff>0</xdr:colOff>
      <xdr:row>94</xdr:row>
      <xdr:rowOff>0</xdr:rowOff>
    </xdr:from>
    <xdr:to>
      <xdr:col>1</xdr:col>
      <xdr:colOff>961560</xdr:colOff>
      <xdr:row>94</xdr:row>
      <xdr:rowOff>399600</xdr:rowOff>
    </xdr:to>
    <xdr:pic>
      <xdr:nvPicPr>
        <xdr:cNvPr id="1740" name="image823.jpg"/>
        <xdr:cNvPicPr/>
      </xdr:nvPicPr>
      <xdr:blipFill>
        <a:blip xmlns:r="http://schemas.openxmlformats.org/officeDocument/2006/relationships" r:embed="rId27"/>
        <a:stretch/>
      </xdr:blipFill>
      <xdr:spPr>
        <a:xfrm>
          <a:off x="2755080" y="83981880"/>
          <a:ext cx="961560" cy="399600"/>
        </a:xfrm>
        <a:prstGeom prst="rect">
          <a:avLst/>
        </a:prstGeom>
        <a:ln>
          <a:noFill/>
        </a:ln>
      </xdr:spPr>
    </xdr:pic>
    <xdr:clientData/>
  </xdr:twoCellAnchor>
  <xdr:twoCellAnchor editAs="oneCell">
    <xdr:from>
      <xdr:col>1</xdr:col>
      <xdr:colOff>0</xdr:colOff>
      <xdr:row>89</xdr:row>
      <xdr:rowOff>0</xdr:rowOff>
    </xdr:from>
    <xdr:to>
      <xdr:col>1</xdr:col>
      <xdr:colOff>961560</xdr:colOff>
      <xdr:row>89</xdr:row>
      <xdr:rowOff>399600</xdr:rowOff>
    </xdr:to>
    <xdr:pic>
      <xdr:nvPicPr>
        <xdr:cNvPr id="1741" name="image823.jpg"/>
        <xdr:cNvPicPr/>
      </xdr:nvPicPr>
      <xdr:blipFill>
        <a:blip xmlns:r="http://schemas.openxmlformats.org/officeDocument/2006/relationships" r:embed="rId27"/>
        <a:stretch/>
      </xdr:blipFill>
      <xdr:spPr>
        <a:xfrm>
          <a:off x="2755080" y="79028640"/>
          <a:ext cx="961560" cy="399600"/>
        </a:xfrm>
        <a:prstGeom prst="rect">
          <a:avLst/>
        </a:prstGeom>
        <a:ln>
          <a:noFill/>
        </a:ln>
      </xdr:spPr>
    </xdr:pic>
    <xdr:clientData/>
  </xdr:twoCellAnchor>
  <xdr:twoCellAnchor editAs="oneCell">
    <xdr:from>
      <xdr:col>1</xdr:col>
      <xdr:colOff>209520</xdr:colOff>
      <xdr:row>95</xdr:row>
      <xdr:rowOff>285840</xdr:rowOff>
    </xdr:from>
    <xdr:to>
      <xdr:col>1</xdr:col>
      <xdr:colOff>1018800</xdr:colOff>
      <xdr:row>95</xdr:row>
      <xdr:rowOff>666360</xdr:rowOff>
    </xdr:to>
    <xdr:pic>
      <xdr:nvPicPr>
        <xdr:cNvPr id="1742" name="image824.jpg"/>
        <xdr:cNvPicPr/>
      </xdr:nvPicPr>
      <xdr:blipFill>
        <a:blip xmlns:r="http://schemas.openxmlformats.org/officeDocument/2006/relationships" r:embed="rId28"/>
        <a:stretch/>
      </xdr:blipFill>
      <xdr:spPr>
        <a:xfrm>
          <a:off x="2964600" y="85258080"/>
          <a:ext cx="809280" cy="380520"/>
        </a:xfrm>
        <a:prstGeom prst="rect">
          <a:avLst/>
        </a:prstGeom>
        <a:ln>
          <a:noFill/>
        </a:ln>
      </xdr:spPr>
    </xdr:pic>
    <xdr:clientData/>
  </xdr:twoCellAnchor>
  <xdr:twoCellAnchor editAs="oneCell">
    <xdr:from>
      <xdr:col>1</xdr:col>
      <xdr:colOff>152280</xdr:colOff>
      <xdr:row>96</xdr:row>
      <xdr:rowOff>200160</xdr:rowOff>
    </xdr:from>
    <xdr:to>
      <xdr:col>1</xdr:col>
      <xdr:colOff>961560</xdr:colOff>
      <xdr:row>96</xdr:row>
      <xdr:rowOff>580680</xdr:rowOff>
    </xdr:to>
    <xdr:pic>
      <xdr:nvPicPr>
        <xdr:cNvPr id="1743" name="image824.jpg"/>
        <xdr:cNvPicPr/>
      </xdr:nvPicPr>
      <xdr:blipFill>
        <a:blip xmlns:r="http://schemas.openxmlformats.org/officeDocument/2006/relationships" r:embed="rId28"/>
        <a:stretch/>
      </xdr:blipFill>
      <xdr:spPr>
        <a:xfrm>
          <a:off x="2907360" y="86163120"/>
          <a:ext cx="809280" cy="380520"/>
        </a:xfrm>
        <a:prstGeom prst="rect">
          <a:avLst/>
        </a:prstGeom>
        <a:ln>
          <a:noFill/>
        </a:ln>
      </xdr:spPr>
    </xdr:pic>
    <xdr:clientData/>
  </xdr:twoCellAnchor>
  <xdr:twoCellAnchor editAs="oneCell">
    <xdr:from>
      <xdr:col>1</xdr:col>
      <xdr:colOff>162000</xdr:colOff>
      <xdr:row>97</xdr:row>
      <xdr:rowOff>247680</xdr:rowOff>
    </xdr:from>
    <xdr:to>
      <xdr:col>1</xdr:col>
      <xdr:colOff>971280</xdr:colOff>
      <xdr:row>97</xdr:row>
      <xdr:rowOff>628200</xdr:rowOff>
    </xdr:to>
    <xdr:pic>
      <xdr:nvPicPr>
        <xdr:cNvPr id="1744" name="image824.jpg"/>
        <xdr:cNvPicPr/>
      </xdr:nvPicPr>
      <xdr:blipFill>
        <a:blip xmlns:r="http://schemas.openxmlformats.org/officeDocument/2006/relationships" r:embed="rId28"/>
        <a:stretch/>
      </xdr:blipFill>
      <xdr:spPr>
        <a:xfrm>
          <a:off x="2917080" y="87201360"/>
          <a:ext cx="809280" cy="380520"/>
        </a:xfrm>
        <a:prstGeom prst="rect">
          <a:avLst/>
        </a:prstGeom>
        <a:ln>
          <a:noFill/>
        </a:ln>
      </xdr:spPr>
    </xdr:pic>
    <xdr:clientData/>
  </xdr:twoCellAnchor>
  <xdr:twoCellAnchor editAs="oneCell">
    <xdr:from>
      <xdr:col>1</xdr:col>
      <xdr:colOff>171360</xdr:colOff>
      <xdr:row>99</xdr:row>
      <xdr:rowOff>190440</xdr:rowOff>
    </xdr:from>
    <xdr:to>
      <xdr:col>1</xdr:col>
      <xdr:colOff>1047240</xdr:colOff>
      <xdr:row>99</xdr:row>
      <xdr:rowOff>732960</xdr:rowOff>
    </xdr:to>
    <xdr:pic>
      <xdr:nvPicPr>
        <xdr:cNvPr id="1745" name="image826.png"/>
        <xdr:cNvPicPr/>
      </xdr:nvPicPr>
      <xdr:blipFill>
        <a:blip xmlns:r="http://schemas.openxmlformats.org/officeDocument/2006/relationships" r:embed="rId29"/>
        <a:stretch/>
      </xdr:blipFill>
      <xdr:spPr>
        <a:xfrm>
          <a:off x="2926440" y="88477560"/>
          <a:ext cx="875880" cy="542520"/>
        </a:xfrm>
        <a:prstGeom prst="rect">
          <a:avLst/>
        </a:prstGeom>
        <a:ln>
          <a:noFill/>
        </a:ln>
      </xdr:spPr>
    </xdr:pic>
    <xdr:clientData/>
  </xdr:twoCellAnchor>
  <xdr:twoCellAnchor editAs="oneCell">
    <xdr:from>
      <xdr:col>1</xdr:col>
      <xdr:colOff>190440</xdr:colOff>
      <xdr:row>100</xdr:row>
      <xdr:rowOff>181080</xdr:rowOff>
    </xdr:from>
    <xdr:to>
      <xdr:col>1</xdr:col>
      <xdr:colOff>1066320</xdr:colOff>
      <xdr:row>100</xdr:row>
      <xdr:rowOff>723600</xdr:rowOff>
    </xdr:to>
    <xdr:pic>
      <xdr:nvPicPr>
        <xdr:cNvPr id="1746" name="image826.png"/>
        <xdr:cNvPicPr/>
      </xdr:nvPicPr>
      <xdr:blipFill>
        <a:blip xmlns:r="http://schemas.openxmlformats.org/officeDocument/2006/relationships" r:embed="rId29"/>
        <a:stretch/>
      </xdr:blipFill>
      <xdr:spPr>
        <a:xfrm>
          <a:off x="2945520" y="89458560"/>
          <a:ext cx="875880" cy="542520"/>
        </a:xfrm>
        <a:prstGeom prst="rect">
          <a:avLst/>
        </a:prstGeom>
        <a:ln>
          <a:noFill/>
        </a:ln>
      </xdr:spPr>
    </xdr:pic>
    <xdr:clientData/>
  </xdr:twoCellAnchor>
  <xdr:twoCellAnchor editAs="oneCell">
    <xdr:from>
      <xdr:col>1</xdr:col>
      <xdr:colOff>209520</xdr:colOff>
      <xdr:row>101</xdr:row>
      <xdr:rowOff>162000</xdr:rowOff>
    </xdr:from>
    <xdr:to>
      <xdr:col>1</xdr:col>
      <xdr:colOff>1018800</xdr:colOff>
      <xdr:row>101</xdr:row>
      <xdr:rowOff>666360</xdr:rowOff>
    </xdr:to>
    <xdr:pic>
      <xdr:nvPicPr>
        <xdr:cNvPr id="1747" name="image825.png"/>
        <xdr:cNvPicPr/>
      </xdr:nvPicPr>
      <xdr:blipFill>
        <a:blip xmlns:r="http://schemas.openxmlformats.org/officeDocument/2006/relationships" r:embed="rId30"/>
        <a:stretch/>
      </xdr:blipFill>
      <xdr:spPr>
        <a:xfrm>
          <a:off x="2964600" y="90430200"/>
          <a:ext cx="809280" cy="504360"/>
        </a:xfrm>
        <a:prstGeom prst="rect">
          <a:avLst/>
        </a:prstGeom>
        <a:ln>
          <a:noFill/>
        </a:ln>
      </xdr:spPr>
    </xdr:pic>
    <xdr:clientData/>
  </xdr:twoCellAnchor>
  <xdr:twoCellAnchor editAs="oneCell">
    <xdr:from>
      <xdr:col>1</xdr:col>
      <xdr:colOff>190440</xdr:colOff>
      <xdr:row>102</xdr:row>
      <xdr:rowOff>181080</xdr:rowOff>
    </xdr:from>
    <xdr:to>
      <xdr:col>1</xdr:col>
      <xdr:colOff>999720</xdr:colOff>
      <xdr:row>102</xdr:row>
      <xdr:rowOff>685440</xdr:rowOff>
    </xdr:to>
    <xdr:pic>
      <xdr:nvPicPr>
        <xdr:cNvPr id="1748" name="image825.png"/>
        <xdr:cNvPicPr/>
      </xdr:nvPicPr>
      <xdr:blipFill>
        <a:blip xmlns:r="http://schemas.openxmlformats.org/officeDocument/2006/relationships" r:embed="rId30"/>
        <a:stretch/>
      </xdr:blipFill>
      <xdr:spPr>
        <a:xfrm>
          <a:off x="2945520" y="91440000"/>
          <a:ext cx="809280" cy="504360"/>
        </a:xfrm>
        <a:prstGeom prst="rect">
          <a:avLst/>
        </a:prstGeom>
        <a:ln>
          <a:noFill/>
        </a:ln>
      </xdr:spPr>
    </xdr:pic>
    <xdr:clientData/>
  </xdr:twoCellAnchor>
  <xdr:twoCellAnchor editAs="oneCell">
    <xdr:from>
      <xdr:col>1</xdr:col>
      <xdr:colOff>171360</xdr:colOff>
      <xdr:row>103</xdr:row>
      <xdr:rowOff>228600</xdr:rowOff>
    </xdr:from>
    <xdr:to>
      <xdr:col>1</xdr:col>
      <xdr:colOff>980640</xdr:colOff>
      <xdr:row>103</xdr:row>
      <xdr:rowOff>732960</xdr:rowOff>
    </xdr:to>
    <xdr:pic>
      <xdr:nvPicPr>
        <xdr:cNvPr id="1749" name="image825.png"/>
        <xdr:cNvPicPr/>
      </xdr:nvPicPr>
      <xdr:blipFill>
        <a:blip xmlns:r="http://schemas.openxmlformats.org/officeDocument/2006/relationships" r:embed="rId30"/>
        <a:stretch/>
      </xdr:blipFill>
      <xdr:spPr>
        <a:xfrm>
          <a:off x="2926440" y="92477880"/>
          <a:ext cx="809280" cy="504360"/>
        </a:xfrm>
        <a:prstGeom prst="rect">
          <a:avLst/>
        </a:prstGeom>
        <a:ln>
          <a:noFill/>
        </a:ln>
      </xdr:spPr>
    </xdr:pic>
    <xdr:clientData/>
  </xdr:twoCellAnchor>
  <xdr:twoCellAnchor editAs="oneCell">
    <xdr:from>
      <xdr:col>1</xdr:col>
      <xdr:colOff>162000</xdr:colOff>
      <xdr:row>104</xdr:row>
      <xdr:rowOff>237960</xdr:rowOff>
    </xdr:from>
    <xdr:to>
      <xdr:col>1</xdr:col>
      <xdr:colOff>971280</xdr:colOff>
      <xdr:row>104</xdr:row>
      <xdr:rowOff>742320</xdr:rowOff>
    </xdr:to>
    <xdr:pic>
      <xdr:nvPicPr>
        <xdr:cNvPr id="1750" name="image825.png"/>
        <xdr:cNvPicPr/>
      </xdr:nvPicPr>
      <xdr:blipFill>
        <a:blip xmlns:r="http://schemas.openxmlformats.org/officeDocument/2006/relationships" r:embed="rId30"/>
        <a:stretch/>
      </xdr:blipFill>
      <xdr:spPr>
        <a:xfrm>
          <a:off x="2917080" y="93477960"/>
          <a:ext cx="809280" cy="504360"/>
        </a:xfrm>
        <a:prstGeom prst="rect">
          <a:avLst/>
        </a:prstGeom>
        <a:ln>
          <a:noFill/>
        </a:ln>
      </xdr:spPr>
    </xdr:pic>
    <xdr:clientData/>
  </xdr:twoCellAnchor>
  <xdr:twoCellAnchor editAs="oneCell">
    <xdr:from>
      <xdr:col>1</xdr:col>
      <xdr:colOff>162000</xdr:colOff>
      <xdr:row>105</xdr:row>
      <xdr:rowOff>123840</xdr:rowOff>
    </xdr:from>
    <xdr:to>
      <xdr:col>1</xdr:col>
      <xdr:colOff>971280</xdr:colOff>
      <xdr:row>105</xdr:row>
      <xdr:rowOff>628200</xdr:rowOff>
    </xdr:to>
    <xdr:pic>
      <xdr:nvPicPr>
        <xdr:cNvPr id="1751" name="image825.png"/>
        <xdr:cNvPicPr/>
      </xdr:nvPicPr>
      <xdr:blipFill>
        <a:blip xmlns:r="http://schemas.openxmlformats.org/officeDocument/2006/relationships" r:embed="rId30"/>
        <a:stretch/>
      </xdr:blipFill>
      <xdr:spPr>
        <a:xfrm>
          <a:off x="2917080" y="94354560"/>
          <a:ext cx="809280" cy="504360"/>
        </a:xfrm>
        <a:prstGeom prst="rect">
          <a:avLst/>
        </a:prstGeom>
        <a:ln>
          <a:noFill/>
        </a:ln>
      </xdr:spPr>
    </xdr:pic>
    <xdr:clientData/>
  </xdr:twoCellAnchor>
  <xdr:twoCellAnchor editAs="oneCell">
    <xdr:from>
      <xdr:col>1</xdr:col>
      <xdr:colOff>142920</xdr:colOff>
      <xdr:row>106</xdr:row>
      <xdr:rowOff>209520</xdr:rowOff>
    </xdr:from>
    <xdr:to>
      <xdr:col>1</xdr:col>
      <xdr:colOff>1056960</xdr:colOff>
      <xdr:row>106</xdr:row>
      <xdr:rowOff>628200</xdr:rowOff>
    </xdr:to>
    <xdr:pic>
      <xdr:nvPicPr>
        <xdr:cNvPr id="1752" name="image828.png"/>
        <xdr:cNvPicPr/>
      </xdr:nvPicPr>
      <xdr:blipFill>
        <a:blip xmlns:r="http://schemas.openxmlformats.org/officeDocument/2006/relationships" r:embed="rId31"/>
        <a:stretch/>
      </xdr:blipFill>
      <xdr:spPr>
        <a:xfrm>
          <a:off x="2898000" y="95430600"/>
          <a:ext cx="914040" cy="418680"/>
        </a:xfrm>
        <a:prstGeom prst="rect">
          <a:avLst/>
        </a:prstGeom>
        <a:ln>
          <a:noFill/>
        </a:ln>
      </xdr:spPr>
    </xdr:pic>
    <xdr:clientData/>
  </xdr:twoCellAnchor>
  <xdr:twoCellAnchor editAs="oneCell">
    <xdr:from>
      <xdr:col>1</xdr:col>
      <xdr:colOff>257040</xdr:colOff>
      <xdr:row>107</xdr:row>
      <xdr:rowOff>190440</xdr:rowOff>
    </xdr:from>
    <xdr:to>
      <xdr:col>1</xdr:col>
      <xdr:colOff>1009080</xdr:colOff>
      <xdr:row>107</xdr:row>
      <xdr:rowOff>637920</xdr:rowOff>
    </xdr:to>
    <xdr:pic>
      <xdr:nvPicPr>
        <xdr:cNvPr id="1753" name="image820.png"/>
        <xdr:cNvPicPr/>
      </xdr:nvPicPr>
      <xdr:blipFill>
        <a:blip xmlns:r="http://schemas.openxmlformats.org/officeDocument/2006/relationships" r:embed="rId25"/>
        <a:stretch/>
      </xdr:blipFill>
      <xdr:spPr>
        <a:xfrm>
          <a:off x="3012120" y="96402240"/>
          <a:ext cx="752040" cy="447480"/>
        </a:xfrm>
        <a:prstGeom prst="rect">
          <a:avLst/>
        </a:prstGeom>
        <a:ln>
          <a:noFill/>
        </a:ln>
      </xdr:spPr>
    </xdr:pic>
    <xdr:clientData/>
  </xdr:twoCellAnchor>
  <xdr:twoCellAnchor editAs="oneCell">
    <xdr:from>
      <xdr:col>1</xdr:col>
      <xdr:colOff>190440</xdr:colOff>
      <xdr:row>109</xdr:row>
      <xdr:rowOff>104760</xdr:rowOff>
    </xdr:from>
    <xdr:to>
      <xdr:col>1</xdr:col>
      <xdr:colOff>971280</xdr:colOff>
      <xdr:row>109</xdr:row>
      <xdr:rowOff>771120</xdr:rowOff>
    </xdr:to>
    <xdr:pic>
      <xdr:nvPicPr>
        <xdr:cNvPr id="1754" name="image827.jpg"/>
        <xdr:cNvPicPr/>
      </xdr:nvPicPr>
      <xdr:blipFill>
        <a:blip xmlns:r="http://schemas.openxmlformats.org/officeDocument/2006/relationships" r:embed="rId4"/>
        <a:stretch/>
      </xdr:blipFill>
      <xdr:spPr>
        <a:xfrm>
          <a:off x="2945520" y="97650000"/>
          <a:ext cx="780840" cy="666360"/>
        </a:xfrm>
        <a:prstGeom prst="rect">
          <a:avLst/>
        </a:prstGeom>
        <a:ln>
          <a:noFill/>
        </a:ln>
      </xdr:spPr>
    </xdr:pic>
    <xdr:clientData/>
  </xdr:twoCellAnchor>
  <xdr:twoCellAnchor editAs="oneCell">
    <xdr:from>
      <xdr:col>1</xdr:col>
      <xdr:colOff>190440</xdr:colOff>
      <xdr:row>110</xdr:row>
      <xdr:rowOff>114480</xdr:rowOff>
    </xdr:from>
    <xdr:to>
      <xdr:col>1</xdr:col>
      <xdr:colOff>971280</xdr:colOff>
      <xdr:row>110</xdr:row>
      <xdr:rowOff>780840</xdr:rowOff>
    </xdr:to>
    <xdr:pic>
      <xdr:nvPicPr>
        <xdr:cNvPr id="1755" name="image827.jpg"/>
        <xdr:cNvPicPr/>
      </xdr:nvPicPr>
      <xdr:blipFill>
        <a:blip xmlns:r="http://schemas.openxmlformats.org/officeDocument/2006/relationships" r:embed="rId4"/>
        <a:stretch/>
      </xdr:blipFill>
      <xdr:spPr>
        <a:xfrm>
          <a:off x="2945520" y="98650440"/>
          <a:ext cx="780840" cy="666360"/>
        </a:xfrm>
        <a:prstGeom prst="rect">
          <a:avLst/>
        </a:prstGeom>
        <a:ln>
          <a:noFill/>
        </a:ln>
      </xdr:spPr>
    </xdr:pic>
    <xdr:clientData/>
  </xdr:twoCellAnchor>
  <xdr:twoCellAnchor editAs="oneCell">
    <xdr:from>
      <xdr:col>1</xdr:col>
      <xdr:colOff>190440</xdr:colOff>
      <xdr:row>111</xdr:row>
      <xdr:rowOff>114480</xdr:rowOff>
    </xdr:from>
    <xdr:to>
      <xdr:col>1</xdr:col>
      <xdr:colOff>971280</xdr:colOff>
      <xdr:row>111</xdr:row>
      <xdr:rowOff>780840</xdr:rowOff>
    </xdr:to>
    <xdr:pic>
      <xdr:nvPicPr>
        <xdr:cNvPr id="1756" name="image827.jpg"/>
        <xdr:cNvPicPr/>
      </xdr:nvPicPr>
      <xdr:blipFill>
        <a:blip xmlns:r="http://schemas.openxmlformats.org/officeDocument/2006/relationships" r:embed="rId4"/>
        <a:stretch/>
      </xdr:blipFill>
      <xdr:spPr>
        <a:xfrm>
          <a:off x="2945520" y="99641160"/>
          <a:ext cx="780840" cy="666360"/>
        </a:xfrm>
        <a:prstGeom prst="rect">
          <a:avLst/>
        </a:prstGeom>
        <a:ln>
          <a:noFill/>
        </a:ln>
      </xdr:spPr>
    </xdr:pic>
    <xdr:clientData/>
  </xdr:twoCellAnchor>
  <xdr:twoCellAnchor editAs="oneCell">
    <xdr:from>
      <xdr:col>1</xdr:col>
      <xdr:colOff>190440</xdr:colOff>
      <xdr:row>112</xdr:row>
      <xdr:rowOff>142920</xdr:rowOff>
    </xdr:from>
    <xdr:to>
      <xdr:col>1</xdr:col>
      <xdr:colOff>971280</xdr:colOff>
      <xdr:row>112</xdr:row>
      <xdr:rowOff>809280</xdr:rowOff>
    </xdr:to>
    <xdr:pic>
      <xdr:nvPicPr>
        <xdr:cNvPr id="1757" name="image827.jpg"/>
        <xdr:cNvPicPr/>
      </xdr:nvPicPr>
      <xdr:blipFill>
        <a:blip xmlns:r="http://schemas.openxmlformats.org/officeDocument/2006/relationships" r:embed="rId4"/>
        <a:stretch/>
      </xdr:blipFill>
      <xdr:spPr>
        <a:xfrm>
          <a:off x="2945520" y="100659960"/>
          <a:ext cx="780840" cy="666360"/>
        </a:xfrm>
        <a:prstGeom prst="rect">
          <a:avLst/>
        </a:prstGeom>
        <a:ln>
          <a:noFill/>
        </a:ln>
      </xdr:spPr>
    </xdr:pic>
    <xdr:clientData/>
  </xdr:twoCellAnchor>
  <xdr:twoCellAnchor editAs="oneCell">
    <xdr:from>
      <xdr:col>1</xdr:col>
      <xdr:colOff>162000</xdr:colOff>
      <xdr:row>113</xdr:row>
      <xdr:rowOff>171360</xdr:rowOff>
    </xdr:from>
    <xdr:to>
      <xdr:col>1</xdr:col>
      <xdr:colOff>942840</xdr:colOff>
      <xdr:row>113</xdr:row>
      <xdr:rowOff>837720</xdr:rowOff>
    </xdr:to>
    <xdr:pic>
      <xdr:nvPicPr>
        <xdr:cNvPr id="1758" name="image827.jpg"/>
        <xdr:cNvPicPr/>
      </xdr:nvPicPr>
      <xdr:blipFill>
        <a:blip xmlns:r="http://schemas.openxmlformats.org/officeDocument/2006/relationships" r:embed="rId4"/>
        <a:stretch/>
      </xdr:blipFill>
      <xdr:spPr>
        <a:xfrm>
          <a:off x="2917080" y="101679120"/>
          <a:ext cx="780840" cy="666360"/>
        </a:xfrm>
        <a:prstGeom prst="rect">
          <a:avLst/>
        </a:prstGeom>
        <a:ln>
          <a:noFill/>
        </a:ln>
      </xdr:spPr>
    </xdr:pic>
    <xdr:clientData/>
  </xdr:twoCellAnchor>
  <xdr:twoCellAnchor editAs="oneCell">
    <xdr:from>
      <xdr:col>1</xdr:col>
      <xdr:colOff>276120</xdr:colOff>
      <xdr:row>115</xdr:row>
      <xdr:rowOff>181080</xdr:rowOff>
    </xdr:from>
    <xdr:to>
      <xdr:col>1</xdr:col>
      <xdr:colOff>961560</xdr:colOff>
      <xdr:row>115</xdr:row>
      <xdr:rowOff>780840</xdr:rowOff>
    </xdr:to>
    <xdr:pic>
      <xdr:nvPicPr>
        <xdr:cNvPr id="1759" name="image829.png"/>
        <xdr:cNvPicPr/>
      </xdr:nvPicPr>
      <xdr:blipFill>
        <a:blip xmlns:r="http://schemas.openxmlformats.org/officeDocument/2006/relationships" r:embed="rId32"/>
        <a:stretch/>
      </xdr:blipFill>
      <xdr:spPr>
        <a:xfrm>
          <a:off x="3031200" y="103022280"/>
          <a:ext cx="685440" cy="599760"/>
        </a:xfrm>
        <a:prstGeom prst="rect">
          <a:avLst/>
        </a:prstGeom>
        <a:ln>
          <a:noFill/>
        </a:ln>
      </xdr:spPr>
    </xdr:pic>
    <xdr:clientData/>
  </xdr:twoCellAnchor>
  <xdr:twoCellAnchor editAs="oneCell">
    <xdr:from>
      <xdr:col>1</xdr:col>
      <xdr:colOff>247680</xdr:colOff>
      <xdr:row>116</xdr:row>
      <xdr:rowOff>181080</xdr:rowOff>
    </xdr:from>
    <xdr:to>
      <xdr:col>1</xdr:col>
      <xdr:colOff>933120</xdr:colOff>
      <xdr:row>116</xdr:row>
      <xdr:rowOff>780840</xdr:rowOff>
    </xdr:to>
    <xdr:pic>
      <xdr:nvPicPr>
        <xdr:cNvPr id="1760" name="image829.png"/>
        <xdr:cNvPicPr/>
      </xdr:nvPicPr>
      <xdr:blipFill>
        <a:blip xmlns:r="http://schemas.openxmlformats.org/officeDocument/2006/relationships" r:embed="rId32"/>
        <a:stretch/>
      </xdr:blipFill>
      <xdr:spPr>
        <a:xfrm>
          <a:off x="3002760" y="104013000"/>
          <a:ext cx="685440" cy="599760"/>
        </a:xfrm>
        <a:prstGeom prst="rect">
          <a:avLst/>
        </a:prstGeom>
        <a:ln>
          <a:noFill/>
        </a:ln>
      </xdr:spPr>
    </xdr:pic>
    <xdr:clientData/>
  </xdr:twoCellAnchor>
  <xdr:twoCellAnchor editAs="oneCell">
    <xdr:from>
      <xdr:col>1</xdr:col>
      <xdr:colOff>266760</xdr:colOff>
      <xdr:row>117</xdr:row>
      <xdr:rowOff>190440</xdr:rowOff>
    </xdr:from>
    <xdr:to>
      <xdr:col>1</xdr:col>
      <xdr:colOff>952200</xdr:colOff>
      <xdr:row>117</xdr:row>
      <xdr:rowOff>790200</xdr:rowOff>
    </xdr:to>
    <xdr:pic>
      <xdr:nvPicPr>
        <xdr:cNvPr id="1761" name="image829.png"/>
        <xdr:cNvPicPr/>
      </xdr:nvPicPr>
      <xdr:blipFill>
        <a:blip xmlns:r="http://schemas.openxmlformats.org/officeDocument/2006/relationships" r:embed="rId32"/>
        <a:stretch/>
      </xdr:blipFill>
      <xdr:spPr>
        <a:xfrm>
          <a:off x="3021840" y="105012720"/>
          <a:ext cx="685440" cy="599760"/>
        </a:xfrm>
        <a:prstGeom prst="rect">
          <a:avLst/>
        </a:prstGeom>
        <a:ln>
          <a:noFill/>
        </a:ln>
      </xdr:spPr>
    </xdr:pic>
    <xdr:clientData/>
  </xdr:twoCellAnchor>
  <xdr:twoCellAnchor editAs="oneCell">
    <xdr:from>
      <xdr:col>1</xdr:col>
      <xdr:colOff>257040</xdr:colOff>
      <xdr:row>118</xdr:row>
      <xdr:rowOff>228600</xdr:rowOff>
    </xdr:from>
    <xdr:to>
      <xdr:col>1</xdr:col>
      <xdr:colOff>942480</xdr:colOff>
      <xdr:row>118</xdr:row>
      <xdr:rowOff>828360</xdr:rowOff>
    </xdr:to>
    <xdr:pic>
      <xdr:nvPicPr>
        <xdr:cNvPr id="1762" name="image829.png"/>
        <xdr:cNvPicPr/>
      </xdr:nvPicPr>
      <xdr:blipFill>
        <a:blip xmlns:r="http://schemas.openxmlformats.org/officeDocument/2006/relationships" r:embed="rId32"/>
        <a:stretch/>
      </xdr:blipFill>
      <xdr:spPr>
        <a:xfrm>
          <a:off x="3012120" y="106041600"/>
          <a:ext cx="685440" cy="599760"/>
        </a:xfrm>
        <a:prstGeom prst="rect">
          <a:avLst/>
        </a:prstGeom>
        <a:ln>
          <a:noFill/>
        </a:ln>
      </xdr:spPr>
    </xdr:pic>
    <xdr:clientData/>
  </xdr:twoCellAnchor>
  <xdr:twoCellAnchor editAs="oneCell">
    <xdr:from>
      <xdr:col>1</xdr:col>
      <xdr:colOff>162000</xdr:colOff>
      <xdr:row>120</xdr:row>
      <xdr:rowOff>28440</xdr:rowOff>
    </xdr:from>
    <xdr:to>
      <xdr:col>1</xdr:col>
      <xdr:colOff>1066680</xdr:colOff>
      <xdr:row>120</xdr:row>
      <xdr:rowOff>933120</xdr:rowOff>
    </xdr:to>
    <xdr:pic>
      <xdr:nvPicPr>
        <xdr:cNvPr id="1763" name="image738.jpg"/>
        <xdr:cNvPicPr/>
      </xdr:nvPicPr>
      <xdr:blipFill>
        <a:blip xmlns:r="http://schemas.openxmlformats.org/officeDocument/2006/relationships" r:embed="rId33"/>
        <a:stretch/>
      </xdr:blipFill>
      <xdr:spPr>
        <a:xfrm>
          <a:off x="2917080" y="107822520"/>
          <a:ext cx="904680" cy="904680"/>
        </a:xfrm>
        <a:prstGeom prst="rect">
          <a:avLst/>
        </a:prstGeom>
        <a:ln>
          <a:noFill/>
        </a:ln>
      </xdr:spPr>
    </xdr:pic>
    <xdr:clientData/>
  </xdr:twoCellAnchor>
  <xdr:twoCellAnchor editAs="oneCell">
    <xdr:from>
      <xdr:col>1</xdr:col>
      <xdr:colOff>247680</xdr:colOff>
      <xdr:row>119</xdr:row>
      <xdr:rowOff>162000</xdr:rowOff>
    </xdr:from>
    <xdr:to>
      <xdr:col>1</xdr:col>
      <xdr:colOff>933120</xdr:colOff>
      <xdr:row>119</xdr:row>
      <xdr:rowOff>761760</xdr:rowOff>
    </xdr:to>
    <xdr:pic>
      <xdr:nvPicPr>
        <xdr:cNvPr id="1764" name="image829.png"/>
        <xdr:cNvPicPr/>
      </xdr:nvPicPr>
      <xdr:blipFill>
        <a:blip xmlns:r="http://schemas.openxmlformats.org/officeDocument/2006/relationships" r:embed="rId32"/>
        <a:stretch/>
      </xdr:blipFill>
      <xdr:spPr>
        <a:xfrm>
          <a:off x="3002760" y="106965720"/>
          <a:ext cx="685440" cy="599760"/>
        </a:xfrm>
        <a:prstGeom prst="rect">
          <a:avLst/>
        </a:prstGeom>
        <a:ln>
          <a:noFill/>
        </a:ln>
      </xdr:spPr>
    </xdr:pic>
    <xdr:clientData/>
  </xdr:twoCellAnchor>
  <xdr:twoCellAnchor editAs="oneCell">
    <xdr:from>
      <xdr:col>1</xdr:col>
      <xdr:colOff>209520</xdr:colOff>
      <xdr:row>121</xdr:row>
      <xdr:rowOff>123840</xdr:rowOff>
    </xdr:from>
    <xdr:to>
      <xdr:col>1</xdr:col>
      <xdr:colOff>1009440</xdr:colOff>
      <xdr:row>121</xdr:row>
      <xdr:rowOff>847440</xdr:rowOff>
    </xdr:to>
    <xdr:pic>
      <xdr:nvPicPr>
        <xdr:cNvPr id="1765" name="image831.png"/>
        <xdr:cNvPicPr/>
      </xdr:nvPicPr>
      <xdr:blipFill>
        <a:blip xmlns:r="http://schemas.openxmlformats.org/officeDocument/2006/relationships" r:embed="rId34"/>
        <a:stretch/>
      </xdr:blipFill>
      <xdr:spPr>
        <a:xfrm>
          <a:off x="2964600" y="108908640"/>
          <a:ext cx="799920" cy="723600"/>
        </a:xfrm>
        <a:prstGeom prst="rect">
          <a:avLst/>
        </a:prstGeom>
        <a:ln>
          <a:noFill/>
        </a:ln>
      </xdr:spPr>
    </xdr:pic>
    <xdr:clientData/>
  </xdr:twoCellAnchor>
  <xdr:twoCellAnchor editAs="oneCell">
    <xdr:from>
      <xdr:col>1</xdr:col>
      <xdr:colOff>209520</xdr:colOff>
      <xdr:row>122</xdr:row>
      <xdr:rowOff>76320</xdr:rowOff>
    </xdr:from>
    <xdr:to>
      <xdr:col>1</xdr:col>
      <xdr:colOff>1009440</xdr:colOff>
      <xdr:row>122</xdr:row>
      <xdr:rowOff>799920</xdr:rowOff>
    </xdr:to>
    <xdr:pic>
      <xdr:nvPicPr>
        <xdr:cNvPr id="1766" name="image831.png"/>
        <xdr:cNvPicPr/>
      </xdr:nvPicPr>
      <xdr:blipFill>
        <a:blip xmlns:r="http://schemas.openxmlformats.org/officeDocument/2006/relationships" r:embed="rId34"/>
        <a:stretch/>
      </xdr:blipFill>
      <xdr:spPr>
        <a:xfrm>
          <a:off x="2964600" y="109851840"/>
          <a:ext cx="799920" cy="723600"/>
        </a:xfrm>
        <a:prstGeom prst="rect">
          <a:avLst/>
        </a:prstGeom>
        <a:ln>
          <a:noFill/>
        </a:ln>
      </xdr:spPr>
    </xdr:pic>
    <xdr:clientData/>
  </xdr:twoCellAnchor>
  <xdr:twoCellAnchor editAs="oneCell">
    <xdr:from>
      <xdr:col>1</xdr:col>
      <xdr:colOff>314280</xdr:colOff>
      <xdr:row>124</xdr:row>
      <xdr:rowOff>181080</xdr:rowOff>
    </xdr:from>
    <xdr:to>
      <xdr:col>1</xdr:col>
      <xdr:colOff>885600</xdr:colOff>
      <xdr:row>124</xdr:row>
      <xdr:rowOff>695160</xdr:rowOff>
    </xdr:to>
    <xdr:pic>
      <xdr:nvPicPr>
        <xdr:cNvPr id="1767" name="image830.png"/>
        <xdr:cNvPicPr/>
      </xdr:nvPicPr>
      <xdr:blipFill>
        <a:blip xmlns:r="http://schemas.openxmlformats.org/officeDocument/2006/relationships" r:embed="rId35"/>
        <a:stretch/>
      </xdr:blipFill>
      <xdr:spPr>
        <a:xfrm>
          <a:off x="3069360" y="111290040"/>
          <a:ext cx="571320" cy="514080"/>
        </a:xfrm>
        <a:prstGeom prst="rect">
          <a:avLst/>
        </a:prstGeom>
        <a:ln>
          <a:noFill/>
        </a:ln>
      </xdr:spPr>
    </xdr:pic>
    <xdr:clientData/>
  </xdr:twoCellAnchor>
  <xdr:twoCellAnchor editAs="oneCell">
    <xdr:from>
      <xdr:col>1</xdr:col>
      <xdr:colOff>295200</xdr:colOff>
      <xdr:row>125</xdr:row>
      <xdr:rowOff>171360</xdr:rowOff>
    </xdr:from>
    <xdr:to>
      <xdr:col>1</xdr:col>
      <xdr:colOff>866520</xdr:colOff>
      <xdr:row>125</xdr:row>
      <xdr:rowOff>685440</xdr:rowOff>
    </xdr:to>
    <xdr:pic>
      <xdr:nvPicPr>
        <xdr:cNvPr id="1768" name="image830.png"/>
        <xdr:cNvPicPr/>
      </xdr:nvPicPr>
      <xdr:blipFill>
        <a:blip xmlns:r="http://schemas.openxmlformats.org/officeDocument/2006/relationships" r:embed="rId35"/>
        <a:stretch/>
      </xdr:blipFill>
      <xdr:spPr>
        <a:xfrm>
          <a:off x="3050280" y="112271040"/>
          <a:ext cx="571320" cy="514080"/>
        </a:xfrm>
        <a:prstGeom prst="rect">
          <a:avLst/>
        </a:prstGeom>
        <a:ln>
          <a:noFill/>
        </a:ln>
      </xdr:spPr>
    </xdr:pic>
    <xdr:clientData/>
  </xdr:twoCellAnchor>
  <xdr:twoCellAnchor editAs="oneCell">
    <xdr:from>
      <xdr:col>1</xdr:col>
      <xdr:colOff>237960</xdr:colOff>
      <xdr:row>126</xdr:row>
      <xdr:rowOff>209520</xdr:rowOff>
    </xdr:from>
    <xdr:to>
      <xdr:col>1</xdr:col>
      <xdr:colOff>980640</xdr:colOff>
      <xdr:row>126</xdr:row>
      <xdr:rowOff>694800</xdr:rowOff>
    </xdr:to>
    <xdr:pic>
      <xdr:nvPicPr>
        <xdr:cNvPr id="1769" name="image832.png"/>
        <xdr:cNvPicPr/>
      </xdr:nvPicPr>
      <xdr:blipFill>
        <a:blip xmlns:r="http://schemas.openxmlformats.org/officeDocument/2006/relationships" r:embed="rId36"/>
        <a:stretch/>
      </xdr:blipFill>
      <xdr:spPr>
        <a:xfrm>
          <a:off x="2993040" y="113299560"/>
          <a:ext cx="742680" cy="485280"/>
        </a:xfrm>
        <a:prstGeom prst="rect">
          <a:avLst/>
        </a:prstGeom>
        <a:ln>
          <a:noFill/>
        </a:ln>
      </xdr:spPr>
    </xdr:pic>
    <xdr:clientData/>
  </xdr:twoCellAnchor>
  <xdr:twoCellAnchor editAs="oneCell">
    <xdr:from>
      <xdr:col>1</xdr:col>
      <xdr:colOff>257040</xdr:colOff>
      <xdr:row>127</xdr:row>
      <xdr:rowOff>219240</xdr:rowOff>
    </xdr:from>
    <xdr:to>
      <xdr:col>1</xdr:col>
      <xdr:colOff>999720</xdr:colOff>
      <xdr:row>127</xdr:row>
      <xdr:rowOff>704520</xdr:rowOff>
    </xdr:to>
    <xdr:pic>
      <xdr:nvPicPr>
        <xdr:cNvPr id="1770" name="image832.png"/>
        <xdr:cNvPicPr/>
      </xdr:nvPicPr>
      <xdr:blipFill>
        <a:blip xmlns:r="http://schemas.openxmlformats.org/officeDocument/2006/relationships" r:embed="rId36"/>
        <a:stretch/>
      </xdr:blipFill>
      <xdr:spPr>
        <a:xfrm>
          <a:off x="3012120" y="114300000"/>
          <a:ext cx="742680" cy="485280"/>
        </a:xfrm>
        <a:prstGeom prst="rect">
          <a:avLst/>
        </a:prstGeom>
        <a:ln>
          <a:noFill/>
        </a:ln>
      </xdr:spPr>
    </xdr:pic>
    <xdr:clientData/>
  </xdr:twoCellAnchor>
  <xdr:twoCellAnchor editAs="oneCell">
    <xdr:from>
      <xdr:col>1</xdr:col>
      <xdr:colOff>333360</xdr:colOff>
      <xdr:row>129</xdr:row>
      <xdr:rowOff>104760</xdr:rowOff>
    </xdr:from>
    <xdr:to>
      <xdr:col>1</xdr:col>
      <xdr:colOff>752040</xdr:colOff>
      <xdr:row>129</xdr:row>
      <xdr:rowOff>780840</xdr:rowOff>
    </xdr:to>
    <xdr:pic>
      <xdr:nvPicPr>
        <xdr:cNvPr id="1771" name="image771.png"/>
        <xdr:cNvPicPr/>
      </xdr:nvPicPr>
      <xdr:blipFill>
        <a:blip xmlns:r="http://schemas.openxmlformats.org/officeDocument/2006/relationships" r:embed="rId37"/>
        <a:stretch/>
      </xdr:blipFill>
      <xdr:spPr>
        <a:xfrm>
          <a:off x="3088440" y="115518960"/>
          <a:ext cx="418680" cy="676080"/>
        </a:xfrm>
        <a:prstGeom prst="rect">
          <a:avLst/>
        </a:prstGeom>
        <a:ln>
          <a:noFill/>
        </a:ln>
      </xdr:spPr>
    </xdr:pic>
    <xdr:clientData/>
  </xdr:twoCellAnchor>
  <xdr:twoCellAnchor editAs="oneCell">
    <xdr:from>
      <xdr:col>1</xdr:col>
      <xdr:colOff>333360</xdr:colOff>
      <xdr:row>130</xdr:row>
      <xdr:rowOff>152280</xdr:rowOff>
    </xdr:from>
    <xdr:to>
      <xdr:col>1</xdr:col>
      <xdr:colOff>771120</xdr:colOff>
      <xdr:row>130</xdr:row>
      <xdr:rowOff>780480</xdr:rowOff>
    </xdr:to>
    <xdr:pic>
      <xdr:nvPicPr>
        <xdr:cNvPr id="1772" name="image778.jpg"/>
        <xdr:cNvPicPr/>
      </xdr:nvPicPr>
      <xdr:blipFill>
        <a:blip xmlns:r="http://schemas.openxmlformats.org/officeDocument/2006/relationships" r:embed="rId38"/>
        <a:stretch/>
      </xdr:blipFill>
      <xdr:spPr>
        <a:xfrm>
          <a:off x="3088440" y="116557200"/>
          <a:ext cx="437760" cy="628200"/>
        </a:xfrm>
        <a:prstGeom prst="rect">
          <a:avLst/>
        </a:prstGeom>
        <a:ln>
          <a:noFill/>
        </a:ln>
      </xdr:spPr>
    </xdr:pic>
    <xdr:clientData/>
  </xdr:twoCellAnchor>
  <xdr:twoCellAnchor editAs="oneCell">
    <xdr:from>
      <xdr:col>1</xdr:col>
      <xdr:colOff>266760</xdr:colOff>
      <xdr:row>131</xdr:row>
      <xdr:rowOff>114480</xdr:rowOff>
    </xdr:from>
    <xdr:to>
      <xdr:col>1</xdr:col>
      <xdr:colOff>780840</xdr:colOff>
      <xdr:row>131</xdr:row>
      <xdr:rowOff>790560</xdr:rowOff>
    </xdr:to>
    <xdr:pic>
      <xdr:nvPicPr>
        <xdr:cNvPr id="1773" name="image776.png"/>
        <xdr:cNvPicPr/>
      </xdr:nvPicPr>
      <xdr:blipFill>
        <a:blip xmlns:r="http://schemas.openxmlformats.org/officeDocument/2006/relationships" r:embed="rId39"/>
        <a:stretch/>
      </xdr:blipFill>
      <xdr:spPr>
        <a:xfrm>
          <a:off x="3021840" y="117509760"/>
          <a:ext cx="514080" cy="676080"/>
        </a:xfrm>
        <a:prstGeom prst="rect">
          <a:avLst/>
        </a:prstGeom>
        <a:ln>
          <a:noFill/>
        </a:ln>
      </xdr:spPr>
    </xdr:pic>
    <xdr:clientData/>
  </xdr:twoCellAnchor>
  <xdr:twoCellAnchor editAs="oneCell">
    <xdr:from>
      <xdr:col>1</xdr:col>
      <xdr:colOff>266760</xdr:colOff>
      <xdr:row>132</xdr:row>
      <xdr:rowOff>114480</xdr:rowOff>
    </xdr:from>
    <xdr:to>
      <xdr:col>1</xdr:col>
      <xdr:colOff>780840</xdr:colOff>
      <xdr:row>132</xdr:row>
      <xdr:rowOff>790560</xdr:rowOff>
    </xdr:to>
    <xdr:pic>
      <xdr:nvPicPr>
        <xdr:cNvPr id="1774" name="image776.png"/>
        <xdr:cNvPicPr/>
      </xdr:nvPicPr>
      <xdr:blipFill>
        <a:blip xmlns:r="http://schemas.openxmlformats.org/officeDocument/2006/relationships" r:embed="rId39"/>
        <a:stretch/>
      </xdr:blipFill>
      <xdr:spPr>
        <a:xfrm>
          <a:off x="3021840" y="118500480"/>
          <a:ext cx="514080" cy="676080"/>
        </a:xfrm>
        <a:prstGeom prst="rect">
          <a:avLst/>
        </a:prstGeom>
        <a:ln>
          <a:noFill/>
        </a:ln>
      </xdr:spPr>
    </xdr:pic>
    <xdr:clientData/>
  </xdr:twoCellAnchor>
  <xdr:twoCellAnchor editAs="oneCell">
    <xdr:from>
      <xdr:col>1</xdr:col>
      <xdr:colOff>266760</xdr:colOff>
      <xdr:row>133</xdr:row>
      <xdr:rowOff>95400</xdr:rowOff>
    </xdr:from>
    <xdr:to>
      <xdr:col>1</xdr:col>
      <xdr:colOff>780840</xdr:colOff>
      <xdr:row>133</xdr:row>
      <xdr:rowOff>771480</xdr:rowOff>
    </xdr:to>
    <xdr:pic>
      <xdr:nvPicPr>
        <xdr:cNvPr id="1775" name="image776.png"/>
        <xdr:cNvPicPr/>
      </xdr:nvPicPr>
      <xdr:blipFill>
        <a:blip xmlns:r="http://schemas.openxmlformats.org/officeDocument/2006/relationships" r:embed="rId39"/>
        <a:stretch/>
      </xdr:blipFill>
      <xdr:spPr>
        <a:xfrm>
          <a:off x="3021840" y="119472120"/>
          <a:ext cx="514080" cy="676080"/>
        </a:xfrm>
        <a:prstGeom prst="rect">
          <a:avLst/>
        </a:prstGeom>
        <a:ln>
          <a:noFill/>
        </a:ln>
      </xdr:spPr>
    </xdr:pic>
    <xdr:clientData/>
  </xdr:twoCellAnchor>
  <xdr:twoCellAnchor editAs="oneCell">
    <xdr:from>
      <xdr:col>1</xdr:col>
      <xdr:colOff>257040</xdr:colOff>
      <xdr:row>134</xdr:row>
      <xdr:rowOff>142920</xdr:rowOff>
    </xdr:from>
    <xdr:to>
      <xdr:col>1</xdr:col>
      <xdr:colOff>771120</xdr:colOff>
      <xdr:row>134</xdr:row>
      <xdr:rowOff>819000</xdr:rowOff>
    </xdr:to>
    <xdr:pic>
      <xdr:nvPicPr>
        <xdr:cNvPr id="1776" name="image776.png"/>
        <xdr:cNvPicPr/>
      </xdr:nvPicPr>
      <xdr:blipFill>
        <a:blip xmlns:r="http://schemas.openxmlformats.org/officeDocument/2006/relationships" r:embed="rId39"/>
        <a:stretch/>
      </xdr:blipFill>
      <xdr:spPr>
        <a:xfrm>
          <a:off x="3012120" y="120510000"/>
          <a:ext cx="514080" cy="676080"/>
        </a:xfrm>
        <a:prstGeom prst="rect">
          <a:avLst/>
        </a:prstGeom>
        <a:ln>
          <a:noFill/>
        </a:ln>
      </xdr:spPr>
    </xdr:pic>
    <xdr:clientData/>
  </xdr:twoCellAnchor>
  <xdr:twoCellAnchor editAs="oneCell">
    <xdr:from>
      <xdr:col>1</xdr:col>
      <xdr:colOff>314280</xdr:colOff>
      <xdr:row>135</xdr:row>
      <xdr:rowOff>104760</xdr:rowOff>
    </xdr:from>
    <xdr:to>
      <xdr:col>1</xdr:col>
      <xdr:colOff>780480</xdr:colOff>
      <xdr:row>135</xdr:row>
      <xdr:rowOff>828360</xdr:rowOff>
    </xdr:to>
    <xdr:pic>
      <xdr:nvPicPr>
        <xdr:cNvPr id="1777" name="image773.jpg"/>
        <xdr:cNvPicPr/>
      </xdr:nvPicPr>
      <xdr:blipFill>
        <a:blip xmlns:r="http://schemas.openxmlformats.org/officeDocument/2006/relationships" r:embed="rId40"/>
        <a:stretch/>
      </xdr:blipFill>
      <xdr:spPr>
        <a:xfrm>
          <a:off x="3069360" y="121462560"/>
          <a:ext cx="466200" cy="723600"/>
        </a:xfrm>
        <a:prstGeom prst="rect">
          <a:avLst/>
        </a:prstGeom>
        <a:ln>
          <a:noFill/>
        </a:ln>
      </xdr:spPr>
    </xdr:pic>
    <xdr:clientData/>
  </xdr:twoCellAnchor>
  <xdr:twoCellAnchor editAs="oneCell">
    <xdr:from>
      <xdr:col>1</xdr:col>
      <xdr:colOff>314280</xdr:colOff>
      <xdr:row>136</xdr:row>
      <xdr:rowOff>133200</xdr:rowOff>
    </xdr:from>
    <xdr:to>
      <xdr:col>1</xdr:col>
      <xdr:colOff>780480</xdr:colOff>
      <xdr:row>136</xdr:row>
      <xdr:rowOff>856800</xdr:rowOff>
    </xdr:to>
    <xdr:pic>
      <xdr:nvPicPr>
        <xdr:cNvPr id="1778" name="image773.jpg"/>
        <xdr:cNvPicPr/>
      </xdr:nvPicPr>
      <xdr:blipFill>
        <a:blip xmlns:r="http://schemas.openxmlformats.org/officeDocument/2006/relationships" r:embed="rId40"/>
        <a:stretch/>
      </xdr:blipFill>
      <xdr:spPr>
        <a:xfrm>
          <a:off x="3069360" y="122481720"/>
          <a:ext cx="466200" cy="723600"/>
        </a:xfrm>
        <a:prstGeom prst="rect">
          <a:avLst/>
        </a:prstGeom>
        <a:ln>
          <a:noFill/>
        </a:ln>
      </xdr:spPr>
    </xdr:pic>
    <xdr:clientData/>
  </xdr:twoCellAnchor>
  <xdr:twoCellAnchor editAs="oneCell">
    <xdr:from>
      <xdr:col>1</xdr:col>
      <xdr:colOff>324000</xdr:colOff>
      <xdr:row>137</xdr:row>
      <xdr:rowOff>104760</xdr:rowOff>
    </xdr:from>
    <xdr:to>
      <xdr:col>1</xdr:col>
      <xdr:colOff>790200</xdr:colOff>
      <xdr:row>137</xdr:row>
      <xdr:rowOff>828360</xdr:rowOff>
    </xdr:to>
    <xdr:pic>
      <xdr:nvPicPr>
        <xdr:cNvPr id="1779" name="image773.jpg"/>
        <xdr:cNvPicPr/>
      </xdr:nvPicPr>
      <xdr:blipFill>
        <a:blip xmlns:r="http://schemas.openxmlformats.org/officeDocument/2006/relationships" r:embed="rId40"/>
        <a:stretch/>
      </xdr:blipFill>
      <xdr:spPr>
        <a:xfrm>
          <a:off x="3079080" y="123443640"/>
          <a:ext cx="466200" cy="723600"/>
        </a:xfrm>
        <a:prstGeom prst="rect">
          <a:avLst/>
        </a:prstGeom>
        <a:ln>
          <a:noFill/>
        </a:ln>
      </xdr:spPr>
    </xdr:pic>
    <xdr:clientData/>
  </xdr:twoCellAnchor>
  <xdr:twoCellAnchor editAs="oneCell">
    <xdr:from>
      <xdr:col>1</xdr:col>
      <xdr:colOff>333360</xdr:colOff>
      <xdr:row>138</xdr:row>
      <xdr:rowOff>104760</xdr:rowOff>
    </xdr:from>
    <xdr:to>
      <xdr:col>1</xdr:col>
      <xdr:colOff>799560</xdr:colOff>
      <xdr:row>138</xdr:row>
      <xdr:rowOff>828360</xdr:rowOff>
    </xdr:to>
    <xdr:pic>
      <xdr:nvPicPr>
        <xdr:cNvPr id="1780" name="image773.jpg"/>
        <xdr:cNvPicPr/>
      </xdr:nvPicPr>
      <xdr:blipFill>
        <a:blip xmlns:r="http://schemas.openxmlformats.org/officeDocument/2006/relationships" r:embed="rId40"/>
        <a:stretch/>
      </xdr:blipFill>
      <xdr:spPr>
        <a:xfrm>
          <a:off x="3088440" y="124434360"/>
          <a:ext cx="466200" cy="72360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162000</xdr:colOff>
      <xdr:row>1</xdr:row>
      <xdr:rowOff>38160</xdr:rowOff>
    </xdr:from>
    <xdr:to>
      <xdr:col>0</xdr:col>
      <xdr:colOff>1752480</xdr:colOff>
      <xdr:row>1</xdr:row>
      <xdr:rowOff>590400</xdr:rowOff>
    </xdr:to>
    <xdr:pic>
      <xdr:nvPicPr>
        <xdr:cNvPr id="100" name="image49.png"/>
        <xdr:cNvPicPr/>
      </xdr:nvPicPr>
      <xdr:blipFill>
        <a:blip xmlns:r="http://schemas.openxmlformats.org/officeDocument/2006/relationships" r:embed="rId1"/>
        <a:stretch/>
      </xdr:blipFill>
      <xdr:spPr>
        <a:xfrm>
          <a:off x="162000" y="199800"/>
          <a:ext cx="1590480" cy="552240"/>
        </a:xfrm>
        <a:prstGeom prst="rect">
          <a:avLst/>
        </a:prstGeom>
        <a:ln>
          <a:noFill/>
        </a:ln>
      </xdr:spPr>
    </xdr:pic>
    <xdr:clientData/>
  </xdr:twoCellAnchor>
  <xdr:twoCellAnchor editAs="oneCell">
    <xdr:from>
      <xdr:col>1</xdr:col>
      <xdr:colOff>104760</xdr:colOff>
      <xdr:row>7</xdr:row>
      <xdr:rowOff>76320</xdr:rowOff>
    </xdr:from>
    <xdr:to>
      <xdr:col>1</xdr:col>
      <xdr:colOff>1533240</xdr:colOff>
      <xdr:row>7</xdr:row>
      <xdr:rowOff>580680</xdr:rowOff>
    </xdr:to>
    <xdr:pic>
      <xdr:nvPicPr>
        <xdr:cNvPr id="101" name="image51.png"/>
        <xdr:cNvPicPr/>
      </xdr:nvPicPr>
      <xdr:blipFill>
        <a:blip xmlns:r="http://schemas.openxmlformats.org/officeDocument/2006/relationships" r:embed="rId2"/>
        <a:stretch/>
      </xdr:blipFill>
      <xdr:spPr>
        <a:xfrm>
          <a:off x="2118240" y="1923840"/>
          <a:ext cx="1428480" cy="504360"/>
        </a:xfrm>
        <a:prstGeom prst="rect">
          <a:avLst/>
        </a:prstGeom>
        <a:ln>
          <a:noFill/>
        </a:ln>
      </xdr:spPr>
    </xdr:pic>
    <xdr:clientData/>
  </xdr:twoCellAnchor>
  <xdr:twoCellAnchor editAs="oneCell">
    <xdr:from>
      <xdr:col>1</xdr:col>
      <xdr:colOff>104760</xdr:colOff>
      <xdr:row>17</xdr:row>
      <xdr:rowOff>104760</xdr:rowOff>
    </xdr:from>
    <xdr:to>
      <xdr:col>1</xdr:col>
      <xdr:colOff>1533240</xdr:colOff>
      <xdr:row>17</xdr:row>
      <xdr:rowOff>609120</xdr:rowOff>
    </xdr:to>
    <xdr:pic>
      <xdr:nvPicPr>
        <xdr:cNvPr id="102" name="image51.png"/>
        <xdr:cNvPicPr/>
      </xdr:nvPicPr>
      <xdr:blipFill>
        <a:blip xmlns:r="http://schemas.openxmlformats.org/officeDocument/2006/relationships" r:embed="rId2"/>
        <a:stretch/>
      </xdr:blipFill>
      <xdr:spPr>
        <a:xfrm>
          <a:off x="2118240" y="5276520"/>
          <a:ext cx="1428480" cy="504360"/>
        </a:xfrm>
        <a:prstGeom prst="rect">
          <a:avLst/>
        </a:prstGeom>
        <a:ln>
          <a:noFill/>
        </a:ln>
      </xdr:spPr>
    </xdr:pic>
    <xdr:clientData/>
  </xdr:twoCellAnchor>
  <xdr:twoCellAnchor editAs="oneCell">
    <xdr:from>
      <xdr:col>1</xdr:col>
      <xdr:colOff>95400</xdr:colOff>
      <xdr:row>21</xdr:row>
      <xdr:rowOff>38160</xdr:rowOff>
    </xdr:from>
    <xdr:to>
      <xdr:col>1</xdr:col>
      <xdr:colOff>1523880</xdr:colOff>
      <xdr:row>21</xdr:row>
      <xdr:rowOff>2047680</xdr:rowOff>
    </xdr:to>
    <xdr:pic>
      <xdr:nvPicPr>
        <xdr:cNvPr id="103" name="image50.jpg"/>
        <xdr:cNvPicPr/>
      </xdr:nvPicPr>
      <xdr:blipFill>
        <a:blip xmlns:r="http://schemas.openxmlformats.org/officeDocument/2006/relationships" r:embed="rId3"/>
        <a:stretch/>
      </xdr:blipFill>
      <xdr:spPr>
        <a:xfrm>
          <a:off x="2108880" y="8800920"/>
          <a:ext cx="1428480" cy="2009520"/>
        </a:xfrm>
        <a:prstGeom prst="rect">
          <a:avLst/>
        </a:prstGeom>
        <a:ln>
          <a:noFill/>
        </a:ln>
      </xdr:spPr>
    </xdr:pic>
    <xdr:clientData/>
  </xdr:twoCellAnchor>
  <xdr:twoCellAnchor editAs="oneCell">
    <xdr:from>
      <xdr:col>1</xdr:col>
      <xdr:colOff>95400</xdr:colOff>
      <xdr:row>27</xdr:row>
      <xdr:rowOff>47520</xdr:rowOff>
    </xdr:from>
    <xdr:to>
      <xdr:col>1</xdr:col>
      <xdr:colOff>1523880</xdr:colOff>
      <xdr:row>27</xdr:row>
      <xdr:rowOff>742320</xdr:rowOff>
    </xdr:to>
    <xdr:pic>
      <xdr:nvPicPr>
        <xdr:cNvPr id="104" name="image54.jpg"/>
        <xdr:cNvPicPr/>
      </xdr:nvPicPr>
      <xdr:blipFill>
        <a:blip xmlns:r="http://schemas.openxmlformats.org/officeDocument/2006/relationships" r:embed="rId4"/>
        <a:stretch/>
      </xdr:blipFill>
      <xdr:spPr>
        <a:xfrm>
          <a:off x="2108880" y="14258520"/>
          <a:ext cx="1428480" cy="694800"/>
        </a:xfrm>
        <a:prstGeom prst="rect">
          <a:avLst/>
        </a:prstGeom>
        <a:ln>
          <a:noFill/>
        </a:ln>
      </xdr:spPr>
    </xdr:pic>
    <xdr:clientData/>
  </xdr:twoCellAnchor>
  <xdr:twoCellAnchor editAs="oneCell">
    <xdr:from>
      <xdr:col>1</xdr:col>
      <xdr:colOff>85680</xdr:colOff>
      <xdr:row>25</xdr:row>
      <xdr:rowOff>38160</xdr:rowOff>
    </xdr:from>
    <xdr:to>
      <xdr:col>1</xdr:col>
      <xdr:colOff>1514160</xdr:colOff>
      <xdr:row>25</xdr:row>
      <xdr:rowOff>514080</xdr:rowOff>
    </xdr:to>
    <xdr:pic>
      <xdr:nvPicPr>
        <xdr:cNvPr id="105" name="image53.jpg"/>
        <xdr:cNvPicPr/>
      </xdr:nvPicPr>
      <xdr:blipFill>
        <a:blip xmlns:r="http://schemas.openxmlformats.org/officeDocument/2006/relationships" r:embed="rId5"/>
        <a:stretch/>
      </xdr:blipFill>
      <xdr:spPr>
        <a:xfrm>
          <a:off x="2099160" y="12772800"/>
          <a:ext cx="1428480" cy="475920"/>
        </a:xfrm>
        <a:prstGeom prst="rect">
          <a:avLst/>
        </a:prstGeom>
        <a:ln>
          <a:noFill/>
        </a:ln>
      </xdr:spPr>
    </xdr:pic>
    <xdr:clientData/>
  </xdr:twoCellAnchor>
  <xdr:twoCellAnchor editAs="oneCell">
    <xdr:from>
      <xdr:col>1</xdr:col>
      <xdr:colOff>0</xdr:colOff>
      <xdr:row>26</xdr:row>
      <xdr:rowOff>0</xdr:rowOff>
    </xdr:from>
    <xdr:to>
      <xdr:col>1</xdr:col>
      <xdr:colOff>1580760</xdr:colOff>
      <xdr:row>26</xdr:row>
      <xdr:rowOff>837720</xdr:rowOff>
    </xdr:to>
    <xdr:pic>
      <xdr:nvPicPr>
        <xdr:cNvPr id="106" name="image52.jpg"/>
        <xdr:cNvPicPr/>
      </xdr:nvPicPr>
      <xdr:blipFill>
        <a:blip xmlns:r="http://schemas.openxmlformats.org/officeDocument/2006/relationships" r:embed="rId6"/>
        <a:stretch/>
      </xdr:blipFill>
      <xdr:spPr>
        <a:xfrm>
          <a:off x="2013480" y="13334760"/>
          <a:ext cx="1580760" cy="837720"/>
        </a:xfrm>
        <a:prstGeom prst="rect">
          <a:avLst/>
        </a:prstGeom>
        <a:ln>
          <a:noFill/>
        </a:ln>
      </xdr:spPr>
    </xdr:pic>
    <xdr:clientData/>
  </xdr:twoCellAnchor>
  <xdr:twoCellAnchor editAs="oneCell">
    <xdr:from>
      <xdr:col>1</xdr:col>
      <xdr:colOff>104760</xdr:colOff>
      <xdr:row>28</xdr:row>
      <xdr:rowOff>114480</xdr:rowOff>
    </xdr:from>
    <xdr:to>
      <xdr:col>1</xdr:col>
      <xdr:colOff>1533240</xdr:colOff>
      <xdr:row>28</xdr:row>
      <xdr:rowOff>1209600</xdr:rowOff>
    </xdr:to>
    <xdr:pic>
      <xdr:nvPicPr>
        <xdr:cNvPr id="107" name="image57.jpg"/>
        <xdr:cNvPicPr/>
      </xdr:nvPicPr>
      <xdr:blipFill>
        <a:blip xmlns:r="http://schemas.openxmlformats.org/officeDocument/2006/relationships" r:embed="rId7"/>
        <a:stretch/>
      </xdr:blipFill>
      <xdr:spPr>
        <a:xfrm>
          <a:off x="2118240" y="15135120"/>
          <a:ext cx="1428480" cy="1095120"/>
        </a:xfrm>
        <a:prstGeom prst="rect">
          <a:avLst/>
        </a:prstGeom>
        <a:ln>
          <a:noFill/>
        </a:ln>
      </xdr:spPr>
    </xdr:pic>
    <xdr:clientData/>
  </xdr:twoCellAnchor>
  <xdr:twoCellAnchor editAs="oneCell">
    <xdr:from>
      <xdr:col>1</xdr:col>
      <xdr:colOff>114480</xdr:colOff>
      <xdr:row>18</xdr:row>
      <xdr:rowOff>28440</xdr:rowOff>
    </xdr:from>
    <xdr:to>
      <xdr:col>1</xdr:col>
      <xdr:colOff>1542960</xdr:colOff>
      <xdr:row>18</xdr:row>
      <xdr:rowOff>1314000</xdr:rowOff>
    </xdr:to>
    <xdr:pic>
      <xdr:nvPicPr>
        <xdr:cNvPr id="108" name="image55.jpg"/>
        <xdr:cNvPicPr/>
      </xdr:nvPicPr>
      <xdr:blipFill>
        <a:blip xmlns:r="http://schemas.openxmlformats.org/officeDocument/2006/relationships" r:embed="rId8"/>
        <a:stretch/>
      </xdr:blipFill>
      <xdr:spPr>
        <a:xfrm>
          <a:off x="2127960" y="5943240"/>
          <a:ext cx="1428480" cy="1285560"/>
        </a:xfrm>
        <a:prstGeom prst="rect">
          <a:avLst/>
        </a:prstGeom>
        <a:ln>
          <a:noFill/>
        </a:ln>
      </xdr:spPr>
    </xdr:pic>
    <xdr:clientData/>
  </xdr:twoCellAnchor>
  <xdr:twoCellAnchor editAs="oneCell">
    <xdr:from>
      <xdr:col>1</xdr:col>
      <xdr:colOff>123840</xdr:colOff>
      <xdr:row>19</xdr:row>
      <xdr:rowOff>95400</xdr:rowOff>
    </xdr:from>
    <xdr:to>
      <xdr:col>1</xdr:col>
      <xdr:colOff>1552320</xdr:colOff>
      <xdr:row>19</xdr:row>
      <xdr:rowOff>599760</xdr:rowOff>
    </xdr:to>
    <xdr:pic>
      <xdr:nvPicPr>
        <xdr:cNvPr id="109" name="image51.png"/>
        <xdr:cNvPicPr/>
      </xdr:nvPicPr>
      <xdr:blipFill>
        <a:blip xmlns:r="http://schemas.openxmlformats.org/officeDocument/2006/relationships" r:embed="rId2"/>
        <a:stretch/>
      </xdr:blipFill>
      <xdr:spPr>
        <a:xfrm>
          <a:off x="2137320" y="7410600"/>
          <a:ext cx="1428480" cy="504360"/>
        </a:xfrm>
        <a:prstGeom prst="rect">
          <a:avLst/>
        </a:prstGeom>
        <a:ln>
          <a:noFill/>
        </a:ln>
      </xdr:spPr>
    </xdr:pic>
    <xdr:clientData/>
  </xdr:twoCellAnchor>
  <xdr:twoCellAnchor editAs="oneCell">
    <xdr:from>
      <xdr:col>1</xdr:col>
      <xdr:colOff>95400</xdr:colOff>
      <xdr:row>23</xdr:row>
      <xdr:rowOff>237960</xdr:rowOff>
    </xdr:from>
    <xdr:to>
      <xdr:col>1</xdr:col>
      <xdr:colOff>1523880</xdr:colOff>
      <xdr:row>23</xdr:row>
      <xdr:rowOff>742320</xdr:rowOff>
    </xdr:to>
    <xdr:pic>
      <xdr:nvPicPr>
        <xdr:cNvPr id="110" name="image51.png"/>
        <xdr:cNvPicPr/>
      </xdr:nvPicPr>
      <xdr:blipFill>
        <a:blip xmlns:r="http://schemas.openxmlformats.org/officeDocument/2006/relationships" r:embed="rId2"/>
        <a:stretch/>
      </xdr:blipFill>
      <xdr:spPr>
        <a:xfrm>
          <a:off x="2108880" y="11572560"/>
          <a:ext cx="1428480" cy="504360"/>
        </a:xfrm>
        <a:prstGeom prst="rect">
          <a:avLst/>
        </a:prstGeom>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38160</xdr:colOff>
      <xdr:row>32</xdr:row>
      <xdr:rowOff>228600</xdr:rowOff>
    </xdr:from>
    <xdr:to>
      <xdr:col>2</xdr:col>
      <xdr:colOff>16200</xdr:colOff>
      <xdr:row>32</xdr:row>
      <xdr:rowOff>571320</xdr:rowOff>
    </xdr:to>
    <xdr:pic>
      <xdr:nvPicPr>
        <xdr:cNvPr id="1782" name="image833.png"/>
        <xdr:cNvPicPr/>
      </xdr:nvPicPr>
      <xdr:blipFill>
        <a:blip xmlns:r="http://schemas.openxmlformats.org/officeDocument/2006/relationships" r:embed="rId1"/>
        <a:stretch/>
      </xdr:blipFill>
      <xdr:spPr>
        <a:xfrm>
          <a:off x="2198160" y="26679240"/>
          <a:ext cx="1561680" cy="342720"/>
        </a:xfrm>
        <a:prstGeom prst="rect">
          <a:avLst/>
        </a:prstGeom>
        <a:ln>
          <a:noFill/>
        </a:ln>
      </xdr:spPr>
    </xdr:pic>
    <xdr:clientData/>
  </xdr:twoCellAnchor>
  <xdr:twoCellAnchor editAs="oneCell">
    <xdr:from>
      <xdr:col>1</xdr:col>
      <xdr:colOff>28440</xdr:colOff>
      <xdr:row>6</xdr:row>
      <xdr:rowOff>57240</xdr:rowOff>
    </xdr:from>
    <xdr:to>
      <xdr:col>1</xdr:col>
      <xdr:colOff>1571040</xdr:colOff>
      <xdr:row>6</xdr:row>
      <xdr:rowOff>885600</xdr:rowOff>
    </xdr:to>
    <xdr:pic>
      <xdr:nvPicPr>
        <xdr:cNvPr id="1783" name="image834.png"/>
        <xdr:cNvPicPr/>
      </xdr:nvPicPr>
      <xdr:blipFill>
        <a:blip xmlns:r="http://schemas.openxmlformats.org/officeDocument/2006/relationships" r:embed="rId2"/>
        <a:stretch/>
      </xdr:blipFill>
      <xdr:spPr>
        <a:xfrm>
          <a:off x="2188440" y="2695320"/>
          <a:ext cx="1542600" cy="828360"/>
        </a:xfrm>
        <a:prstGeom prst="rect">
          <a:avLst/>
        </a:prstGeom>
        <a:ln>
          <a:noFill/>
        </a:ln>
      </xdr:spPr>
    </xdr:pic>
    <xdr:clientData/>
  </xdr:twoCellAnchor>
  <xdr:twoCellAnchor editAs="oneCell">
    <xdr:from>
      <xdr:col>1</xdr:col>
      <xdr:colOff>19080</xdr:colOff>
      <xdr:row>8</xdr:row>
      <xdr:rowOff>733320</xdr:rowOff>
    </xdr:from>
    <xdr:to>
      <xdr:col>1</xdr:col>
      <xdr:colOff>1561680</xdr:colOff>
      <xdr:row>9</xdr:row>
      <xdr:rowOff>218880</xdr:rowOff>
    </xdr:to>
    <xdr:pic>
      <xdr:nvPicPr>
        <xdr:cNvPr id="1784" name="image835.png"/>
        <xdr:cNvPicPr/>
      </xdr:nvPicPr>
      <xdr:blipFill>
        <a:blip xmlns:r="http://schemas.openxmlformats.org/officeDocument/2006/relationships" r:embed="rId3"/>
        <a:stretch/>
      </xdr:blipFill>
      <xdr:spPr>
        <a:xfrm>
          <a:off x="2179080" y="5352840"/>
          <a:ext cx="1542600" cy="475920"/>
        </a:xfrm>
        <a:prstGeom prst="rect">
          <a:avLst/>
        </a:prstGeom>
        <a:ln>
          <a:noFill/>
        </a:ln>
      </xdr:spPr>
    </xdr:pic>
    <xdr:clientData/>
  </xdr:twoCellAnchor>
  <xdr:twoCellAnchor editAs="oneCell">
    <xdr:from>
      <xdr:col>1</xdr:col>
      <xdr:colOff>19080</xdr:colOff>
      <xdr:row>10</xdr:row>
      <xdr:rowOff>771480</xdr:rowOff>
    </xdr:from>
    <xdr:to>
      <xdr:col>2</xdr:col>
      <xdr:colOff>6840</xdr:colOff>
      <xdr:row>11</xdr:row>
      <xdr:rowOff>171000</xdr:rowOff>
    </xdr:to>
    <xdr:pic>
      <xdr:nvPicPr>
        <xdr:cNvPr id="1785" name="image838.png"/>
        <xdr:cNvPicPr/>
      </xdr:nvPicPr>
      <xdr:blipFill>
        <a:blip xmlns:r="http://schemas.openxmlformats.org/officeDocument/2006/relationships" r:embed="rId4"/>
        <a:stretch/>
      </xdr:blipFill>
      <xdr:spPr>
        <a:xfrm>
          <a:off x="2179080" y="7372080"/>
          <a:ext cx="1571400" cy="390240"/>
        </a:xfrm>
        <a:prstGeom prst="rect">
          <a:avLst/>
        </a:prstGeom>
        <a:ln>
          <a:noFill/>
        </a:ln>
      </xdr:spPr>
    </xdr:pic>
    <xdr:clientData/>
  </xdr:twoCellAnchor>
  <xdr:twoCellAnchor editAs="oneCell">
    <xdr:from>
      <xdr:col>1</xdr:col>
      <xdr:colOff>47520</xdr:colOff>
      <xdr:row>13</xdr:row>
      <xdr:rowOff>571680</xdr:rowOff>
    </xdr:from>
    <xdr:to>
      <xdr:col>1</xdr:col>
      <xdr:colOff>1542600</xdr:colOff>
      <xdr:row>14</xdr:row>
      <xdr:rowOff>380880</xdr:rowOff>
    </xdr:to>
    <xdr:pic>
      <xdr:nvPicPr>
        <xdr:cNvPr id="1786" name="image836.png"/>
        <xdr:cNvPicPr/>
      </xdr:nvPicPr>
      <xdr:blipFill>
        <a:blip xmlns:r="http://schemas.openxmlformats.org/officeDocument/2006/relationships" r:embed="rId5"/>
        <a:stretch/>
      </xdr:blipFill>
      <xdr:spPr>
        <a:xfrm>
          <a:off x="2207520" y="9496440"/>
          <a:ext cx="1495080" cy="799920"/>
        </a:xfrm>
        <a:prstGeom prst="rect">
          <a:avLst/>
        </a:prstGeom>
        <a:ln>
          <a:noFill/>
        </a:ln>
      </xdr:spPr>
    </xdr:pic>
    <xdr:clientData/>
  </xdr:twoCellAnchor>
  <xdr:twoCellAnchor editAs="oneCell">
    <xdr:from>
      <xdr:col>1</xdr:col>
      <xdr:colOff>19080</xdr:colOff>
      <xdr:row>15</xdr:row>
      <xdr:rowOff>247680</xdr:rowOff>
    </xdr:from>
    <xdr:to>
      <xdr:col>1</xdr:col>
      <xdr:colOff>1571400</xdr:colOff>
      <xdr:row>15</xdr:row>
      <xdr:rowOff>732960</xdr:rowOff>
    </xdr:to>
    <xdr:pic>
      <xdr:nvPicPr>
        <xdr:cNvPr id="1787" name="image837.png"/>
        <xdr:cNvPicPr/>
      </xdr:nvPicPr>
      <xdr:blipFill>
        <a:blip xmlns:r="http://schemas.openxmlformats.org/officeDocument/2006/relationships" r:embed="rId6"/>
        <a:stretch/>
      </xdr:blipFill>
      <xdr:spPr>
        <a:xfrm>
          <a:off x="2179080" y="11153520"/>
          <a:ext cx="1552320" cy="485280"/>
        </a:xfrm>
        <a:prstGeom prst="rect">
          <a:avLst/>
        </a:prstGeom>
        <a:ln>
          <a:noFill/>
        </a:ln>
      </xdr:spPr>
    </xdr:pic>
    <xdr:clientData/>
  </xdr:twoCellAnchor>
  <xdr:twoCellAnchor editAs="oneCell">
    <xdr:from>
      <xdr:col>1</xdr:col>
      <xdr:colOff>57240</xdr:colOff>
      <xdr:row>16</xdr:row>
      <xdr:rowOff>771480</xdr:rowOff>
    </xdr:from>
    <xdr:to>
      <xdr:col>1</xdr:col>
      <xdr:colOff>1552320</xdr:colOff>
      <xdr:row>17</xdr:row>
      <xdr:rowOff>151920</xdr:rowOff>
    </xdr:to>
    <xdr:pic>
      <xdr:nvPicPr>
        <xdr:cNvPr id="1788" name="image839.png"/>
        <xdr:cNvPicPr/>
      </xdr:nvPicPr>
      <xdr:blipFill>
        <a:blip xmlns:r="http://schemas.openxmlformats.org/officeDocument/2006/relationships" r:embed="rId7"/>
        <a:stretch/>
      </xdr:blipFill>
      <xdr:spPr>
        <a:xfrm>
          <a:off x="2217240" y="12668040"/>
          <a:ext cx="1495080" cy="371160"/>
        </a:xfrm>
        <a:prstGeom prst="rect">
          <a:avLst/>
        </a:prstGeom>
        <a:ln>
          <a:noFill/>
        </a:ln>
      </xdr:spPr>
    </xdr:pic>
    <xdr:clientData/>
  </xdr:twoCellAnchor>
  <xdr:twoCellAnchor editAs="oneCell">
    <xdr:from>
      <xdr:col>1</xdr:col>
      <xdr:colOff>47520</xdr:colOff>
      <xdr:row>18</xdr:row>
      <xdr:rowOff>295200</xdr:rowOff>
    </xdr:from>
    <xdr:to>
      <xdr:col>1</xdr:col>
      <xdr:colOff>1571040</xdr:colOff>
      <xdr:row>18</xdr:row>
      <xdr:rowOff>618840</xdr:rowOff>
    </xdr:to>
    <xdr:pic>
      <xdr:nvPicPr>
        <xdr:cNvPr id="1789" name="image841.png"/>
        <xdr:cNvPicPr/>
      </xdr:nvPicPr>
      <xdr:blipFill>
        <a:blip xmlns:r="http://schemas.openxmlformats.org/officeDocument/2006/relationships" r:embed="rId8"/>
        <a:stretch/>
      </xdr:blipFill>
      <xdr:spPr>
        <a:xfrm>
          <a:off x="2207520" y="14172840"/>
          <a:ext cx="1523520" cy="323640"/>
        </a:xfrm>
        <a:prstGeom prst="rect">
          <a:avLst/>
        </a:prstGeom>
        <a:ln>
          <a:noFill/>
        </a:ln>
      </xdr:spPr>
    </xdr:pic>
    <xdr:clientData/>
  </xdr:twoCellAnchor>
  <xdr:twoCellAnchor editAs="oneCell">
    <xdr:from>
      <xdr:col>1</xdr:col>
      <xdr:colOff>38160</xdr:colOff>
      <xdr:row>20</xdr:row>
      <xdr:rowOff>733320</xdr:rowOff>
    </xdr:from>
    <xdr:to>
      <xdr:col>1</xdr:col>
      <xdr:colOff>1561680</xdr:colOff>
      <xdr:row>21</xdr:row>
      <xdr:rowOff>218520</xdr:rowOff>
    </xdr:to>
    <xdr:pic>
      <xdr:nvPicPr>
        <xdr:cNvPr id="1790" name="image840.png"/>
        <xdr:cNvPicPr/>
      </xdr:nvPicPr>
      <xdr:blipFill>
        <a:blip xmlns:r="http://schemas.openxmlformats.org/officeDocument/2006/relationships" r:embed="rId9"/>
        <a:stretch/>
      </xdr:blipFill>
      <xdr:spPr>
        <a:xfrm>
          <a:off x="2198160" y="15944400"/>
          <a:ext cx="1523520" cy="475920"/>
        </a:xfrm>
        <a:prstGeom prst="rect">
          <a:avLst/>
        </a:prstGeom>
        <a:ln>
          <a:noFill/>
        </a:ln>
      </xdr:spPr>
    </xdr:pic>
    <xdr:clientData/>
  </xdr:twoCellAnchor>
  <xdr:twoCellAnchor editAs="oneCell">
    <xdr:from>
      <xdr:col>1</xdr:col>
      <xdr:colOff>19080</xdr:colOff>
      <xdr:row>22</xdr:row>
      <xdr:rowOff>295200</xdr:rowOff>
    </xdr:from>
    <xdr:to>
      <xdr:col>1</xdr:col>
      <xdr:colOff>1561680</xdr:colOff>
      <xdr:row>22</xdr:row>
      <xdr:rowOff>675720</xdr:rowOff>
    </xdr:to>
    <xdr:pic>
      <xdr:nvPicPr>
        <xdr:cNvPr id="1791" name="image843.png"/>
        <xdr:cNvPicPr/>
      </xdr:nvPicPr>
      <xdr:blipFill>
        <a:blip xmlns:r="http://schemas.openxmlformats.org/officeDocument/2006/relationships" r:embed="rId10"/>
        <a:stretch/>
      </xdr:blipFill>
      <xdr:spPr>
        <a:xfrm>
          <a:off x="2179080" y="17487720"/>
          <a:ext cx="1542600" cy="380520"/>
        </a:xfrm>
        <a:prstGeom prst="rect">
          <a:avLst/>
        </a:prstGeom>
        <a:ln>
          <a:noFill/>
        </a:ln>
      </xdr:spPr>
    </xdr:pic>
    <xdr:clientData/>
  </xdr:twoCellAnchor>
  <xdr:twoCellAnchor editAs="oneCell">
    <xdr:from>
      <xdr:col>1</xdr:col>
      <xdr:colOff>47520</xdr:colOff>
      <xdr:row>24</xdr:row>
      <xdr:rowOff>257040</xdr:rowOff>
    </xdr:from>
    <xdr:to>
      <xdr:col>1</xdr:col>
      <xdr:colOff>1551960</xdr:colOff>
      <xdr:row>24</xdr:row>
      <xdr:rowOff>580680</xdr:rowOff>
    </xdr:to>
    <xdr:pic>
      <xdr:nvPicPr>
        <xdr:cNvPr id="1792" name="image842.png"/>
        <xdr:cNvPicPr/>
      </xdr:nvPicPr>
      <xdr:blipFill>
        <a:blip xmlns:r="http://schemas.openxmlformats.org/officeDocument/2006/relationships" r:embed="rId11"/>
        <a:stretch/>
      </xdr:blipFill>
      <xdr:spPr>
        <a:xfrm>
          <a:off x="2207520" y="19430640"/>
          <a:ext cx="1504440" cy="323640"/>
        </a:xfrm>
        <a:prstGeom prst="rect">
          <a:avLst/>
        </a:prstGeom>
        <a:ln>
          <a:noFill/>
        </a:ln>
      </xdr:spPr>
    </xdr:pic>
    <xdr:clientData/>
  </xdr:twoCellAnchor>
  <xdr:twoCellAnchor editAs="oneCell">
    <xdr:from>
      <xdr:col>1</xdr:col>
      <xdr:colOff>95400</xdr:colOff>
      <xdr:row>26</xdr:row>
      <xdr:rowOff>285840</xdr:rowOff>
    </xdr:from>
    <xdr:to>
      <xdr:col>2</xdr:col>
      <xdr:colOff>16200</xdr:colOff>
      <xdr:row>26</xdr:row>
      <xdr:rowOff>609480</xdr:rowOff>
    </xdr:to>
    <xdr:pic>
      <xdr:nvPicPr>
        <xdr:cNvPr id="1793" name="image842.png"/>
        <xdr:cNvPicPr/>
      </xdr:nvPicPr>
      <xdr:blipFill>
        <a:blip xmlns:r="http://schemas.openxmlformats.org/officeDocument/2006/relationships" r:embed="rId11"/>
        <a:stretch/>
      </xdr:blipFill>
      <xdr:spPr>
        <a:xfrm>
          <a:off x="2255400" y="21440520"/>
          <a:ext cx="1504440" cy="323640"/>
        </a:xfrm>
        <a:prstGeom prst="rect">
          <a:avLst/>
        </a:prstGeom>
        <a:ln>
          <a:noFill/>
        </a:ln>
      </xdr:spPr>
    </xdr:pic>
    <xdr:clientData/>
  </xdr:twoCellAnchor>
  <xdr:twoCellAnchor editAs="oneCell">
    <xdr:from>
      <xdr:col>1</xdr:col>
      <xdr:colOff>47520</xdr:colOff>
      <xdr:row>27</xdr:row>
      <xdr:rowOff>285840</xdr:rowOff>
    </xdr:from>
    <xdr:to>
      <xdr:col>1</xdr:col>
      <xdr:colOff>1551960</xdr:colOff>
      <xdr:row>27</xdr:row>
      <xdr:rowOff>609480</xdr:rowOff>
    </xdr:to>
    <xdr:pic>
      <xdr:nvPicPr>
        <xdr:cNvPr id="1794" name="image842.png"/>
        <xdr:cNvPicPr/>
      </xdr:nvPicPr>
      <xdr:blipFill>
        <a:blip xmlns:r="http://schemas.openxmlformats.org/officeDocument/2006/relationships" r:embed="rId11"/>
        <a:stretch/>
      </xdr:blipFill>
      <xdr:spPr>
        <a:xfrm>
          <a:off x="2207520" y="22431240"/>
          <a:ext cx="1504440" cy="323640"/>
        </a:xfrm>
        <a:prstGeom prst="rect">
          <a:avLst/>
        </a:prstGeom>
        <a:ln>
          <a:noFill/>
        </a:ln>
      </xdr:spPr>
    </xdr:pic>
    <xdr:clientData/>
  </xdr:twoCellAnchor>
  <xdr:twoCellAnchor editAs="oneCell">
    <xdr:from>
      <xdr:col>1</xdr:col>
      <xdr:colOff>38160</xdr:colOff>
      <xdr:row>28</xdr:row>
      <xdr:rowOff>247680</xdr:rowOff>
    </xdr:from>
    <xdr:to>
      <xdr:col>1</xdr:col>
      <xdr:colOff>1580760</xdr:colOff>
      <xdr:row>28</xdr:row>
      <xdr:rowOff>666360</xdr:rowOff>
    </xdr:to>
    <xdr:pic>
      <xdr:nvPicPr>
        <xdr:cNvPr id="1795" name="image845.png"/>
        <xdr:cNvPicPr/>
      </xdr:nvPicPr>
      <xdr:blipFill>
        <a:blip xmlns:r="http://schemas.openxmlformats.org/officeDocument/2006/relationships" r:embed="rId12"/>
        <a:stretch/>
      </xdr:blipFill>
      <xdr:spPr>
        <a:xfrm>
          <a:off x="2198160" y="23383800"/>
          <a:ext cx="1542600" cy="418680"/>
        </a:xfrm>
        <a:prstGeom prst="rect">
          <a:avLst/>
        </a:prstGeom>
        <a:ln>
          <a:noFill/>
        </a:ln>
      </xdr:spPr>
    </xdr:pic>
    <xdr:clientData/>
  </xdr:twoCellAnchor>
  <xdr:twoCellAnchor editAs="oneCell">
    <xdr:from>
      <xdr:col>1</xdr:col>
      <xdr:colOff>95400</xdr:colOff>
      <xdr:row>30</xdr:row>
      <xdr:rowOff>285840</xdr:rowOff>
    </xdr:from>
    <xdr:to>
      <xdr:col>2</xdr:col>
      <xdr:colOff>16200</xdr:colOff>
      <xdr:row>30</xdr:row>
      <xdr:rowOff>609480</xdr:rowOff>
    </xdr:to>
    <xdr:pic>
      <xdr:nvPicPr>
        <xdr:cNvPr id="1796" name="image842.png"/>
        <xdr:cNvPicPr/>
      </xdr:nvPicPr>
      <xdr:blipFill>
        <a:blip xmlns:r="http://schemas.openxmlformats.org/officeDocument/2006/relationships" r:embed="rId11"/>
        <a:stretch/>
      </xdr:blipFill>
      <xdr:spPr>
        <a:xfrm>
          <a:off x="2255400" y="24755400"/>
          <a:ext cx="1504440" cy="323640"/>
        </a:xfrm>
        <a:prstGeom prst="rect">
          <a:avLst/>
        </a:prstGeom>
        <a:ln>
          <a:noFill/>
        </a:ln>
      </xdr:spPr>
    </xdr:pic>
    <xdr:clientData/>
  </xdr:twoCellAnchor>
  <xdr:twoCellAnchor editAs="oneCell">
    <xdr:from>
      <xdr:col>1</xdr:col>
      <xdr:colOff>47520</xdr:colOff>
      <xdr:row>31</xdr:row>
      <xdr:rowOff>237960</xdr:rowOff>
    </xdr:from>
    <xdr:to>
      <xdr:col>2</xdr:col>
      <xdr:colOff>6480</xdr:colOff>
      <xdr:row>31</xdr:row>
      <xdr:rowOff>656640</xdr:rowOff>
    </xdr:to>
    <xdr:pic>
      <xdr:nvPicPr>
        <xdr:cNvPr id="1797" name="image845.png"/>
        <xdr:cNvPicPr/>
      </xdr:nvPicPr>
      <xdr:blipFill>
        <a:blip xmlns:r="http://schemas.openxmlformats.org/officeDocument/2006/relationships" r:embed="rId12"/>
        <a:stretch/>
      </xdr:blipFill>
      <xdr:spPr>
        <a:xfrm>
          <a:off x="2207520" y="25698240"/>
          <a:ext cx="1542600" cy="418680"/>
        </a:xfrm>
        <a:prstGeom prst="rect">
          <a:avLst/>
        </a:prstGeom>
        <a:ln>
          <a:noFill/>
        </a:ln>
      </xdr:spPr>
    </xdr:pic>
    <xdr:clientData/>
  </xdr:twoCellAnchor>
  <xdr:twoCellAnchor editAs="oneCell">
    <xdr:from>
      <xdr:col>0</xdr:col>
      <xdr:colOff>333360</xdr:colOff>
      <xdr:row>0</xdr:row>
      <xdr:rowOff>0</xdr:rowOff>
    </xdr:from>
    <xdr:to>
      <xdr:col>0</xdr:col>
      <xdr:colOff>1885680</xdr:colOff>
      <xdr:row>0</xdr:row>
      <xdr:rowOff>466200</xdr:rowOff>
    </xdr:to>
    <xdr:pic>
      <xdr:nvPicPr>
        <xdr:cNvPr id="1798" name="image736.gif"/>
        <xdr:cNvPicPr/>
      </xdr:nvPicPr>
      <xdr:blipFill>
        <a:blip xmlns:r="http://schemas.openxmlformats.org/officeDocument/2006/relationships" r:embed="rId13"/>
        <a:stretch/>
      </xdr:blipFill>
      <xdr:spPr>
        <a:xfrm>
          <a:off x="333360" y="0"/>
          <a:ext cx="1552320" cy="466200"/>
        </a:xfrm>
        <a:prstGeom prst="rect">
          <a:avLst/>
        </a:prstGeom>
        <a:ln>
          <a:noFill/>
        </a:ln>
      </xdr:spPr>
    </xdr:pic>
    <xdr:clientData/>
  </xdr:twoCellAnchor>
  <xdr:twoCellAnchor editAs="oneCell">
    <xdr:from>
      <xdr:col>1</xdr:col>
      <xdr:colOff>104760</xdr:colOff>
      <xdr:row>35</xdr:row>
      <xdr:rowOff>247680</xdr:rowOff>
    </xdr:from>
    <xdr:to>
      <xdr:col>1</xdr:col>
      <xdr:colOff>1476000</xdr:colOff>
      <xdr:row>35</xdr:row>
      <xdr:rowOff>657000</xdr:rowOff>
    </xdr:to>
    <xdr:pic>
      <xdr:nvPicPr>
        <xdr:cNvPr id="1799" name="image848.jpg"/>
        <xdr:cNvPicPr/>
      </xdr:nvPicPr>
      <xdr:blipFill>
        <a:blip xmlns:r="http://schemas.openxmlformats.org/officeDocument/2006/relationships" r:embed="rId14"/>
        <a:stretch/>
      </xdr:blipFill>
      <xdr:spPr>
        <a:xfrm>
          <a:off x="2264760" y="28374840"/>
          <a:ext cx="1371240" cy="409320"/>
        </a:xfrm>
        <a:prstGeom prst="rect">
          <a:avLst/>
        </a:prstGeom>
        <a:ln>
          <a:noFill/>
        </a:ln>
      </xdr:spPr>
    </xdr:pic>
    <xdr:clientData/>
  </xdr:twoCellAnchor>
  <xdr:twoCellAnchor editAs="oneCell">
    <xdr:from>
      <xdr:col>1</xdr:col>
      <xdr:colOff>171360</xdr:colOff>
      <xdr:row>36</xdr:row>
      <xdr:rowOff>276120</xdr:rowOff>
    </xdr:from>
    <xdr:to>
      <xdr:col>1</xdr:col>
      <xdr:colOff>1390320</xdr:colOff>
      <xdr:row>36</xdr:row>
      <xdr:rowOff>637560</xdr:rowOff>
    </xdr:to>
    <xdr:pic>
      <xdr:nvPicPr>
        <xdr:cNvPr id="1800" name="image850.jpg"/>
        <xdr:cNvPicPr/>
      </xdr:nvPicPr>
      <xdr:blipFill>
        <a:blip xmlns:r="http://schemas.openxmlformats.org/officeDocument/2006/relationships" r:embed="rId15"/>
        <a:stretch/>
      </xdr:blipFill>
      <xdr:spPr>
        <a:xfrm>
          <a:off x="2331360" y="29394000"/>
          <a:ext cx="1218960" cy="361440"/>
        </a:xfrm>
        <a:prstGeom prst="rect">
          <a:avLst/>
        </a:prstGeom>
        <a:ln>
          <a:noFill/>
        </a:ln>
      </xdr:spPr>
    </xdr:pic>
    <xdr:clientData/>
  </xdr:twoCellAnchor>
  <xdr:twoCellAnchor editAs="oneCell">
    <xdr:from>
      <xdr:col>1</xdr:col>
      <xdr:colOff>181080</xdr:colOff>
      <xdr:row>38</xdr:row>
      <xdr:rowOff>114480</xdr:rowOff>
    </xdr:from>
    <xdr:to>
      <xdr:col>1</xdr:col>
      <xdr:colOff>1438200</xdr:colOff>
      <xdr:row>38</xdr:row>
      <xdr:rowOff>819000</xdr:rowOff>
    </xdr:to>
    <xdr:pic>
      <xdr:nvPicPr>
        <xdr:cNvPr id="1801" name="image852.png"/>
        <xdr:cNvPicPr/>
      </xdr:nvPicPr>
      <xdr:blipFill>
        <a:blip xmlns:r="http://schemas.openxmlformats.org/officeDocument/2006/relationships" r:embed="rId16"/>
        <a:stretch/>
      </xdr:blipFill>
      <xdr:spPr>
        <a:xfrm>
          <a:off x="2341080" y="31213440"/>
          <a:ext cx="1257120" cy="704520"/>
        </a:xfrm>
        <a:prstGeom prst="rect">
          <a:avLst/>
        </a:prstGeom>
        <a:ln>
          <a:noFill/>
        </a:ln>
      </xdr:spPr>
    </xdr:pic>
    <xdr:clientData/>
  </xdr:twoCellAnchor>
  <xdr:twoCellAnchor editAs="oneCell">
    <xdr:from>
      <xdr:col>1</xdr:col>
      <xdr:colOff>200160</xdr:colOff>
      <xdr:row>37</xdr:row>
      <xdr:rowOff>295200</xdr:rowOff>
    </xdr:from>
    <xdr:to>
      <xdr:col>1</xdr:col>
      <xdr:colOff>1419120</xdr:colOff>
      <xdr:row>37</xdr:row>
      <xdr:rowOff>656640</xdr:rowOff>
    </xdr:to>
    <xdr:pic>
      <xdr:nvPicPr>
        <xdr:cNvPr id="1802" name="image850.jpg"/>
        <xdr:cNvPicPr/>
      </xdr:nvPicPr>
      <xdr:blipFill>
        <a:blip xmlns:r="http://schemas.openxmlformats.org/officeDocument/2006/relationships" r:embed="rId15"/>
        <a:stretch/>
      </xdr:blipFill>
      <xdr:spPr>
        <a:xfrm>
          <a:off x="2360160" y="30403440"/>
          <a:ext cx="1218960" cy="361440"/>
        </a:xfrm>
        <a:prstGeom prst="rect">
          <a:avLst/>
        </a:prstGeom>
        <a:ln>
          <a:noFill/>
        </a:ln>
      </xdr:spPr>
    </xdr:pic>
    <xdr:clientData/>
  </xdr:twoCellAnchor>
  <xdr:twoCellAnchor editAs="oneCell">
    <xdr:from>
      <xdr:col>1</xdr:col>
      <xdr:colOff>390600</xdr:colOff>
      <xdr:row>39</xdr:row>
      <xdr:rowOff>104760</xdr:rowOff>
    </xdr:from>
    <xdr:to>
      <xdr:col>1</xdr:col>
      <xdr:colOff>1199880</xdr:colOff>
      <xdr:row>39</xdr:row>
      <xdr:rowOff>780840</xdr:rowOff>
    </xdr:to>
    <xdr:pic>
      <xdr:nvPicPr>
        <xdr:cNvPr id="1803" name="image854.png"/>
        <xdr:cNvPicPr/>
      </xdr:nvPicPr>
      <xdr:blipFill>
        <a:blip xmlns:r="http://schemas.openxmlformats.org/officeDocument/2006/relationships" r:embed="rId17"/>
        <a:stretch/>
      </xdr:blipFill>
      <xdr:spPr>
        <a:xfrm>
          <a:off x="2550600" y="32194440"/>
          <a:ext cx="809280" cy="676080"/>
        </a:xfrm>
        <a:prstGeom prst="rect">
          <a:avLst/>
        </a:prstGeom>
        <a:ln>
          <a:noFill/>
        </a:ln>
      </xdr:spPr>
    </xdr:pic>
    <xdr:clientData/>
  </xdr:twoCellAnchor>
  <xdr:twoCellAnchor editAs="oneCell">
    <xdr:from>
      <xdr:col>1</xdr:col>
      <xdr:colOff>399960</xdr:colOff>
      <xdr:row>40</xdr:row>
      <xdr:rowOff>85680</xdr:rowOff>
    </xdr:from>
    <xdr:to>
      <xdr:col>1</xdr:col>
      <xdr:colOff>1209240</xdr:colOff>
      <xdr:row>40</xdr:row>
      <xdr:rowOff>761760</xdr:rowOff>
    </xdr:to>
    <xdr:pic>
      <xdr:nvPicPr>
        <xdr:cNvPr id="1804" name="image854.png"/>
        <xdr:cNvPicPr/>
      </xdr:nvPicPr>
      <xdr:blipFill>
        <a:blip xmlns:r="http://schemas.openxmlformats.org/officeDocument/2006/relationships" r:embed="rId17"/>
        <a:stretch/>
      </xdr:blipFill>
      <xdr:spPr>
        <a:xfrm>
          <a:off x="2559960" y="33165720"/>
          <a:ext cx="809280" cy="676080"/>
        </a:xfrm>
        <a:prstGeom prst="rect">
          <a:avLst/>
        </a:prstGeom>
        <a:ln>
          <a:noFill/>
        </a:ln>
      </xdr:spPr>
    </xdr:pic>
    <xdr:clientData/>
  </xdr:twoCellAnchor>
  <xdr:twoCellAnchor editAs="oneCell">
    <xdr:from>
      <xdr:col>1</xdr:col>
      <xdr:colOff>104760</xdr:colOff>
      <xdr:row>42</xdr:row>
      <xdr:rowOff>285840</xdr:rowOff>
    </xdr:from>
    <xdr:to>
      <xdr:col>1</xdr:col>
      <xdr:colOff>1476000</xdr:colOff>
      <xdr:row>42</xdr:row>
      <xdr:rowOff>695160</xdr:rowOff>
    </xdr:to>
    <xdr:pic>
      <xdr:nvPicPr>
        <xdr:cNvPr id="1805" name="image848.jpg"/>
        <xdr:cNvPicPr/>
      </xdr:nvPicPr>
      <xdr:blipFill>
        <a:blip xmlns:r="http://schemas.openxmlformats.org/officeDocument/2006/relationships" r:embed="rId14"/>
        <a:stretch/>
      </xdr:blipFill>
      <xdr:spPr>
        <a:xfrm>
          <a:off x="2264760" y="34699320"/>
          <a:ext cx="1371240" cy="409320"/>
        </a:xfrm>
        <a:prstGeom prst="rect">
          <a:avLst/>
        </a:prstGeom>
        <a:ln>
          <a:noFill/>
        </a:ln>
      </xdr:spPr>
    </xdr:pic>
    <xdr:clientData/>
  </xdr:twoCellAnchor>
  <xdr:twoCellAnchor editAs="oneCell">
    <xdr:from>
      <xdr:col>1</xdr:col>
      <xdr:colOff>181080</xdr:colOff>
      <xdr:row>43</xdr:row>
      <xdr:rowOff>285840</xdr:rowOff>
    </xdr:from>
    <xdr:to>
      <xdr:col>1</xdr:col>
      <xdr:colOff>1400040</xdr:colOff>
      <xdr:row>43</xdr:row>
      <xdr:rowOff>647280</xdr:rowOff>
    </xdr:to>
    <xdr:pic>
      <xdr:nvPicPr>
        <xdr:cNvPr id="1806" name="image850.jpg"/>
        <xdr:cNvPicPr/>
      </xdr:nvPicPr>
      <xdr:blipFill>
        <a:blip xmlns:r="http://schemas.openxmlformats.org/officeDocument/2006/relationships" r:embed="rId15"/>
        <a:stretch/>
      </xdr:blipFill>
      <xdr:spPr>
        <a:xfrm>
          <a:off x="2341080" y="35690040"/>
          <a:ext cx="1218960" cy="361440"/>
        </a:xfrm>
        <a:prstGeom prst="rect">
          <a:avLst/>
        </a:prstGeom>
        <a:ln>
          <a:noFill/>
        </a:ln>
      </xdr:spPr>
    </xdr:pic>
    <xdr:clientData/>
  </xdr:twoCellAnchor>
  <xdr:twoCellAnchor editAs="oneCell">
    <xdr:from>
      <xdr:col>1</xdr:col>
      <xdr:colOff>133200</xdr:colOff>
      <xdr:row>44</xdr:row>
      <xdr:rowOff>95400</xdr:rowOff>
    </xdr:from>
    <xdr:to>
      <xdr:col>1</xdr:col>
      <xdr:colOff>1390320</xdr:colOff>
      <xdr:row>44</xdr:row>
      <xdr:rowOff>799920</xdr:rowOff>
    </xdr:to>
    <xdr:pic>
      <xdr:nvPicPr>
        <xdr:cNvPr id="1807" name="image852.png"/>
        <xdr:cNvPicPr/>
      </xdr:nvPicPr>
      <xdr:blipFill>
        <a:blip xmlns:r="http://schemas.openxmlformats.org/officeDocument/2006/relationships" r:embed="rId16"/>
        <a:stretch/>
      </xdr:blipFill>
      <xdr:spPr>
        <a:xfrm>
          <a:off x="2293200" y="36490320"/>
          <a:ext cx="1257120" cy="704520"/>
        </a:xfrm>
        <a:prstGeom prst="rect">
          <a:avLst/>
        </a:prstGeom>
        <a:ln>
          <a:noFill/>
        </a:ln>
      </xdr:spPr>
    </xdr:pic>
    <xdr:clientData/>
  </xdr:twoCellAnchor>
  <xdr:twoCellAnchor editAs="oneCell">
    <xdr:from>
      <xdr:col>1</xdr:col>
      <xdr:colOff>123840</xdr:colOff>
      <xdr:row>45</xdr:row>
      <xdr:rowOff>142920</xdr:rowOff>
    </xdr:from>
    <xdr:to>
      <xdr:col>1</xdr:col>
      <xdr:colOff>1380960</xdr:colOff>
      <xdr:row>45</xdr:row>
      <xdr:rowOff>847440</xdr:rowOff>
    </xdr:to>
    <xdr:pic>
      <xdr:nvPicPr>
        <xdr:cNvPr id="1808" name="image852.png"/>
        <xdr:cNvPicPr/>
      </xdr:nvPicPr>
      <xdr:blipFill>
        <a:blip xmlns:r="http://schemas.openxmlformats.org/officeDocument/2006/relationships" r:embed="rId16"/>
        <a:stretch/>
      </xdr:blipFill>
      <xdr:spPr>
        <a:xfrm>
          <a:off x="2283840" y="37528200"/>
          <a:ext cx="1257120" cy="704520"/>
        </a:xfrm>
        <a:prstGeom prst="rect">
          <a:avLst/>
        </a:prstGeom>
        <a:ln>
          <a:noFill/>
        </a:ln>
      </xdr:spPr>
    </xdr:pic>
    <xdr:clientData/>
  </xdr:twoCellAnchor>
  <xdr:twoCellAnchor editAs="oneCell">
    <xdr:from>
      <xdr:col>1</xdr:col>
      <xdr:colOff>142920</xdr:colOff>
      <xdr:row>46</xdr:row>
      <xdr:rowOff>133200</xdr:rowOff>
    </xdr:from>
    <xdr:to>
      <xdr:col>1</xdr:col>
      <xdr:colOff>1400040</xdr:colOff>
      <xdr:row>46</xdr:row>
      <xdr:rowOff>837720</xdr:rowOff>
    </xdr:to>
    <xdr:pic>
      <xdr:nvPicPr>
        <xdr:cNvPr id="1809" name="image852.png"/>
        <xdr:cNvPicPr/>
      </xdr:nvPicPr>
      <xdr:blipFill>
        <a:blip xmlns:r="http://schemas.openxmlformats.org/officeDocument/2006/relationships" r:embed="rId16"/>
        <a:stretch/>
      </xdr:blipFill>
      <xdr:spPr>
        <a:xfrm>
          <a:off x="2302920" y="38509200"/>
          <a:ext cx="1257120" cy="704520"/>
        </a:xfrm>
        <a:prstGeom prst="rect">
          <a:avLst/>
        </a:prstGeom>
        <a:ln>
          <a:noFill/>
        </a:ln>
      </xdr:spPr>
    </xdr:pic>
    <xdr:clientData/>
  </xdr:twoCellAnchor>
  <xdr:twoCellAnchor editAs="oneCell">
    <xdr:from>
      <xdr:col>1</xdr:col>
      <xdr:colOff>133200</xdr:colOff>
      <xdr:row>47</xdr:row>
      <xdr:rowOff>114480</xdr:rowOff>
    </xdr:from>
    <xdr:to>
      <xdr:col>1</xdr:col>
      <xdr:colOff>1390320</xdr:colOff>
      <xdr:row>47</xdr:row>
      <xdr:rowOff>819000</xdr:rowOff>
    </xdr:to>
    <xdr:pic>
      <xdr:nvPicPr>
        <xdr:cNvPr id="1810" name="image852.png"/>
        <xdr:cNvPicPr/>
      </xdr:nvPicPr>
      <xdr:blipFill>
        <a:blip xmlns:r="http://schemas.openxmlformats.org/officeDocument/2006/relationships" r:embed="rId16"/>
        <a:stretch/>
      </xdr:blipFill>
      <xdr:spPr>
        <a:xfrm>
          <a:off x="2293200" y="39481200"/>
          <a:ext cx="1257120" cy="704520"/>
        </a:xfrm>
        <a:prstGeom prst="rect">
          <a:avLst/>
        </a:prstGeom>
        <a:ln>
          <a:noFill/>
        </a:ln>
      </xdr:spPr>
    </xdr:pic>
    <xdr:clientData/>
  </xdr:twoCellAnchor>
  <xdr:twoCellAnchor editAs="oneCell">
    <xdr:from>
      <xdr:col>1</xdr:col>
      <xdr:colOff>361800</xdr:colOff>
      <xdr:row>48</xdr:row>
      <xdr:rowOff>104760</xdr:rowOff>
    </xdr:from>
    <xdr:to>
      <xdr:col>1</xdr:col>
      <xdr:colOff>1171080</xdr:colOff>
      <xdr:row>48</xdr:row>
      <xdr:rowOff>780840</xdr:rowOff>
    </xdr:to>
    <xdr:pic>
      <xdr:nvPicPr>
        <xdr:cNvPr id="1811" name="image854.png"/>
        <xdr:cNvPicPr/>
      </xdr:nvPicPr>
      <xdr:blipFill>
        <a:blip xmlns:r="http://schemas.openxmlformats.org/officeDocument/2006/relationships" r:embed="rId17"/>
        <a:stretch/>
      </xdr:blipFill>
      <xdr:spPr>
        <a:xfrm>
          <a:off x="2521800" y="40461840"/>
          <a:ext cx="809280" cy="676080"/>
        </a:xfrm>
        <a:prstGeom prst="rect">
          <a:avLst/>
        </a:prstGeom>
        <a:ln>
          <a:noFill/>
        </a:ln>
      </xdr:spPr>
    </xdr:pic>
    <xdr:clientData/>
  </xdr:twoCellAnchor>
  <xdr:twoCellAnchor editAs="oneCell">
    <xdr:from>
      <xdr:col>1</xdr:col>
      <xdr:colOff>371520</xdr:colOff>
      <xdr:row>49</xdr:row>
      <xdr:rowOff>142920</xdr:rowOff>
    </xdr:from>
    <xdr:to>
      <xdr:col>1</xdr:col>
      <xdr:colOff>1180800</xdr:colOff>
      <xdr:row>49</xdr:row>
      <xdr:rowOff>819000</xdr:rowOff>
    </xdr:to>
    <xdr:pic>
      <xdr:nvPicPr>
        <xdr:cNvPr id="1812" name="image854.png"/>
        <xdr:cNvPicPr/>
      </xdr:nvPicPr>
      <xdr:blipFill>
        <a:blip xmlns:r="http://schemas.openxmlformats.org/officeDocument/2006/relationships" r:embed="rId17"/>
        <a:stretch/>
      </xdr:blipFill>
      <xdr:spPr>
        <a:xfrm>
          <a:off x="2531520" y="41490720"/>
          <a:ext cx="809280" cy="676080"/>
        </a:xfrm>
        <a:prstGeom prst="rect">
          <a:avLst/>
        </a:prstGeom>
        <a:ln>
          <a:noFill/>
        </a:ln>
      </xdr:spPr>
    </xdr:pic>
    <xdr:clientData/>
  </xdr:twoCellAnchor>
  <xdr:twoCellAnchor editAs="oneCell">
    <xdr:from>
      <xdr:col>1</xdr:col>
      <xdr:colOff>466560</xdr:colOff>
      <xdr:row>50</xdr:row>
      <xdr:rowOff>324000</xdr:rowOff>
    </xdr:from>
    <xdr:to>
      <xdr:col>1</xdr:col>
      <xdr:colOff>1218600</xdr:colOff>
      <xdr:row>50</xdr:row>
      <xdr:rowOff>618840</xdr:rowOff>
    </xdr:to>
    <xdr:pic>
      <xdr:nvPicPr>
        <xdr:cNvPr id="1813" name="image858.jpg"/>
        <xdr:cNvPicPr/>
      </xdr:nvPicPr>
      <xdr:blipFill>
        <a:blip xmlns:r="http://schemas.openxmlformats.org/officeDocument/2006/relationships" r:embed="rId18"/>
        <a:stretch/>
      </xdr:blipFill>
      <xdr:spPr>
        <a:xfrm>
          <a:off x="2626560" y="42662520"/>
          <a:ext cx="752040" cy="294840"/>
        </a:xfrm>
        <a:prstGeom prst="rect">
          <a:avLst/>
        </a:prstGeom>
        <a:ln>
          <a:noFill/>
        </a:ln>
      </xdr:spPr>
    </xdr:pic>
    <xdr:clientData/>
  </xdr:twoCellAnchor>
  <xdr:twoCellAnchor editAs="oneCell">
    <xdr:from>
      <xdr:col>1</xdr:col>
      <xdr:colOff>228600</xdr:colOff>
      <xdr:row>51</xdr:row>
      <xdr:rowOff>276120</xdr:rowOff>
    </xdr:from>
    <xdr:to>
      <xdr:col>1</xdr:col>
      <xdr:colOff>1380600</xdr:colOff>
      <xdr:row>51</xdr:row>
      <xdr:rowOff>580680</xdr:rowOff>
    </xdr:to>
    <xdr:pic>
      <xdr:nvPicPr>
        <xdr:cNvPr id="1814" name="image857.jpg"/>
        <xdr:cNvPicPr/>
      </xdr:nvPicPr>
      <xdr:blipFill>
        <a:blip xmlns:r="http://schemas.openxmlformats.org/officeDocument/2006/relationships" r:embed="rId19"/>
        <a:stretch/>
      </xdr:blipFill>
      <xdr:spPr>
        <a:xfrm>
          <a:off x="2388600" y="43605000"/>
          <a:ext cx="1152000" cy="304560"/>
        </a:xfrm>
        <a:prstGeom prst="rect">
          <a:avLst/>
        </a:prstGeom>
        <a:ln>
          <a:noFill/>
        </a:ln>
      </xdr:spPr>
    </xdr:pic>
    <xdr:clientData/>
  </xdr:twoCellAnchor>
  <xdr:twoCellAnchor editAs="oneCell">
    <xdr:from>
      <xdr:col>1</xdr:col>
      <xdr:colOff>209520</xdr:colOff>
      <xdr:row>52</xdr:row>
      <xdr:rowOff>266760</xdr:rowOff>
    </xdr:from>
    <xdr:to>
      <xdr:col>1</xdr:col>
      <xdr:colOff>1361520</xdr:colOff>
      <xdr:row>52</xdr:row>
      <xdr:rowOff>571320</xdr:rowOff>
    </xdr:to>
    <xdr:pic>
      <xdr:nvPicPr>
        <xdr:cNvPr id="1815" name="image857.jpg"/>
        <xdr:cNvPicPr/>
      </xdr:nvPicPr>
      <xdr:blipFill>
        <a:blip xmlns:r="http://schemas.openxmlformats.org/officeDocument/2006/relationships" r:embed="rId19"/>
        <a:stretch/>
      </xdr:blipFill>
      <xdr:spPr>
        <a:xfrm>
          <a:off x="2369520" y="44586360"/>
          <a:ext cx="1152000" cy="304560"/>
        </a:xfrm>
        <a:prstGeom prst="rect">
          <a:avLst/>
        </a:prstGeom>
        <a:ln>
          <a:noFill/>
        </a:ln>
      </xdr:spPr>
    </xdr:pic>
    <xdr:clientData/>
  </xdr:twoCellAnchor>
  <xdr:twoCellAnchor editAs="oneCell">
    <xdr:from>
      <xdr:col>1</xdr:col>
      <xdr:colOff>324000</xdr:colOff>
      <xdr:row>53</xdr:row>
      <xdr:rowOff>266760</xdr:rowOff>
    </xdr:from>
    <xdr:to>
      <xdr:col>1</xdr:col>
      <xdr:colOff>1285560</xdr:colOff>
      <xdr:row>53</xdr:row>
      <xdr:rowOff>628200</xdr:rowOff>
    </xdr:to>
    <xdr:pic>
      <xdr:nvPicPr>
        <xdr:cNvPr id="1816" name="image861.png"/>
        <xdr:cNvPicPr/>
      </xdr:nvPicPr>
      <xdr:blipFill>
        <a:blip xmlns:r="http://schemas.openxmlformats.org/officeDocument/2006/relationships" r:embed="rId20"/>
        <a:stretch/>
      </xdr:blipFill>
      <xdr:spPr>
        <a:xfrm>
          <a:off x="2484000" y="45577080"/>
          <a:ext cx="961560" cy="361440"/>
        </a:xfrm>
        <a:prstGeom prst="rect">
          <a:avLst/>
        </a:prstGeom>
        <a:ln>
          <a:noFill/>
        </a:ln>
      </xdr:spPr>
    </xdr:pic>
    <xdr:clientData/>
  </xdr:twoCellAnchor>
  <xdr:twoCellAnchor editAs="oneCell">
    <xdr:from>
      <xdr:col>1</xdr:col>
      <xdr:colOff>314280</xdr:colOff>
      <xdr:row>54</xdr:row>
      <xdr:rowOff>285840</xdr:rowOff>
    </xdr:from>
    <xdr:to>
      <xdr:col>1</xdr:col>
      <xdr:colOff>1275840</xdr:colOff>
      <xdr:row>54</xdr:row>
      <xdr:rowOff>647280</xdr:rowOff>
    </xdr:to>
    <xdr:pic>
      <xdr:nvPicPr>
        <xdr:cNvPr id="1817" name="image861.png"/>
        <xdr:cNvPicPr/>
      </xdr:nvPicPr>
      <xdr:blipFill>
        <a:blip xmlns:r="http://schemas.openxmlformats.org/officeDocument/2006/relationships" r:embed="rId20"/>
        <a:stretch/>
      </xdr:blipFill>
      <xdr:spPr>
        <a:xfrm>
          <a:off x="2474280" y="46586520"/>
          <a:ext cx="961560" cy="361440"/>
        </a:xfrm>
        <a:prstGeom prst="rect">
          <a:avLst/>
        </a:prstGeom>
        <a:ln>
          <a:noFill/>
        </a:ln>
      </xdr:spPr>
    </xdr:pic>
    <xdr:clientData/>
  </xdr:twoCellAnchor>
  <xdr:twoCellAnchor editAs="oneCell">
    <xdr:from>
      <xdr:col>1</xdr:col>
      <xdr:colOff>114480</xdr:colOff>
      <xdr:row>56</xdr:row>
      <xdr:rowOff>247680</xdr:rowOff>
    </xdr:from>
    <xdr:to>
      <xdr:col>1</xdr:col>
      <xdr:colOff>1485720</xdr:colOff>
      <xdr:row>56</xdr:row>
      <xdr:rowOff>657000</xdr:rowOff>
    </xdr:to>
    <xdr:pic>
      <xdr:nvPicPr>
        <xdr:cNvPr id="1818" name="image848.jpg"/>
        <xdr:cNvPicPr/>
      </xdr:nvPicPr>
      <xdr:blipFill>
        <a:blip xmlns:r="http://schemas.openxmlformats.org/officeDocument/2006/relationships" r:embed="rId14"/>
        <a:stretch/>
      </xdr:blipFill>
      <xdr:spPr>
        <a:xfrm>
          <a:off x="2274480" y="47882160"/>
          <a:ext cx="1371240" cy="409320"/>
        </a:xfrm>
        <a:prstGeom prst="rect">
          <a:avLst/>
        </a:prstGeom>
        <a:ln>
          <a:noFill/>
        </a:ln>
      </xdr:spPr>
    </xdr:pic>
    <xdr:clientData/>
  </xdr:twoCellAnchor>
  <xdr:twoCellAnchor editAs="oneCell">
    <xdr:from>
      <xdr:col>1</xdr:col>
      <xdr:colOff>162000</xdr:colOff>
      <xdr:row>57</xdr:row>
      <xdr:rowOff>142920</xdr:rowOff>
    </xdr:from>
    <xdr:to>
      <xdr:col>1</xdr:col>
      <xdr:colOff>1419120</xdr:colOff>
      <xdr:row>57</xdr:row>
      <xdr:rowOff>847440</xdr:rowOff>
    </xdr:to>
    <xdr:pic>
      <xdr:nvPicPr>
        <xdr:cNvPr id="1819" name="image852.png"/>
        <xdr:cNvPicPr/>
      </xdr:nvPicPr>
      <xdr:blipFill>
        <a:blip xmlns:r="http://schemas.openxmlformats.org/officeDocument/2006/relationships" r:embed="rId16"/>
        <a:stretch/>
      </xdr:blipFill>
      <xdr:spPr>
        <a:xfrm>
          <a:off x="2322000" y="48767760"/>
          <a:ext cx="1257120" cy="704520"/>
        </a:xfrm>
        <a:prstGeom prst="rect">
          <a:avLst/>
        </a:prstGeom>
        <a:ln>
          <a:noFill/>
        </a:ln>
      </xdr:spPr>
    </xdr:pic>
    <xdr:clientData/>
  </xdr:twoCellAnchor>
  <xdr:twoCellAnchor editAs="oneCell">
    <xdr:from>
      <xdr:col>1</xdr:col>
      <xdr:colOff>181080</xdr:colOff>
      <xdr:row>58</xdr:row>
      <xdr:rowOff>114480</xdr:rowOff>
    </xdr:from>
    <xdr:to>
      <xdr:col>1</xdr:col>
      <xdr:colOff>1438200</xdr:colOff>
      <xdr:row>58</xdr:row>
      <xdr:rowOff>819000</xdr:rowOff>
    </xdr:to>
    <xdr:pic>
      <xdr:nvPicPr>
        <xdr:cNvPr id="1820" name="image852.png"/>
        <xdr:cNvPicPr/>
      </xdr:nvPicPr>
      <xdr:blipFill>
        <a:blip xmlns:r="http://schemas.openxmlformats.org/officeDocument/2006/relationships" r:embed="rId16"/>
        <a:stretch/>
      </xdr:blipFill>
      <xdr:spPr>
        <a:xfrm>
          <a:off x="2341080" y="49730040"/>
          <a:ext cx="1257120" cy="704520"/>
        </a:xfrm>
        <a:prstGeom prst="rect">
          <a:avLst/>
        </a:prstGeom>
        <a:ln>
          <a:noFill/>
        </a:ln>
      </xdr:spPr>
    </xdr:pic>
    <xdr:clientData/>
  </xdr:twoCellAnchor>
  <xdr:twoCellAnchor editAs="oneCell">
    <xdr:from>
      <xdr:col>1</xdr:col>
      <xdr:colOff>219240</xdr:colOff>
      <xdr:row>59</xdr:row>
      <xdr:rowOff>304920</xdr:rowOff>
    </xdr:from>
    <xdr:to>
      <xdr:col>1</xdr:col>
      <xdr:colOff>1371240</xdr:colOff>
      <xdr:row>59</xdr:row>
      <xdr:rowOff>609480</xdr:rowOff>
    </xdr:to>
    <xdr:pic>
      <xdr:nvPicPr>
        <xdr:cNvPr id="1821" name="image857.jpg"/>
        <xdr:cNvPicPr/>
      </xdr:nvPicPr>
      <xdr:blipFill>
        <a:blip xmlns:r="http://schemas.openxmlformats.org/officeDocument/2006/relationships" r:embed="rId19"/>
        <a:stretch/>
      </xdr:blipFill>
      <xdr:spPr>
        <a:xfrm>
          <a:off x="2379240" y="50911200"/>
          <a:ext cx="1152000" cy="304560"/>
        </a:xfrm>
        <a:prstGeom prst="rect">
          <a:avLst/>
        </a:prstGeom>
        <a:ln>
          <a:noFill/>
        </a:ln>
      </xdr:spPr>
    </xdr:pic>
    <xdr:clientData/>
  </xdr:twoCellAnchor>
  <xdr:twoCellAnchor editAs="oneCell">
    <xdr:from>
      <xdr:col>1</xdr:col>
      <xdr:colOff>219240</xdr:colOff>
      <xdr:row>60</xdr:row>
      <xdr:rowOff>285840</xdr:rowOff>
    </xdr:from>
    <xdr:to>
      <xdr:col>1</xdr:col>
      <xdr:colOff>1371240</xdr:colOff>
      <xdr:row>60</xdr:row>
      <xdr:rowOff>590400</xdr:rowOff>
    </xdr:to>
    <xdr:pic>
      <xdr:nvPicPr>
        <xdr:cNvPr id="1822" name="image857.jpg"/>
        <xdr:cNvPicPr/>
      </xdr:nvPicPr>
      <xdr:blipFill>
        <a:blip xmlns:r="http://schemas.openxmlformats.org/officeDocument/2006/relationships" r:embed="rId19"/>
        <a:stretch/>
      </xdr:blipFill>
      <xdr:spPr>
        <a:xfrm>
          <a:off x="2379240" y="51882480"/>
          <a:ext cx="1152000" cy="304560"/>
        </a:xfrm>
        <a:prstGeom prst="rect">
          <a:avLst/>
        </a:prstGeom>
        <a:ln>
          <a:noFill/>
        </a:ln>
      </xdr:spPr>
    </xdr:pic>
    <xdr:clientData/>
  </xdr:twoCellAnchor>
  <xdr:twoCellAnchor editAs="oneCell">
    <xdr:from>
      <xdr:col>1</xdr:col>
      <xdr:colOff>247680</xdr:colOff>
      <xdr:row>61</xdr:row>
      <xdr:rowOff>219240</xdr:rowOff>
    </xdr:from>
    <xdr:to>
      <xdr:col>1</xdr:col>
      <xdr:colOff>1342800</xdr:colOff>
      <xdr:row>61</xdr:row>
      <xdr:rowOff>628560</xdr:rowOff>
    </xdr:to>
    <xdr:pic>
      <xdr:nvPicPr>
        <xdr:cNvPr id="1823" name="image866.png"/>
        <xdr:cNvPicPr/>
      </xdr:nvPicPr>
      <xdr:blipFill>
        <a:blip xmlns:r="http://schemas.openxmlformats.org/officeDocument/2006/relationships" r:embed="rId20"/>
        <a:stretch/>
      </xdr:blipFill>
      <xdr:spPr>
        <a:xfrm>
          <a:off x="2407680" y="52806600"/>
          <a:ext cx="1095120" cy="409320"/>
        </a:xfrm>
        <a:prstGeom prst="rect">
          <a:avLst/>
        </a:prstGeom>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228600</xdr:colOff>
      <xdr:row>5</xdr:row>
      <xdr:rowOff>0</xdr:rowOff>
    </xdr:from>
    <xdr:to>
      <xdr:col>1</xdr:col>
      <xdr:colOff>1428480</xdr:colOff>
      <xdr:row>5</xdr:row>
      <xdr:rowOff>914040</xdr:rowOff>
    </xdr:to>
    <xdr:pic>
      <xdr:nvPicPr>
        <xdr:cNvPr id="1825" name="image844.png"/>
        <xdr:cNvPicPr/>
      </xdr:nvPicPr>
      <xdr:blipFill>
        <a:blip xmlns:r="http://schemas.openxmlformats.org/officeDocument/2006/relationships" r:embed="rId1"/>
        <a:stretch/>
      </xdr:blipFill>
      <xdr:spPr>
        <a:xfrm>
          <a:off x="2388600" y="1628640"/>
          <a:ext cx="1199880" cy="914040"/>
        </a:xfrm>
        <a:prstGeom prst="rect">
          <a:avLst/>
        </a:prstGeom>
        <a:ln>
          <a:noFill/>
        </a:ln>
      </xdr:spPr>
    </xdr:pic>
    <xdr:clientData/>
  </xdr:twoCellAnchor>
  <xdr:twoCellAnchor editAs="oneCell">
    <xdr:from>
      <xdr:col>1</xdr:col>
      <xdr:colOff>219240</xdr:colOff>
      <xdr:row>6</xdr:row>
      <xdr:rowOff>9360</xdr:rowOff>
    </xdr:from>
    <xdr:to>
      <xdr:col>1</xdr:col>
      <xdr:colOff>1438200</xdr:colOff>
      <xdr:row>6</xdr:row>
      <xdr:rowOff>932760</xdr:rowOff>
    </xdr:to>
    <xdr:pic>
      <xdr:nvPicPr>
        <xdr:cNvPr id="1826" name="image846.png"/>
        <xdr:cNvPicPr/>
      </xdr:nvPicPr>
      <xdr:blipFill>
        <a:blip xmlns:r="http://schemas.openxmlformats.org/officeDocument/2006/relationships" r:embed="rId2"/>
        <a:stretch/>
      </xdr:blipFill>
      <xdr:spPr>
        <a:xfrm>
          <a:off x="2379240" y="2628720"/>
          <a:ext cx="1218960" cy="923400"/>
        </a:xfrm>
        <a:prstGeom prst="rect">
          <a:avLst/>
        </a:prstGeom>
        <a:ln>
          <a:noFill/>
        </a:ln>
      </xdr:spPr>
    </xdr:pic>
    <xdr:clientData/>
  </xdr:twoCellAnchor>
  <xdr:twoCellAnchor editAs="oneCell">
    <xdr:from>
      <xdr:col>1</xdr:col>
      <xdr:colOff>162000</xdr:colOff>
      <xdr:row>7</xdr:row>
      <xdr:rowOff>9360</xdr:rowOff>
    </xdr:from>
    <xdr:to>
      <xdr:col>1</xdr:col>
      <xdr:colOff>1504800</xdr:colOff>
      <xdr:row>7</xdr:row>
      <xdr:rowOff>970920</xdr:rowOff>
    </xdr:to>
    <xdr:pic>
      <xdr:nvPicPr>
        <xdr:cNvPr id="1827" name="image847.png"/>
        <xdr:cNvPicPr/>
      </xdr:nvPicPr>
      <xdr:blipFill>
        <a:blip xmlns:r="http://schemas.openxmlformats.org/officeDocument/2006/relationships" r:embed="rId3"/>
        <a:stretch/>
      </xdr:blipFill>
      <xdr:spPr>
        <a:xfrm>
          <a:off x="2322000" y="3619080"/>
          <a:ext cx="1342800" cy="961560"/>
        </a:xfrm>
        <a:prstGeom prst="rect">
          <a:avLst/>
        </a:prstGeom>
        <a:ln>
          <a:noFill/>
        </a:ln>
      </xdr:spPr>
    </xdr:pic>
    <xdr:clientData/>
  </xdr:twoCellAnchor>
  <xdr:twoCellAnchor editAs="oneCell">
    <xdr:from>
      <xdr:col>1</xdr:col>
      <xdr:colOff>190440</xdr:colOff>
      <xdr:row>8</xdr:row>
      <xdr:rowOff>0</xdr:rowOff>
    </xdr:from>
    <xdr:to>
      <xdr:col>1</xdr:col>
      <xdr:colOff>1476000</xdr:colOff>
      <xdr:row>8</xdr:row>
      <xdr:rowOff>961560</xdr:rowOff>
    </xdr:to>
    <xdr:pic>
      <xdr:nvPicPr>
        <xdr:cNvPr id="1828" name="image849.jpg"/>
        <xdr:cNvPicPr/>
      </xdr:nvPicPr>
      <xdr:blipFill>
        <a:blip xmlns:r="http://schemas.openxmlformats.org/officeDocument/2006/relationships" r:embed="rId4"/>
        <a:stretch/>
      </xdr:blipFill>
      <xdr:spPr>
        <a:xfrm>
          <a:off x="2350440" y="4600440"/>
          <a:ext cx="1285560" cy="961560"/>
        </a:xfrm>
        <a:prstGeom prst="rect">
          <a:avLst/>
        </a:prstGeom>
        <a:ln>
          <a:noFill/>
        </a:ln>
      </xdr:spPr>
    </xdr:pic>
    <xdr:clientData/>
  </xdr:twoCellAnchor>
  <xdr:twoCellAnchor editAs="oneCell">
    <xdr:from>
      <xdr:col>1</xdr:col>
      <xdr:colOff>181080</xdr:colOff>
      <xdr:row>9</xdr:row>
      <xdr:rowOff>19080</xdr:rowOff>
    </xdr:from>
    <xdr:to>
      <xdr:col>1</xdr:col>
      <xdr:colOff>1428480</xdr:colOff>
      <xdr:row>9</xdr:row>
      <xdr:rowOff>952200</xdr:rowOff>
    </xdr:to>
    <xdr:pic>
      <xdr:nvPicPr>
        <xdr:cNvPr id="1829" name="image851.png"/>
        <xdr:cNvPicPr/>
      </xdr:nvPicPr>
      <xdr:blipFill>
        <a:blip xmlns:r="http://schemas.openxmlformats.org/officeDocument/2006/relationships" r:embed="rId5"/>
        <a:stretch/>
      </xdr:blipFill>
      <xdr:spPr>
        <a:xfrm>
          <a:off x="2341080" y="5610240"/>
          <a:ext cx="1247400" cy="933120"/>
        </a:xfrm>
        <a:prstGeom prst="rect">
          <a:avLst/>
        </a:prstGeom>
        <a:ln>
          <a:noFill/>
        </a:ln>
      </xdr:spPr>
    </xdr:pic>
    <xdr:clientData/>
  </xdr:twoCellAnchor>
  <xdr:twoCellAnchor editAs="oneCell">
    <xdr:from>
      <xdr:col>1</xdr:col>
      <xdr:colOff>190440</xdr:colOff>
      <xdr:row>10</xdr:row>
      <xdr:rowOff>360</xdr:rowOff>
    </xdr:from>
    <xdr:to>
      <xdr:col>1</xdr:col>
      <xdr:colOff>1437840</xdr:colOff>
      <xdr:row>10</xdr:row>
      <xdr:rowOff>933480</xdr:rowOff>
    </xdr:to>
    <xdr:pic>
      <xdr:nvPicPr>
        <xdr:cNvPr id="1830" name="image851.png"/>
        <xdr:cNvPicPr/>
      </xdr:nvPicPr>
      <xdr:blipFill>
        <a:blip xmlns:r="http://schemas.openxmlformats.org/officeDocument/2006/relationships" r:embed="rId5"/>
        <a:stretch/>
      </xdr:blipFill>
      <xdr:spPr>
        <a:xfrm>
          <a:off x="2350440" y="6581880"/>
          <a:ext cx="1247400" cy="933120"/>
        </a:xfrm>
        <a:prstGeom prst="rect">
          <a:avLst/>
        </a:prstGeom>
        <a:ln>
          <a:noFill/>
        </a:ln>
      </xdr:spPr>
    </xdr:pic>
    <xdr:clientData/>
  </xdr:twoCellAnchor>
  <xdr:twoCellAnchor editAs="oneCell">
    <xdr:from>
      <xdr:col>1</xdr:col>
      <xdr:colOff>190440</xdr:colOff>
      <xdr:row>11</xdr:row>
      <xdr:rowOff>0</xdr:rowOff>
    </xdr:from>
    <xdr:to>
      <xdr:col>1</xdr:col>
      <xdr:colOff>1437840</xdr:colOff>
      <xdr:row>11</xdr:row>
      <xdr:rowOff>933120</xdr:rowOff>
    </xdr:to>
    <xdr:pic>
      <xdr:nvPicPr>
        <xdr:cNvPr id="1831" name="image851.png"/>
        <xdr:cNvPicPr/>
      </xdr:nvPicPr>
      <xdr:blipFill>
        <a:blip xmlns:r="http://schemas.openxmlformats.org/officeDocument/2006/relationships" r:embed="rId5"/>
        <a:stretch/>
      </xdr:blipFill>
      <xdr:spPr>
        <a:xfrm>
          <a:off x="2350440" y="7572240"/>
          <a:ext cx="1247400" cy="933120"/>
        </a:xfrm>
        <a:prstGeom prst="rect">
          <a:avLst/>
        </a:prstGeom>
        <a:ln>
          <a:noFill/>
        </a:ln>
      </xdr:spPr>
    </xdr:pic>
    <xdr:clientData/>
  </xdr:twoCellAnchor>
  <xdr:twoCellAnchor editAs="oneCell">
    <xdr:from>
      <xdr:col>1</xdr:col>
      <xdr:colOff>152280</xdr:colOff>
      <xdr:row>13</xdr:row>
      <xdr:rowOff>152280</xdr:rowOff>
    </xdr:from>
    <xdr:to>
      <xdr:col>1</xdr:col>
      <xdr:colOff>1390320</xdr:colOff>
      <xdr:row>13</xdr:row>
      <xdr:rowOff>818640</xdr:rowOff>
    </xdr:to>
    <xdr:pic>
      <xdr:nvPicPr>
        <xdr:cNvPr id="1832" name="image853.jpg"/>
        <xdr:cNvPicPr/>
      </xdr:nvPicPr>
      <xdr:blipFill>
        <a:blip xmlns:r="http://schemas.openxmlformats.org/officeDocument/2006/relationships" r:embed="rId6"/>
        <a:stretch/>
      </xdr:blipFill>
      <xdr:spPr>
        <a:xfrm>
          <a:off x="2312280" y="9057960"/>
          <a:ext cx="1238040" cy="666360"/>
        </a:xfrm>
        <a:prstGeom prst="rect">
          <a:avLst/>
        </a:prstGeom>
        <a:ln>
          <a:noFill/>
        </a:ln>
      </xdr:spPr>
    </xdr:pic>
    <xdr:clientData/>
  </xdr:twoCellAnchor>
  <xdr:twoCellAnchor editAs="oneCell">
    <xdr:from>
      <xdr:col>1</xdr:col>
      <xdr:colOff>123840</xdr:colOff>
      <xdr:row>14</xdr:row>
      <xdr:rowOff>28440</xdr:rowOff>
    </xdr:from>
    <xdr:to>
      <xdr:col>1</xdr:col>
      <xdr:colOff>1456920</xdr:colOff>
      <xdr:row>14</xdr:row>
      <xdr:rowOff>914040</xdr:rowOff>
    </xdr:to>
    <xdr:pic>
      <xdr:nvPicPr>
        <xdr:cNvPr id="1833" name="image859.jpg"/>
        <xdr:cNvPicPr/>
      </xdr:nvPicPr>
      <xdr:blipFill>
        <a:blip xmlns:r="http://schemas.openxmlformats.org/officeDocument/2006/relationships" r:embed="rId7"/>
        <a:stretch/>
      </xdr:blipFill>
      <xdr:spPr>
        <a:xfrm>
          <a:off x="2283840" y="9924840"/>
          <a:ext cx="1333080" cy="885600"/>
        </a:xfrm>
        <a:prstGeom prst="rect">
          <a:avLst/>
        </a:prstGeom>
        <a:ln>
          <a:noFill/>
        </a:ln>
      </xdr:spPr>
    </xdr:pic>
    <xdr:clientData/>
  </xdr:twoCellAnchor>
  <xdr:twoCellAnchor editAs="oneCell">
    <xdr:from>
      <xdr:col>1</xdr:col>
      <xdr:colOff>247680</xdr:colOff>
      <xdr:row>15</xdr:row>
      <xdr:rowOff>152280</xdr:rowOff>
    </xdr:from>
    <xdr:to>
      <xdr:col>1</xdr:col>
      <xdr:colOff>1333080</xdr:colOff>
      <xdr:row>15</xdr:row>
      <xdr:rowOff>704520</xdr:rowOff>
    </xdr:to>
    <xdr:pic>
      <xdr:nvPicPr>
        <xdr:cNvPr id="1834" name="image856.png"/>
        <xdr:cNvPicPr/>
      </xdr:nvPicPr>
      <xdr:blipFill>
        <a:blip xmlns:r="http://schemas.openxmlformats.org/officeDocument/2006/relationships" r:embed="rId8"/>
        <a:stretch/>
      </xdr:blipFill>
      <xdr:spPr>
        <a:xfrm>
          <a:off x="2407680" y="11039040"/>
          <a:ext cx="1085400" cy="552240"/>
        </a:xfrm>
        <a:prstGeom prst="rect">
          <a:avLst/>
        </a:prstGeom>
        <a:ln>
          <a:noFill/>
        </a:ln>
      </xdr:spPr>
    </xdr:pic>
    <xdr:clientData/>
  </xdr:twoCellAnchor>
  <xdr:twoCellAnchor editAs="oneCell">
    <xdr:from>
      <xdr:col>1</xdr:col>
      <xdr:colOff>47520</xdr:colOff>
      <xdr:row>17</xdr:row>
      <xdr:rowOff>247680</xdr:rowOff>
    </xdr:from>
    <xdr:to>
      <xdr:col>1</xdr:col>
      <xdr:colOff>1533240</xdr:colOff>
      <xdr:row>17</xdr:row>
      <xdr:rowOff>704520</xdr:rowOff>
    </xdr:to>
    <xdr:pic>
      <xdr:nvPicPr>
        <xdr:cNvPr id="1835" name="image855.jpg"/>
        <xdr:cNvPicPr/>
      </xdr:nvPicPr>
      <xdr:blipFill>
        <a:blip xmlns:r="http://schemas.openxmlformats.org/officeDocument/2006/relationships" r:embed="rId9"/>
        <a:stretch/>
      </xdr:blipFill>
      <xdr:spPr>
        <a:xfrm>
          <a:off x="2207520" y="12468240"/>
          <a:ext cx="1485720" cy="456840"/>
        </a:xfrm>
        <a:prstGeom prst="rect">
          <a:avLst/>
        </a:prstGeom>
        <a:ln>
          <a:noFill/>
        </a:ln>
      </xdr:spPr>
    </xdr:pic>
    <xdr:clientData/>
  </xdr:twoCellAnchor>
  <xdr:twoCellAnchor editAs="oneCell">
    <xdr:from>
      <xdr:col>1</xdr:col>
      <xdr:colOff>47520</xdr:colOff>
      <xdr:row>18</xdr:row>
      <xdr:rowOff>237960</xdr:rowOff>
    </xdr:from>
    <xdr:to>
      <xdr:col>1</xdr:col>
      <xdr:colOff>1533240</xdr:colOff>
      <xdr:row>18</xdr:row>
      <xdr:rowOff>694800</xdr:rowOff>
    </xdr:to>
    <xdr:pic>
      <xdr:nvPicPr>
        <xdr:cNvPr id="1836" name="image855.jpg"/>
        <xdr:cNvPicPr/>
      </xdr:nvPicPr>
      <xdr:blipFill>
        <a:blip xmlns:r="http://schemas.openxmlformats.org/officeDocument/2006/relationships" r:embed="rId9"/>
        <a:stretch/>
      </xdr:blipFill>
      <xdr:spPr>
        <a:xfrm>
          <a:off x="2207520" y="13448880"/>
          <a:ext cx="1485720" cy="456840"/>
        </a:xfrm>
        <a:prstGeom prst="rect">
          <a:avLst/>
        </a:prstGeom>
        <a:ln>
          <a:noFill/>
        </a:ln>
      </xdr:spPr>
    </xdr:pic>
    <xdr:clientData/>
  </xdr:twoCellAnchor>
  <xdr:twoCellAnchor editAs="oneCell">
    <xdr:from>
      <xdr:col>1</xdr:col>
      <xdr:colOff>47520</xdr:colOff>
      <xdr:row>19</xdr:row>
      <xdr:rowOff>190440</xdr:rowOff>
    </xdr:from>
    <xdr:to>
      <xdr:col>1</xdr:col>
      <xdr:colOff>1533240</xdr:colOff>
      <xdr:row>19</xdr:row>
      <xdr:rowOff>647280</xdr:rowOff>
    </xdr:to>
    <xdr:pic>
      <xdr:nvPicPr>
        <xdr:cNvPr id="1837" name="image855.jpg"/>
        <xdr:cNvPicPr/>
      </xdr:nvPicPr>
      <xdr:blipFill>
        <a:blip xmlns:r="http://schemas.openxmlformats.org/officeDocument/2006/relationships" r:embed="rId9"/>
        <a:stretch/>
      </xdr:blipFill>
      <xdr:spPr>
        <a:xfrm>
          <a:off x="2207520" y="14392080"/>
          <a:ext cx="1485720" cy="456840"/>
        </a:xfrm>
        <a:prstGeom prst="rect">
          <a:avLst/>
        </a:prstGeom>
        <a:ln>
          <a:noFill/>
        </a:ln>
      </xdr:spPr>
    </xdr:pic>
    <xdr:clientData/>
  </xdr:twoCellAnchor>
  <xdr:twoCellAnchor editAs="oneCell">
    <xdr:from>
      <xdr:col>0</xdr:col>
      <xdr:colOff>333360</xdr:colOff>
      <xdr:row>0</xdr:row>
      <xdr:rowOff>0</xdr:rowOff>
    </xdr:from>
    <xdr:to>
      <xdr:col>0</xdr:col>
      <xdr:colOff>1885680</xdr:colOff>
      <xdr:row>0</xdr:row>
      <xdr:rowOff>466200</xdr:rowOff>
    </xdr:to>
    <xdr:pic>
      <xdr:nvPicPr>
        <xdr:cNvPr id="1838" name="image736.gif"/>
        <xdr:cNvPicPr/>
      </xdr:nvPicPr>
      <xdr:blipFill>
        <a:blip xmlns:r="http://schemas.openxmlformats.org/officeDocument/2006/relationships" r:embed="rId10"/>
        <a:stretch/>
      </xdr:blipFill>
      <xdr:spPr>
        <a:xfrm>
          <a:off x="333360" y="0"/>
          <a:ext cx="1552320" cy="466200"/>
        </a:xfrm>
        <a:prstGeom prst="rect">
          <a:avLst/>
        </a:prstGeom>
        <a:ln>
          <a:noFill/>
        </a:ln>
      </xdr:spPr>
    </xdr:pic>
    <xdr:clientData/>
  </xdr:twoCellAnchor>
  <xdr:twoCellAnchor editAs="oneCell">
    <xdr:from>
      <xdr:col>1</xdr:col>
      <xdr:colOff>485640</xdr:colOff>
      <xdr:row>21</xdr:row>
      <xdr:rowOff>142920</xdr:rowOff>
    </xdr:from>
    <xdr:to>
      <xdr:col>1</xdr:col>
      <xdr:colOff>1123560</xdr:colOff>
      <xdr:row>21</xdr:row>
      <xdr:rowOff>780840</xdr:rowOff>
    </xdr:to>
    <xdr:pic>
      <xdr:nvPicPr>
        <xdr:cNvPr id="1839" name="image860.jpg"/>
        <xdr:cNvPicPr/>
      </xdr:nvPicPr>
      <xdr:blipFill>
        <a:blip xmlns:r="http://schemas.openxmlformats.org/officeDocument/2006/relationships" r:embed="rId11"/>
        <a:stretch/>
      </xdr:blipFill>
      <xdr:spPr>
        <a:xfrm>
          <a:off x="2645640" y="15678000"/>
          <a:ext cx="637920" cy="637920"/>
        </a:xfrm>
        <a:prstGeom prst="rect">
          <a:avLst/>
        </a:prstGeom>
        <a:ln>
          <a:noFill/>
        </a:ln>
      </xdr:spPr>
    </xdr:pic>
    <xdr:clientData/>
  </xdr:twoCellAnchor>
  <xdr:twoCellAnchor editAs="oneCell">
    <xdr:from>
      <xdr:col>1</xdr:col>
      <xdr:colOff>457200</xdr:colOff>
      <xdr:row>22</xdr:row>
      <xdr:rowOff>171360</xdr:rowOff>
    </xdr:from>
    <xdr:to>
      <xdr:col>1</xdr:col>
      <xdr:colOff>1218960</xdr:colOff>
      <xdr:row>22</xdr:row>
      <xdr:rowOff>771120</xdr:rowOff>
    </xdr:to>
    <xdr:pic>
      <xdr:nvPicPr>
        <xdr:cNvPr id="1840" name="image862.jpg"/>
        <xdr:cNvPicPr/>
      </xdr:nvPicPr>
      <xdr:blipFill>
        <a:blip xmlns:r="http://schemas.openxmlformats.org/officeDocument/2006/relationships" r:embed="rId12"/>
        <a:stretch/>
      </xdr:blipFill>
      <xdr:spPr>
        <a:xfrm>
          <a:off x="2617200" y="16697160"/>
          <a:ext cx="761760" cy="599760"/>
        </a:xfrm>
        <a:prstGeom prst="rect">
          <a:avLst/>
        </a:prstGeom>
        <a:ln>
          <a:noFill/>
        </a:ln>
      </xdr:spPr>
    </xdr:pic>
    <xdr:clientData/>
  </xdr:twoCellAnchor>
  <xdr:twoCellAnchor editAs="oneCell">
    <xdr:from>
      <xdr:col>1</xdr:col>
      <xdr:colOff>476280</xdr:colOff>
      <xdr:row>23</xdr:row>
      <xdr:rowOff>152280</xdr:rowOff>
    </xdr:from>
    <xdr:to>
      <xdr:col>1</xdr:col>
      <xdr:colOff>1114200</xdr:colOff>
      <xdr:row>23</xdr:row>
      <xdr:rowOff>790200</xdr:rowOff>
    </xdr:to>
    <xdr:pic>
      <xdr:nvPicPr>
        <xdr:cNvPr id="1841" name="image860.jpg"/>
        <xdr:cNvPicPr/>
      </xdr:nvPicPr>
      <xdr:blipFill>
        <a:blip xmlns:r="http://schemas.openxmlformats.org/officeDocument/2006/relationships" r:embed="rId11"/>
        <a:stretch/>
      </xdr:blipFill>
      <xdr:spPr>
        <a:xfrm>
          <a:off x="2636280" y="17668440"/>
          <a:ext cx="637920" cy="637920"/>
        </a:xfrm>
        <a:prstGeom prst="rect">
          <a:avLst/>
        </a:prstGeom>
        <a:ln>
          <a:noFill/>
        </a:ln>
      </xdr:spPr>
    </xdr:pic>
    <xdr:clientData/>
  </xdr:twoCellAnchor>
  <xdr:twoCellAnchor editAs="oneCell">
    <xdr:from>
      <xdr:col>1</xdr:col>
      <xdr:colOff>419040</xdr:colOff>
      <xdr:row>24</xdr:row>
      <xdr:rowOff>228600</xdr:rowOff>
    </xdr:from>
    <xdr:to>
      <xdr:col>1</xdr:col>
      <xdr:colOff>1161720</xdr:colOff>
      <xdr:row>24</xdr:row>
      <xdr:rowOff>790200</xdr:rowOff>
    </xdr:to>
    <xdr:pic>
      <xdr:nvPicPr>
        <xdr:cNvPr id="1842" name="image863.jpg"/>
        <xdr:cNvPicPr/>
      </xdr:nvPicPr>
      <xdr:blipFill>
        <a:blip xmlns:r="http://schemas.openxmlformats.org/officeDocument/2006/relationships" r:embed="rId13"/>
        <a:stretch/>
      </xdr:blipFill>
      <xdr:spPr>
        <a:xfrm>
          <a:off x="2579040" y="18735480"/>
          <a:ext cx="742680" cy="561600"/>
        </a:xfrm>
        <a:prstGeom prst="rect">
          <a:avLst/>
        </a:prstGeom>
        <a:ln>
          <a:noFill/>
        </a:ln>
      </xdr:spPr>
    </xdr:pic>
    <xdr:clientData/>
  </xdr:twoCellAnchor>
  <xdr:twoCellAnchor editAs="oneCell">
    <xdr:from>
      <xdr:col>1</xdr:col>
      <xdr:colOff>409680</xdr:colOff>
      <xdr:row>25</xdr:row>
      <xdr:rowOff>219240</xdr:rowOff>
    </xdr:from>
    <xdr:to>
      <xdr:col>1</xdr:col>
      <xdr:colOff>1152360</xdr:colOff>
      <xdr:row>25</xdr:row>
      <xdr:rowOff>780840</xdr:rowOff>
    </xdr:to>
    <xdr:pic>
      <xdr:nvPicPr>
        <xdr:cNvPr id="1843" name="image863.jpg"/>
        <xdr:cNvPicPr/>
      </xdr:nvPicPr>
      <xdr:blipFill>
        <a:blip xmlns:r="http://schemas.openxmlformats.org/officeDocument/2006/relationships" r:embed="rId13"/>
        <a:stretch/>
      </xdr:blipFill>
      <xdr:spPr>
        <a:xfrm>
          <a:off x="2569680" y="19716840"/>
          <a:ext cx="742680" cy="561600"/>
        </a:xfrm>
        <a:prstGeom prst="rect">
          <a:avLst/>
        </a:prstGeom>
        <a:ln>
          <a:noFill/>
        </a:ln>
      </xdr:spPr>
    </xdr:pic>
    <xdr:clientData/>
  </xdr:twoCellAnchor>
  <xdr:twoCellAnchor editAs="oneCell">
    <xdr:from>
      <xdr:col>1</xdr:col>
      <xdr:colOff>295200</xdr:colOff>
      <xdr:row>26</xdr:row>
      <xdr:rowOff>123840</xdr:rowOff>
    </xdr:from>
    <xdr:to>
      <xdr:col>1</xdr:col>
      <xdr:colOff>1352160</xdr:colOff>
      <xdr:row>26</xdr:row>
      <xdr:rowOff>847440</xdr:rowOff>
    </xdr:to>
    <xdr:pic>
      <xdr:nvPicPr>
        <xdr:cNvPr id="1844" name="image864.png"/>
        <xdr:cNvPicPr/>
      </xdr:nvPicPr>
      <xdr:blipFill>
        <a:blip xmlns:r="http://schemas.openxmlformats.org/officeDocument/2006/relationships" r:embed="rId14"/>
        <a:stretch/>
      </xdr:blipFill>
      <xdr:spPr>
        <a:xfrm>
          <a:off x="2455200" y="20611800"/>
          <a:ext cx="1056960" cy="723600"/>
        </a:xfrm>
        <a:prstGeom prst="rect">
          <a:avLst/>
        </a:prstGeom>
        <a:ln>
          <a:noFill/>
        </a:ln>
      </xdr:spPr>
    </xdr:pic>
    <xdr:clientData/>
  </xdr:twoCellAnchor>
  <xdr:twoCellAnchor editAs="oneCell">
    <xdr:from>
      <xdr:col>1</xdr:col>
      <xdr:colOff>409680</xdr:colOff>
      <xdr:row>27</xdr:row>
      <xdr:rowOff>171360</xdr:rowOff>
    </xdr:from>
    <xdr:to>
      <xdr:col>1</xdr:col>
      <xdr:colOff>1257120</xdr:colOff>
      <xdr:row>27</xdr:row>
      <xdr:rowOff>732960</xdr:rowOff>
    </xdr:to>
    <xdr:pic>
      <xdr:nvPicPr>
        <xdr:cNvPr id="1845" name="image865.png"/>
        <xdr:cNvPicPr/>
      </xdr:nvPicPr>
      <xdr:blipFill>
        <a:blip xmlns:r="http://schemas.openxmlformats.org/officeDocument/2006/relationships" r:embed="rId15"/>
        <a:stretch/>
      </xdr:blipFill>
      <xdr:spPr>
        <a:xfrm>
          <a:off x="2569680" y="21650040"/>
          <a:ext cx="847440" cy="561600"/>
        </a:xfrm>
        <a:prstGeom prst="rect">
          <a:avLst/>
        </a:prstGeom>
        <a:ln>
          <a:noFill/>
        </a:ln>
      </xdr:spPr>
    </xdr:pic>
    <xdr:clientData/>
  </xdr:twoCellAnchor>
  <xdr:twoCellAnchor editAs="oneCell">
    <xdr:from>
      <xdr:col>1</xdr:col>
      <xdr:colOff>419040</xdr:colOff>
      <xdr:row>28</xdr:row>
      <xdr:rowOff>133200</xdr:rowOff>
    </xdr:from>
    <xdr:to>
      <xdr:col>1</xdr:col>
      <xdr:colOff>1085400</xdr:colOff>
      <xdr:row>28</xdr:row>
      <xdr:rowOff>866160</xdr:rowOff>
    </xdr:to>
    <xdr:pic>
      <xdr:nvPicPr>
        <xdr:cNvPr id="1846" name="image869.png"/>
        <xdr:cNvPicPr/>
      </xdr:nvPicPr>
      <xdr:blipFill>
        <a:blip xmlns:r="http://schemas.openxmlformats.org/officeDocument/2006/relationships" r:embed="rId16"/>
        <a:stretch/>
      </xdr:blipFill>
      <xdr:spPr>
        <a:xfrm>
          <a:off x="2579040" y="22602600"/>
          <a:ext cx="666360" cy="732960"/>
        </a:xfrm>
        <a:prstGeom prst="rect">
          <a:avLst/>
        </a:prstGeom>
        <a:ln>
          <a:noFill/>
        </a:ln>
      </xdr:spPr>
    </xdr:pic>
    <xdr:clientData/>
  </xdr:twoCellAnchor>
  <xdr:twoCellAnchor editAs="oneCell">
    <xdr:from>
      <xdr:col>1</xdr:col>
      <xdr:colOff>438120</xdr:colOff>
      <xdr:row>29</xdr:row>
      <xdr:rowOff>142920</xdr:rowOff>
    </xdr:from>
    <xdr:to>
      <xdr:col>1</xdr:col>
      <xdr:colOff>1114200</xdr:colOff>
      <xdr:row>29</xdr:row>
      <xdr:rowOff>866520</xdr:rowOff>
    </xdr:to>
    <xdr:pic>
      <xdr:nvPicPr>
        <xdr:cNvPr id="1847" name="image867.png"/>
        <xdr:cNvPicPr/>
      </xdr:nvPicPr>
      <xdr:blipFill>
        <a:blip xmlns:r="http://schemas.openxmlformats.org/officeDocument/2006/relationships" r:embed="rId17"/>
        <a:stretch/>
      </xdr:blipFill>
      <xdr:spPr>
        <a:xfrm>
          <a:off x="2598120" y="23602680"/>
          <a:ext cx="676080" cy="723600"/>
        </a:xfrm>
        <a:prstGeom prst="rect">
          <a:avLst/>
        </a:prstGeom>
        <a:ln>
          <a:noFill/>
        </a:ln>
      </xdr:spPr>
    </xdr:pic>
    <xdr:clientData/>
  </xdr:twoCellAnchor>
  <xdr:twoCellAnchor editAs="oneCell">
    <xdr:from>
      <xdr:col>1</xdr:col>
      <xdr:colOff>409680</xdr:colOff>
      <xdr:row>30</xdr:row>
      <xdr:rowOff>114480</xdr:rowOff>
    </xdr:from>
    <xdr:to>
      <xdr:col>1</xdr:col>
      <xdr:colOff>1218960</xdr:colOff>
      <xdr:row>30</xdr:row>
      <xdr:rowOff>780840</xdr:rowOff>
    </xdr:to>
    <xdr:pic>
      <xdr:nvPicPr>
        <xdr:cNvPr id="1848" name="image868.jpg"/>
        <xdr:cNvPicPr/>
      </xdr:nvPicPr>
      <xdr:blipFill>
        <a:blip xmlns:r="http://schemas.openxmlformats.org/officeDocument/2006/relationships" r:embed="rId18"/>
        <a:stretch/>
      </xdr:blipFill>
      <xdr:spPr>
        <a:xfrm>
          <a:off x="2569680" y="24564960"/>
          <a:ext cx="809280" cy="666360"/>
        </a:xfrm>
        <a:prstGeom prst="rect">
          <a:avLst/>
        </a:prstGeom>
        <a:ln>
          <a:noFill/>
        </a:ln>
      </xdr:spPr>
    </xdr:pic>
    <xdr:clientData/>
  </xdr:twoCellAnchor>
  <xdr:twoCellAnchor editAs="oneCell">
    <xdr:from>
      <xdr:col>1</xdr:col>
      <xdr:colOff>390600</xdr:colOff>
      <xdr:row>31</xdr:row>
      <xdr:rowOff>123840</xdr:rowOff>
    </xdr:from>
    <xdr:to>
      <xdr:col>1</xdr:col>
      <xdr:colOff>1199880</xdr:colOff>
      <xdr:row>31</xdr:row>
      <xdr:rowOff>790200</xdr:rowOff>
    </xdr:to>
    <xdr:pic>
      <xdr:nvPicPr>
        <xdr:cNvPr id="1849" name="image868.jpg"/>
        <xdr:cNvPicPr/>
      </xdr:nvPicPr>
      <xdr:blipFill>
        <a:blip xmlns:r="http://schemas.openxmlformats.org/officeDocument/2006/relationships" r:embed="rId18"/>
        <a:stretch/>
      </xdr:blipFill>
      <xdr:spPr>
        <a:xfrm>
          <a:off x="2550600" y="25565040"/>
          <a:ext cx="809280" cy="666360"/>
        </a:xfrm>
        <a:prstGeom prst="rect">
          <a:avLst/>
        </a:prstGeom>
        <a:ln>
          <a:noFill/>
        </a:ln>
      </xdr:spPr>
    </xdr:pic>
    <xdr:clientData/>
  </xdr:twoCellAnchor>
  <xdr:twoCellAnchor editAs="oneCell">
    <xdr:from>
      <xdr:col>1</xdr:col>
      <xdr:colOff>361800</xdr:colOff>
      <xdr:row>32</xdr:row>
      <xdr:rowOff>133200</xdr:rowOff>
    </xdr:from>
    <xdr:to>
      <xdr:col>1</xdr:col>
      <xdr:colOff>1171080</xdr:colOff>
      <xdr:row>32</xdr:row>
      <xdr:rowOff>799560</xdr:rowOff>
    </xdr:to>
    <xdr:pic>
      <xdr:nvPicPr>
        <xdr:cNvPr id="1850" name="image868.jpg"/>
        <xdr:cNvPicPr/>
      </xdr:nvPicPr>
      <xdr:blipFill>
        <a:blip xmlns:r="http://schemas.openxmlformats.org/officeDocument/2006/relationships" r:embed="rId18"/>
        <a:stretch/>
      </xdr:blipFill>
      <xdr:spPr>
        <a:xfrm>
          <a:off x="2521800" y="26564760"/>
          <a:ext cx="809280" cy="666360"/>
        </a:xfrm>
        <a:prstGeom prst="rect">
          <a:avLst/>
        </a:prstGeom>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314280</xdr:colOff>
      <xdr:row>7</xdr:row>
      <xdr:rowOff>47520</xdr:rowOff>
    </xdr:from>
    <xdr:to>
      <xdr:col>1</xdr:col>
      <xdr:colOff>1361520</xdr:colOff>
      <xdr:row>7</xdr:row>
      <xdr:rowOff>914040</xdr:rowOff>
    </xdr:to>
    <xdr:pic>
      <xdr:nvPicPr>
        <xdr:cNvPr id="1852" name="image870.jpg"/>
        <xdr:cNvPicPr/>
      </xdr:nvPicPr>
      <xdr:blipFill>
        <a:blip xmlns:r="http://schemas.openxmlformats.org/officeDocument/2006/relationships" r:embed="rId1"/>
        <a:stretch/>
      </xdr:blipFill>
      <xdr:spPr>
        <a:xfrm>
          <a:off x="2474280" y="3657240"/>
          <a:ext cx="1047240" cy="866520"/>
        </a:xfrm>
        <a:prstGeom prst="rect">
          <a:avLst/>
        </a:prstGeom>
        <a:ln>
          <a:noFill/>
        </a:ln>
      </xdr:spPr>
    </xdr:pic>
    <xdr:clientData/>
  </xdr:twoCellAnchor>
  <xdr:twoCellAnchor editAs="oneCell">
    <xdr:from>
      <xdr:col>1</xdr:col>
      <xdr:colOff>181080</xdr:colOff>
      <xdr:row>10</xdr:row>
      <xdr:rowOff>28440</xdr:rowOff>
    </xdr:from>
    <xdr:to>
      <xdr:col>1</xdr:col>
      <xdr:colOff>1447560</xdr:colOff>
      <xdr:row>10</xdr:row>
      <xdr:rowOff>875880</xdr:rowOff>
    </xdr:to>
    <xdr:pic>
      <xdr:nvPicPr>
        <xdr:cNvPr id="1853" name="image874.png"/>
        <xdr:cNvPicPr/>
      </xdr:nvPicPr>
      <xdr:blipFill>
        <a:blip xmlns:r="http://schemas.openxmlformats.org/officeDocument/2006/relationships" r:embed="rId2"/>
        <a:stretch/>
      </xdr:blipFill>
      <xdr:spPr>
        <a:xfrm>
          <a:off x="2341080" y="6609960"/>
          <a:ext cx="1266480" cy="847440"/>
        </a:xfrm>
        <a:prstGeom prst="rect">
          <a:avLst/>
        </a:prstGeom>
        <a:ln>
          <a:noFill/>
        </a:ln>
      </xdr:spPr>
    </xdr:pic>
    <xdr:clientData/>
  </xdr:twoCellAnchor>
  <xdr:twoCellAnchor editAs="oneCell">
    <xdr:from>
      <xdr:col>1</xdr:col>
      <xdr:colOff>219240</xdr:colOff>
      <xdr:row>12</xdr:row>
      <xdr:rowOff>95400</xdr:rowOff>
    </xdr:from>
    <xdr:to>
      <xdr:col>1</xdr:col>
      <xdr:colOff>1419120</xdr:colOff>
      <xdr:row>12</xdr:row>
      <xdr:rowOff>895320</xdr:rowOff>
    </xdr:to>
    <xdr:pic>
      <xdr:nvPicPr>
        <xdr:cNvPr id="1854" name="image871.png"/>
        <xdr:cNvPicPr/>
      </xdr:nvPicPr>
      <xdr:blipFill>
        <a:blip xmlns:r="http://schemas.openxmlformats.org/officeDocument/2006/relationships" r:embed="rId3"/>
        <a:stretch/>
      </xdr:blipFill>
      <xdr:spPr>
        <a:xfrm>
          <a:off x="2379240" y="8658360"/>
          <a:ext cx="1199880" cy="799920"/>
        </a:xfrm>
        <a:prstGeom prst="rect">
          <a:avLst/>
        </a:prstGeom>
        <a:ln>
          <a:noFill/>
        </a:ln>
      </xdr:spPr>
    </xdr:pic>
    <xdr:clientData/>
  </xdr:twoCellAnchor>
  <xdr:twoCellAnchor editAs="oneCell">
    <xdr:from>
      <xdr:col>1</xdr:col>
      <xdr:colOff>523800</xdr:colOff>
      <xdr:row>13</xdr:row>
      <xdr:rowOff>19080</xdr:rowOff>
    </xdr:from>
    <xdr:to>
      <xdr:col>1</xdr:col>
      <xdr:colOff>1285560</xdr:colOff>
      <xdr:row>13</xdr:row>
      <xdr:rowOff>914040</xdr:rowOff>
    </xdr:to>
    <xdr:pic>
      <xdr:nvPicPr>
        <xdr:cNvPr id="1855" name="image872.png"/>
        <xdr:cNvPicPr/>
      </xdr:nvPicPr>
      <xdr:blipFill>
        <a:blip xmlns:r="http://schemas.openxmlformats.org/officeDocument/2006/relationships" r:embed="rId4"/>
        <a:stretch/>
      </xdr:blipFill>
      <xdr:spPr>
        <a:xfrm>
          <a:off x="2683800" y="9572400"/>
          <a:ext cx="761760" cy="894960"/>
        </a:xfrm>
        <a:prstGeom prst="rect">
          <a:avLst/>
        </a:prstGeom>
        <a:ln>
          <a:noFill/>
        </a:ln>
      </xdr:spPr>
    </xdr:pic>
    <xdr:clientData/>
  </xdr:twoCellAnchor>
  <xdr:twoCellAnchor editAs="oneCell">
    <xdr:from>
      <xdr:col>1</xdr:col>
      <xdr:colOff>695160</xdr:colOff>
      <xdr:row>15</xdr:row>
      <xdr:rowOff>38160</xdr:rowOff>
    </xdr:from>
    <xdr:to>
      <xdr:col>1</xdr:col>
      <xdr:colOff>1085400</xdr:colOff>
      <xdr:row>15</xdr:row>
      <xdr:rowOff>914040</xdr:rowOff>
    </xdr:to>
    <xdr:pic>
      <xdr:nvPicPr>
        <xdr:cNvPr id="1856" name="image873.jpg"/>
        <xdr:cNvPicPr/>
      </xdr:nvPicPr>
      <xdr:blipFill>
        <a:blip xmlns:r="http://schemas.openxmlformats.org/officeDocument/2006/relationships" r:embed="rId5"/>
        <a:stretch/>
      </xdr:blipFill>
      <xdr:spPr>
        <a:xfrm>
          <a:off x="2855160" y="11572920"/>
          <a:ext cx="390240" cy="875880"/>
        </a:xfrm>
        <a:prstGeom prst="rect">
          <a:avLst/>
        </a:prstGeom>
        <a:ln>
          <a:noFill/>
        </a:ln>
      </xdr:spPr>
    </xdr:pic>
    <xdr:clientData/>
  </xdr:twoCellAnchor>
  <xdr:twoCellAnchor editAs="oneCell">
    <xdr:from>
      <xdr:col>1</xdr:col>
      <xdr:colOff>78480</xdr:colOff>
      <xdr:row>18</xdr:row>
      <xdr:rowOff>152280</xdr:rowOff>
    </xdr:from>
    <xdr:to>
      <xdr:col>2</xdr:col>
      <xdr:colOff>104040</xdr:colOff>
      <xdr:row>18</xdr:row>
      <xdr:rowOff>799560</xdr:rowOff>
    </xdr:to>
    <xdr:pic>
      <xdr:nvPicPr>
        <xdr:cNvPr id="1857" name="image880.png"/>
        <xdr:cNvPicPr/>
      </xdr:nvPicPr>
      <xdr:blipFill>
        <a:blip xmlns:r="http://schemas.openxmlformats.org/officeDocument/2006/relationships" r:embed="rId6"/>
        <a:stretch/>
      </xdr:blipFill>
      <xdr:spPr>
        <a:xfrm>
          <a:off x="2238480" y="14658840"/>
          <a:ext cx="1609200" cy="647280"/>
        </a:xfrm>
        <a:prstGeom prst="rect">
          <a:avLst/>
        </a:prstGeom>
        <a:ln>
          <a:noFill/>
        </a:ln>
      </xdr:spPr>
    </xdr:pic>
    <xdr:clientData/>
  </xdr:twoCellAnchor>
  <xdr:twoCellAnchor editAs="oneCell">
    <xdr:from>
      <xdr:col>1</xdr:col>
      <xdr:colOff>552600</xdr:colOff>
      <xdr:row>19</xdr:row>
      <xdr:rowOff>981000</xdr:rowOff>
    </xdr:from>
    <xdr:to>
      <xdr:col>1</xdr:col>
      <xdr:colOff>1228680</xdr:colOff>
      <xdr:row>20</xdr:row>
      <xdr:rowOff>923400</xdr:rowOff>
    </xdr:to>
    <xdr:pic>
      <xdr:nvPicPr>
        <xdr:cNvPr id="1858" name="image878.png"/>
        <xdr:cNvPicPr/>
      </xdr:nvPicPr>
      <xdr:blipFill>
        <a:blip xmlns:r="http://schemas.openxmlformats.org/officeDocument/2006/relationships" r:embed="rId7"/>
        <a:stretch/>
      </xdr:blipFill>
      <xdr:spPr>
        <a:xfrm>
          <a:off x="2712600" y="16477920"/>
          <a:ext cx="676080" cy="933120"/>
        </a:xfrm>
        <a:prstGeom prst="rect">
          <a:avLst/>
        </a:prstGeom>
        <a:ln>
          <a:noFill/>
        </a:ln>
      </xdr:spPr>
    </xdr:pic>
    <xdr:clientData/>
  </xdr:twoCellAnchor>
  <xdr:twoCellAnchor editAs="oneCell">
    <xdr:from>
      <xdr:col>1</xdr:col>
      <xdr:colOff>533520</xdr:colOff>
      <xdr:row>21</xdr:row>
      <xdr:rowOff>28440</xdr:rowOff>
    </xdr:from>
    <xdr:to>
      <xdr:col>1</xdr:col>
      <xdr:colOff>1209600</xdr:colOff>
      <xdr:row>21</xdr:row>
      <xdr:rowOff>951840</xdr:rowOff>
    </xdr:to>
    <xdr:pic>
      <xdr:nvPicPr>
        <xdr:cNvPr id="1859" name="image881.png"/>
        <xdr:cNvPicPr/>
      </xdr:nvPicPr>
      <xdr:blipFill>
        <a:blip xmlns:r="http://schemas.openxmlformats.org/officeDocument/2006/relationships" r:embed="rId8"/>
        <a:stretch/>
      </xdr:blipFill>
      <xdr:spPr>
        <a:xfrm>
          <a:off x="2693520" y="17506800"/>
          <a:ext cx="676080" cy="923400"/>
        </a:xfrm>
        <a:prstGeom prst="rect">
          <a:avLst/>
        </a:prstGeom>
        <a:ln>
          <a:noFill/>
        </a:ln>
      </xdr:spPr>
    </xdr:pic>
    <xdr:clientData/>
  </xdr:twoCellAnchor>
  <xdr:twoCellAnchor editAs="oneCell">
    <xdr:from>
      <xdr:col>1</xdr:col>
      <xdr:colOff>628560</xdr:colOff>
      <xdr:row>22</xdr:row>
      <xdr:rowOff>47520</xdr:rowOff>
    </xdr:from>
    <xdr:to>
      <xdr:col>1</xdr:col>
      <xdr:colOff>1094760</xdr:colOff>
      <xdr:row>22</xdr:row>
      <xdr:rowOff>904320</xdr:rowOff>
    </xdr:to>
    <xdr:pic>
      <xdr:nvPicPr>
        <xdr:cNvPr id="1860" name="image882.png"/>
        <xdr:cNvPicPr/>
      </xdr:nvPicPr>
      <xdr:blipFill>
        <a:blip xmlns:r="http://schemas.openxmlformats.org/officeDocument/2006/relationships" r:embed="rId9"/>
        <a:stretch/>
      </xdr:blipFill>
      <xdr:spPr>
        <a:xfrm>
          <a:off x="2788560" y="18516240"/>
          <a:ext cx="466200" cy="856800"/>
        </a:xfrm>
        <a:prstGeom prst="rect">
          <a:avLst/>
        </a:prstGeom>
        <a:ln>
          <a:noFill/>
        </a:ln>
      </xdr:spPr>
    </xdr:pic>
    <xdr:clientData/>
  </xdr:twoCellAnchor>
  <xdr:twoCellAnchor editAs="oneCell">
    <xdr:from>
      <xdr:col>1</xdr:col>
      <xdr:colOff>352440</xdr:colOff>
      <xdr:row>25</xdr:row>
      <xdr:rowOff>38160</xdr:rowOff>
    </xdr:from>
    <xdr:to>
      <xdr:col>1</xdr:col>
      <xdr:colOff>1228320</xdr:colOff>
      <xdr:row>25</xdr:row>
      <xdr:rowOff>828360</xdr:rowOff>
    </xdr:to>
    <xdr:pic>
      <xdr:nvPicPr>
        <xdr:cNvPr id="1861" name="image884.png"/>
        <xdr:cNvPicPr/>
      </xdr:nvPicPr>
      <xdr:blipFill>
        <a:blip xmlns:r="http://schemas.openxmlformats.org/officeDocument/2006/relationships" r:embed="rId10"/>
        <a:stretch/>
      </xdr:blipFill>
      <xdr:spPr>
        <a:xfrm>
          <a:off x="2512440" y="21478680"/>
          <a:ext cx="875880" cy="790200"/>
        </a:xfrm>
        <a:prstGeom prst="rect">
          <a:avLst/>
        </a:prstGeom>
        <a:ln>
          <a:noFill/>
        </a:ln>
      </xdr:spPr>
    </xdr:pic>
    <xdr:clientData/>
  </xdr:twoCellAnchor>
  <xdr:twoCellAnchor editAs="oneCell">
    <xdr:from>
      <xdr:col>1</xdr:col>
      <xdr:colOff>495360</xdr:colOff>
      <xdr:row>26</xdr:row>
      <xdr:rowOff>95400</xdr:rowOff>
    </xdr:from>
    <xdr:to>
      <xdr:col>1</xdr:col>
      <xdr:colOff>1104480</xdr:colOff>
      <xdr:row>26</xdr:row>
      <xdr:rowOff>895320</xdr:rowOff>
    </xdr:to>
    <xdr:pic>
      <xdr:nvPicPr>
        <xdr:cNvPr id="1862" name="image885.jpg"/>
        <xdr:cNvPicPr/>
      </xdr:nvPicPr>
      <xdr:blipFill>
        <a:blip xmlns:r="http://schemas.openxmlformats.org/officeDocument/2006/relationships" r:embed="rId11"/>
        <a:stretch/>
      </xdr:blipFill>
      <xdr:spPr>
        <a:xfrm>
          <a:off x="2655360" y="22526640"/>
          <a:ext cx="609120" cy="799920"/>
        </a:xfrm>
        <a:prstGeom prst="rect">
          <a:avLst/>
        </a:prstGeom>
        <a:ln>
          <a:noFill/>
        </a:ln>
      </xdr:spPr>
    </xdr:pic>
    <xdr:clientData/>
  </xdr:twoCellAnchor>
  <xdr:twoCellAnchor editAs="oneCell">
    <xdr:from>
      <xdr:col>1</xdr:col>
      <xdr:colOff>552600</xdr:colOff>
      <xdr:row>24</xdr:row>
      <xdr:rowOff>133200</xdr:rowOff>
    </xdr:from>
    <xdr:to>
      <xdr:col>1</xdr:col>
      <xdr:colOff>1199880</xdr:colOff>
      <xdr:row>24</xdr:row>
      <xdr:rowOff>875880</xdr:rowOff>
    </xdr:to>
    <xdr:pic>
      <xdr:nvPicPr>
        <xdr:cNvPr id="1863" name="image887.png"/>
        <xdr:cNvPicPr/>
      </xdr:nvPicPr>
      <xdr:blipFill>
        <a:blip xmlns:r="http://schemas.openxmlformats.org/officeDocument/2006/relationships" r:embed="rId12"/>
        <a:stretch/>
      </xdr:blipFill>
      <xdr:spPr>
        <a:xfrm>
          <a:off x="2712600" y="20583360"/>
          <a:ext cx="647280" cy="742680"/>
        </a:xfrm>
        <a:prstGeom prst="rect">
          <a:avLst/>
        </a:prstGeom>
        <a:ln>
          <a:noFill/>
        </a:ln>
      </xdr:spPr>
    </xdr:pic>
    <xdr:clientData/>
  </xdr:twoCellAnchor>
  <xdr:twoCellAnchor editAs="oneCell">
    <xdr:from>
      <xdr:col>1</xdr:col>
      <xdr:colOff>523800</xdr:colOff>
      <xdr:row>27</xdr:row>
      <xdr:rowOff>104760</xdr:rowOff>
    </xdr:from>
    <xdr:to>
      <xdr:col>1</xdr:col>
      <xdr:colOff>1123560</xdr:colOff>
      <xdr:row>27</xdr:row>
      <xdr:rowOff>809280</xdr:rowOff>
    </xdr:to>
    <xdr:pic>
      <xdr:nvPicPr>
        <xdr:cNvPr id="1864" name="image891.jpg"/>
        <xdr:cNvPicPr/>
      </xdr:nvPicPr>
      <xdr:blipFill>
        <a:blip xmlns:r="http://schemas.openxmlformats.org/officeDocument/2006/relationships" r:embed="rId13"/>
        <a:stretch/>
      </xdr:blipFill>
      <xdr:spPr>
        <a:xfrm>
          <a:off x="2683800" y="23526720"/>
          <a:ext cx="599760" cy="704520"/>
        </a:xfrm>
        <a:prstGeom prst="rect">
          <a:avLst/>
        </a:prstGeom>
        <a:ln>
          <a:noFill/>
        </a:ln>
      </xdr:spPr>
    </xdr:pic>
    <xdr:clientData/>
  </xdr:twoCellAnchor>
  <xdr:twoCellAnchor editAs="oneCell">
    <xdr:from>
      <xdr:col>1</xdr:col>
      <xdr:colOff>466560</xdr:colOff>
      <xdr:row>28</xdr:row>
      <xdr:rowOff>104760</xdr:rowOff>
    </xdr:from>
    <xdr:to>
      <xdr:col>1</xdr:col>
      <xdr:colOff>1237680</xdr:colOff>
      <xdr:row>28</xdr:row>
      <xdr:rowOff>866520</xdr:rowOff>
    </xdr:to>
    <xdr:pic>
      <xdr:nvPicPr>
        <xdr:cNvPr id="1865" name="image893.png"/>
        <xdr:cNvPicPr/>
      </xdr:nvPicPr>
      <xdr:blipFill>
        <a:blip xmlns:r="http://schemas.openxmlformats.org/officeDocument/2006/relationships" r:embed="rId14"/>
        <a:stretch/>
      </xdr:blipFill>
      <xdr:spPr>
        <a:xfrm>
          <a:off x="2626560" y="24517080"/>
          <a:ext cx="771120" cy="761760"/>
        </a:xfrm>
        <a:prstGeom prst="rect">
          <a:avLst/>
        </a:prstGeom>
        <a:ln>
          <a:noFill/>
        </a:ln>
      </xdr:spPr>
    </xdr:pic>
    <xdr:clientData/>
  </xdr:twoCellAnchor>
  <xdr:twoCellAnchor editAs="oneCell">
    <xdr:from>
      <xdr:col>1</xdr:col>
      <xdr:colOff>571680</xdr:colOff>
      <xdr:row>29</xdr:row>
      <xdr:rowOff>152280</xdr:rowOff>
    </xdr:from>
    <xdr:to>
      <xdr:col>1</xdr:col>
      <xdr:colOff>1104840</xdr:colOff>
      <xdr:row>29</xdr:row>
      <xdr:rowOff>713880</xdr:rowOff>
    </xdr:to>
    <xdr:pic>
      <xdr:nvPicPr>
        <xdr:cNvPr id="1866" name="image894.jpg"/>
        <xdr:cNvPicPr/>
      </xdr:nvPicPr>
      <xdr:blipFill>
        <a:blip xmlns:r="http://schemas.openxmlformats.org/officeDocument/2006/relationships" r:embed="rId15"/>
        <a:stretch/>
      </xdr:blipFill>
      <xdr:spPr>
        <a:xfrm>
          <a:off x="2731680" y="25555320"/>
          <a:ext cx="533160" cy="561600"/>
        </a:xfrm>
        <a:prstGeom prst="rect">
          <a:avLst/>
        </a:prstGeom>
        <a:ln>
          <a:noFill/>
        </a:ln>
      </xdr:spPr>
    </xdr:pic>
    <xdr:clientData/>
  </xdr:twoCellAnchor>
  <xdr:twoCellAnchor editAs="oneCell">
    <xdr:from>
      <xdr:col>1</xdr:col>
      <xdr:colOff>495360</xdr:colOff>
      <xdr:row>32</xdr:row>
      <xdr:rowOff>142920</xdr:rowOff>
    </xdr:from>
    <xdr:to>
      <xdr:col>1</xdr:col>
      <xdr:colOff>1066680</xdr:colOff>
      <xdr:row>32</xdr:row>
      <xdr:rowOff>695160</xdr:rowOff>
    </xdr:to>
    <xdr:pic>
      <xdr:nvPicPr>
        <xdr:cNvPr id="1867" name="image895.png"/>
        <xdr:cNvPicPr/>
      </xdr:nvPicPr>
      <xdr:blipFill>
        <a:blip xmlns:r="http://schemas.openxmlformats.org/officeDocument/2006/relationships" r:embed="rId16"/>
        <a:stretch/>
      </xdr:blipFill>
      <xdr:spPr>
        <a:xfrm>
          <a:off x="2655360" y="28517760"/>
          <a:ext cx="571320" cy="552240"/>
        </a:xfrm>
        <a:prstGeom prst="rect">
          <a:avLst/>
        </a:prstGeom>
        <a:ln>
          <a:noFill/>
        </a:ln>
      </xdr:spPr>
    </xdr:pic>
    <xdr:clientData/>
  </xdr:twoCellAnchor>
  <xdr:twoCellAnchor editAs="oneCell">
    <xdr:from>
      <xdr:col>1</xdr:col>
      <xdr:colOff>466560</xdr:colOff>
      <xdr:row>34</xdr:row>
      <xdr:rowOff>152280</xdr:rowOff>
    </xdr:from>
    <xdr:to>
      <xdr:col>1</xdr:col>
      <xdr:colOff>1075680</xdr:colOff>
      <xdr:row>34</xdr:row>
      <xdr:rowOff>732960</xdr:rowOff>
    </xdr:to>
    <xdr:pic>
      <xdr:nvPicPr>
        <xdr:cNvPr id="1868" name="image898.png"/>
        <xdr:cNvPicPr/>
      </xdr:nvPicPr>
      <xdr:blipFill>
        <a:blip xmlns:r="http://schemas.openxmlformats.org/officeDocument/2006/relationships" r:embed="rId17"/>
        <a:stretch/>
      </xdr:blipFill>
      <xdr:spPr>
        <a:xfrm>
          <a:off x="2626560" y="30508200"/>
          <a:ext cx="609120" cy="580680"/>
        </a:xfrm>
        <a:prstGeom prst="rect">
          <a:avLst/>
        </a:prstGeom>
        <a:ln>
          <a:noFill/>
        </a:ln>
      </xdr:spPr>
    </xdr:pic>
    <xdr:clientData/>
  </xdr:twoCellAnchor>
  <xdr:twoCellAnchor editAs="oneCell">
    <xdr:from>
      <xdr:col>1</xdr:col>
      <xdr:colOff>466560</xdr:colOff>
      <xdr:row>35</xdr:row>
      <xdr:rowOff>152280</xdr:rowOff>
    </xdr:from>
    <xdr:to>
      <xdr:col>1</xdr:col>
      <xdr:colOff>1047240</xdr:colOff>
      <xdr:row>35</xdr:row>
      <xdr:rowOff>752040</xdr:rowOff>
    </xdr:to>
    <xdr:pic>
      <xdr:nvPicPr>
        <xdr:cNvPr id="1869" name="image901.png"/>
        <xdr:cNvPicPr/>
      </xdr:nvPicPr>
      <xdr:blipFill>
        <a:blip xmlns:r="http://schemas.openxmlformats.org/officeDocument/2006/relationships" r:embed="rId18"/>
        <a:stretch/>
      </xdr:blipFill>
      <xdr:spPr>
        <a:xfrm>
          <a:off x="2626560" y="31498920"/>
          <a:ext cx="580680" cy="599760"/>
        </a:xfrm>
        <a:prstGeom prst="rect">
          <a:avLst/>
        </a:prstGeom>
        <a:ln>
          <a:noFill/>
        </a:ln>
      </xdr:spPr>
    </xdr:pic>
    <xdr:clientData/>
  </xdr:twoCellAnchor>
  <xdr:twoCellAnchor editAs="oneCell">
    <xdr:from>
      <xdr:col>1</xdr:col>
      <xdr:colOff>419040</xdr:colOff>
      <xdr:row>36</xdr:row>
      <xdr:rowOff>209520</xdr:rowOff>
    </xdr:from>
    <xdr:to>
      <xdr:col>1</xdr:col>
      <xdr:colOff>1009080</xdr:colOff>
      <xdr:row>36</xdr:row>
      <xdr:rowOff>771120</xdr:rowOff>
    </xdr:to>
    <xdr:pic>
      <xdr:nvPicPr>
        <xdr:cNvPr id="1870" name="image903.png"/>
        <xdr:cNvPicPr/>
      </xdr:nvPicPr>
      <xdr:blipFill>
        <a:blip xmlns:r="http://schemas.openxmlformats.org/officeDocument/2006/relationships" r:embed="rId19"/>
        <a:stretch/>
      </xdr:blipFill>
      <xdr:spPr>
        <a:xfrm>
          <a:off x="2579040" y="32546880"/>
          <a:ext cx="590040" cy="561600"/>
        </a:xfrm>
        <a:prstGeom prst="rect">
          <a:avLst/>
        </a:prstGeom>
        <a:ln>
          <a:noFill/>
        </a:ln>
      </xdr:spPr>
    </xdr:pic>
    <xdr:clientData/>
  </xdr:twoCellAnchor>
  <xdr:twoCellAnchor editAs="oneCell">
    <xdr:from>
      <xdr:col>1</xdr:col>
      <xdr:colOff>419040</xdr:colOff>
      <xdr:row>37</xdr:row>
      <xdr:rowOff>209520</xdr:rowOff>
    </xdr:from>
    <xdr:to>
      <xdr:col>1</xdr:col>
      <xdr:colOff>990360</xdr:colOff>
      <xdr:row>37</xdr:row>
      <xdr:rowOff>771120</xdr:rowOff>
    </xdr:to>
    <xdr:pic>
      <xdr:nvPicPr>
        <xdr:cNvPr id="1871" name="image904.png"/>
        <xdr:cNvPicPr/>
      </xdr:nvPicPr>
      <xdr:blipFill>
        <a:blip xmlns:r="http://schemas.openxmlformats.org/officeDocument/2006/relationships" r:embed="rId20"/>
        <a:stretch/>
      </xdr:blipFill>
      <xdr:spPr>
        <a:xfrm>
          <a:off x="2579040" y="33537240"/>
          <a:ext cx="571320" cy="561600"/>
        </a:xfrm>
        <a:prstGeom prst="rect">
          <a:avLst/>
        </a:prstGeom>
        <a:ln>
          <a:noFill/>
        </a:ln>
      </xdr:spPr>
    </xdr:pic>
    <xdr:clientData/>
  </xdr:twoCellAnchor>
  <xdr:twoCellAnchor editAs="oneCell">
    <xdr:from>
      <xdr:col>1</xdr:col>
      <xdr:colOff>419040</xdr:colOff>
      <xdr:row>38</xdr:row>
      <xdr:rowOff>209520</xdr:rowOff>
    </xdr:from>
    <xdr:to>
      <xdr:col>1</xdr:col>
      <xdr:colOff>1037880</xdr:colOff>
      <xdr:row>38</xdr:row>
      <xdr:rowOff>780840</xdr:rowOff>
    </xdr:to>
    <xdr:pic>
      <xdr:nvPicPr>
        <xdr:cNvPr id="1872" name="image909.png"/>
        <xdr:cNvPicPr/>
      </xdr:nvPicPr>
      <xdr:blipFill>
        <a:blip xmlns:r="http://schemas.openxmlformats.org/officeDocument/2006/relationships" r:embed="rId21"/>
        <a:stretch/>
      </xdr:blipFill>
      <xdr:spPr>
        <a:xfrm>
          <a:off x="2579040" y="34527960"/>
          <a:ext cx="618840" cy="571320"/>
        </a:xfrm>
        <a:prstGeom prst="rect">
          <a:avLst/>
        </a:prstGeom>
        <a:ln>
          <a:noFill/>
        </a:ln>
      </xdr:spPr>
    </xdr:pic>
    <xdr:clientData/>
  </xdr:twoCellAnchor>
  <xdr:twoCellAnchor editAs="oneCell">
    <xdr:from>
      <xdr:col>1</xdr:col>
      <xdr:colOff>571680</xdr:colOff>
      <xdr:row>39</xdr:row>
      <xdr:rowOff>152280</xdr:rowOff>
    </xdr:from>
    <xdr:to>
      <xdr:col>1</xdr:col>
      <xdr:colOff>904680</xdr:colOff>
      <xdr:row>39</xdr:row>
      <xdr:rowOff>742320</xdr:rowOff>
    </xdr:to>
    <xdr:pic>
      <xdr:nvPicPr>
        <xdr:cNvPr id="1873" name="image908.png"/>
        <xdr:cNvPicPr/>
      </xdr:nvPicPr>
      <xdr:blipFill>
        <a:blip xmlns:r="http://schemas.openxmlformats.org/officeDocument/2006/relationships" r:embed="rId22"/>
        <a:stretch/>
      </xdr:blipFill>
      <xdr:spPr>
        <a:xfrm>
          <a:off x="2731680" y="35461440"/>
          <a:ext cx="333000" cy="590040"/>
        </a:xfrm>
        <a:prstGeom prst="rect">
          <a:avLst/>
        </a:prstGeom>
        <a:ln>
          <a:noFill/>
        </a:ln>
      </xdr:spPr>
    </xdr:pic>
    <xdr:clientData/>
  </xdr:twoCellAnchor>
  <xdr:twoCellAnchor editAs="oneCell">
    <xdr:from>
      <xdr:col>1</xdr:col>
      <xdr:colOff>571680</xdr:colOff>
      <xdr:row>40</xdr:row>
      <xdr:rowOff>152280</xdr:rowOff>
    </xdr:from>
    <xdr:to>
      <xdr:col>1</xdr:col>
      <xdr:colOff>923760</xdr:colOff>
      <xdr:row>40</xdr:row>
      <xdr:rowOff>809280</xdr:rowOff>
    </xdr:to>
    <xdr:pic>
      <xdr:nvPicPr>
        <xdr:cNvPr id="1874" name="image911.png"/>
        <xdr:cNvPicPr/>
      </xdr:nvPicPr>
      <xdr:blipFill>
        <a:blip xmlns:r="http://schemas.openxmlformats.org/officeDocument/2006/relationships" r:embed="rId23"/>
        <a:stretch/>
      </xdr:blipFill>
      <xdr:spPr>
        <a:xfrm>
          <a:off x="2731680" y="36451800"/>
          <a:ext cx="352080" cy="657000"/>
        </a:xfrm>
        <a:prstGeom prst="rect">
          <a:avLst/>
        </a:prstGeom>
        <a:ln>
          <a:noFill/>
        </a:ln>
      </xdr:spPr>
    </xdr:pic>
    <xdr:clientData/>
  </xdr:twoCellAnchor>
  <xdr:twoCellAnchor editAs="oneCell">
    <xdr:from>
      <xdr:col>1</xdr:col>
      <xdr:colOff>447840</xdr:colOff>
      <xdr:row>42</xdr:row>
      <xdr:rowOff>257040</xdr:rowOff>
    </xdr:from>
    <xdr:to>
      <xdr:col>1</xdr:col>
      <xdr:colOff>971280</xdr:colOff>
      <xdr:row>42</xdr:row>
      <xdr:rowOff>761400</xdr:rowOff>
    </xdr:to>
    <xdr:pic>
      <xdr:nvPicPr>
        <xdr:cNvPr id="1875" name="image912.png"/>
        <xdr:cNvPicPr/>
      </xdr:nvPicPr>
      <xdr:blipFill>
        <a:blip xmlns:r="http://schemas.openxmlformats.org/officeDocument/2006/relationships" r:embed="rId24"/>
        <a:stretch/>
      </xdr:blipFill>
      <xdr:spPr>
        <a:xfrm>
          <a:off x="2607840" y="38538000"/>
          <a:ext cx="523440" cy="504360"/>
        </a:xfrm>
        <a:prstGeom prst="rect">
          <a:avLst/>
        </a:prstGeom>
        <a:ln>
          <a:noFill/>
        </a:ln>
      </xdr:spPr>
    </xdr:pic>
    <xdr:clientData/>
  </xdr:twoCellAnchor>
  <xdr:twoCellAnchor editAs="oneCell">
    <xdr:from>
      <xdr:col>1</xdr:col>
      <xdr:colOff>447840</xdr:colOff>
      <xdr:row>42</xdr:row>
      <xdr:rowOff>257040</xdr:rowOff>
    </xdr:from>
    <xdr:to>
      <xdr:col>1</xdr:col>
      <xdr:colOff>971280</xdr:colOff>
      <xdr:row>42</xdr:row>
      <xdr:rowOff>761400</xdr:rowOff>
    </xdr:to>
    <xdr:pic>
      <xdr:nvPicPr>
        <xdr:cNvPr id="1876" name="image912.png"/>
        <xdr:cNvPicPr/>
      </xdr:nvPicPr>
      <xdr:blipFill>
        <a:blip xmlns:r="http://schemas.openxmlformats.org/officeDocument/2006/relationships" r:embed="rId24"/>
        <a:stretch/>
      </xdr:blipFill>
      <xdr:spPr>
        <a:xfrm>
          <a:off x="2607840" y="38538000"/>
          <a:ext cx="523440" cy="504360"/>
        </a:xfrm>
        <a:prstGeom prst="rect">
          <a:avLst/>
        </a:prstGeom>
        <a:ln>
          <a:noFill/>
        </a:ln>
      </xdr:spPr>
    </xdr:pic>
    <xdr:clientData/>
  </xdr:twoCellAnchor>
  <xdr:twoCellAnchor editAs="oneCell">
    <xdr:from>
      <xdr:col>1</xdr:col>
      <xdr:colOff>466560</xdr:colOff>
      <xdr:row>41</xdr:row>
      <xdr:rowOff>247680</xdr:rowOff>
    </xdr:from>
    <xdr:to>
      <xdr:col>1</xdr:col>
      <xdr:colOff>990000</xdr:colOff>
      <xdr:row>41</xdr:row>
      <xdr:rowOff>752040</xdr:rowOff>
    </xdr:to>
    <xdr:pic>
      <xdr:nvPicPr>
        <xdr:cNvPr id="1877" name="image912.png"/>
        <xdr:cNvPicPr/>
      </xdr:nvPicPr>
      <xdr:blipFill>
        <a:blip xmlns:r="http://schemas.openxmlformats.org/officeDocument/2006/relationships" r:embed="rId24"/>
        <a:stretch/>
      </xdr:blipFill>
      <xdr:spPr>
        <a:xfrm>
          <a:off x="2626560" y="37537920"/>
          <a:ext cx="523440" cy="504360"/>
        </a:xfrm>
        <a:prstGeom prst="rect">
          <a:avLst/>
        </a:prstGeom>
        <a:ln>
          <a:noFill/>
        </a:ln>
      </xdr:spPr>
    </xdr:pic>
    <xdr:clientData/>
  </xdr:twoCellAnchor>
  <xdr:twoCellAnchor editAs="oneCell">
    <xdr:from>
      <xdr:col>1</xdr:col>
      <xdr:colOff>514440</xdr:colOff>
      <xdr:row>43</xdr:row>
      <xdr:rowOff>162000</xdr:rowOff>
    </xdr:from>
    <xdr:to>
      <xdr:col>1</xdr:col>
      <xdr:colOff>999720</xdr:colOff>
      <xdr:row>43</xdr:row>
      <xdr:rowOff>685440</xdr:rowOff>
    </xdr:to>
    <xdr:pic>
      <xdr:nvPicPr>
        <xdr:cNvPr id="1878" name="image917.png"/>
        <xdr:cNvPicPr/>
      </xdr:nvPicPr>
      <xdr:blipFill>
        <a:blip xmlns:r="http://schemas.openxmlformats.org/officeDocument/2006/relationships" r:embed="rId25"/>
        <a:stretch/>
      </xdr:blipFill>
      <xdr:spPr>
        <a:xfrm>
          <a:off x="2674440" y="39433320"/>
          <a:ext cx="485280" cy="523440"/>
        </a:xfrm>
        <a:prstGeom prst="rect">
          <a:avLst/>
        </a:prstGeom>
        <a:ln>
          <a:noFill/>
        </a:ln>
      </xdr:spPr>
    </xdr:pic>
    <xdr:clientData/>
  </xdr:twoCellAnchor>
  <xdr:twoCellAnchor editAs="oneCell">
    <xdr:from>
      <xdr:col>1</xdr:col>
      <xdr:colOff>514440</xdr:colOff>
      <xdr:row>44</xdr:row>
      <xdr:rowOff>133200</xdr:rowOff>
    </xdr:from>
    <xdr:to>
      <xdr:col>1</xdr:col>
      <xdr:colOff>999720</xdr:colOff>
      <xdr:row>44</xdr:row>
      <xdr:rowOff>656640</xdr:rowOff>
    </xdr:to>
    <xdr:pic>
      <xdr:nvPicPr>
        <xdr:cNvPr id="1879" name="image917.png"/>
        <xdr:cNvPicPr/>
      </xdr:nvPicPr>
      <xdr:blipFill>
        <a:blip xmlns:r="http://schemas.openxmlformats.org/officeDocument/2006/relationships" r:embed="rId25"/>
        <a:stretch/>
      </xdr:blipFill>
      <xdr:spPr>
        <a:xfrm>
          <a:off x="2674440" y="40395240"/>
          <a:ext cx="485280" cy="523440"/>
        </a:xfrm>
        <a:prstGeom prst="rect">
          <a:avLst/>
        </a:prstGeom>
        <a:ln>
          <a:noFill/>
        </a:ln>
      </xdr:spPr>
    </xdr:pic>
    <xdr:clientData/>
  </xdr:twoCellAnchor>
  <xdr:twoCellAnchor editAs="oneCell">
    <xdr:from>
      <xdr:col>1</xdr:col>
      <xdr:colOff>542880</xdr:colOff>
      <xdr:row>45</xdr:row>
      <xdr:rowOff>200160</xdr:rowOff>
    </xdr:from>
    <xdr:to>
      <xdr:col>1</xdr:col>
      <xdr:colOff>1104480</xdr:colOff>
      <xdr:row>45</xdr:row>
      <xdr:rowOff>733320</xdr:rowOff>
    </xdr:to>
    <xdr:pic>
      <xdr:nvPicPr>
        <xdr:cNvPr id="1880" name="image952.png"/>
        <xdr:cNvPicPr/>
      </xdr:nvPicPr>
      <xdr:blipFill>
        <a:blip xmlns:r="http://schemas.openxmlformats.org/officeDocument/2006/relationships" r:embed="rId26"/>
        <a:stretch/>
      </xdr:blipFill>
      <xdr:spPr>
        <a:xfrm>
          <a:off x="2702880" y="41452920"/>
          <a:ext cx="561600" cy="533160"/>
        </a:xfrm>
        <a:prstGeom prst="rect">
          <a:avLst/>
        </a:prstGeom>
        <a:ln>
          <a:noFill/>
        </a:ln>
      </xdr:spPr>
    </xdr:pic>
    <xdr:clientData/>
  </xdr:twoCellAnchor>
  <xdr:twoCellAnchor editAs="oneCell">
    <xdr:from>
      <xdr:col>1</xdr:col>
      <xdr:colOff>333360</xdr:colOff>
      <xdr:row>45</xdr:row>
      <xdr:rowOff>971640</xdr:rowOff>
    </xdr:from>
    <xdr:to>
      <xdr:col>1</xdr:col>
      <xdr:colOff>1352160</xdr:colOff>
      <xdr:row>47</xdr:row>
      <xdr:rowOff>120</xdr:rowOff>
    </xdr:to>
    <xdr:pic>
      <xdr:nvPicPr>
        <xdr:cNvPr id="1881" name="image918.png"/>
        <xdr:cNvPicPr/>
      </xdr:nvPicPr>
      <xdr:blipFill>
        <a:blip xmlns:r="http://schemas.openxmlformats.org/officeDocument/2006/relationships" r:embed="rId27"/>
        <a:stretch/>
      </xdr:blipFill>
      <xdr:spPr>
        <a:xfrm>
          <a:off x="2493360" y="42224400"/>
          <a:ext cx="1018800" cy="1009440"/>
        </a:xfrm>
        <a:prstGeom prst="rect">
          <a:avLst/>
        </a:prstGeom>
        <a:ln>
          <a:noFill/>
        </a:ln>
      </xdr:spPr>
    </xdr:pic>
    <xdr:clientData/>
  </xdr:twoCellAnchor>
  <xdr:twoCellAnchor editAs="oneCell">
    <xdr:from>
      <xdr:col>1</xdr:col>
      <xdr:colOff>466560</xdr:colOff>
      <xdr:row>47</xdr:row>
      <xdr:rowOff>200160</xdr:rowOff>
    </xdr:from>
    <xdr:to>
      <xdr:col>1</xdr:col>
      <xdr:colOff>1199520</xdr:colOff>
      <xdr:row>47</xdr:row>
      <xdr:rowOff>733320</xdr:rowOff>
    </xdr:to>
    <xdr:pic>
      <xdr:nvPicPr>
        <xdr:cNvPr id="1882" name="image921.png"/>
        <xdr:cNvPicPr/>
      </xdr:nvPicPr>
      <xdr:blipFill>
        <a:blip xmlns:r="http://schemas.openxmlformats.org/officeDocument/2006/relationships" r:embed="rId28"/>
        <a:stretch/>
      </xdr:blipFill>
      <xdr:spPr>
        <a:xfrm>
          <a:off x="2626560" y="43434000"/>
          <a:ext cx="732960" cy="533160"/>
        </a:xfrm>
        <a:prstGeom prst="rect">
          <a:avLst/>
        </a:prstGeom>
        <a:ln>
          <a:noFill/>
        </a:ln>
      </xdr:spPr>
    </xdr:pic>
    <xdr:clientData/>
  </xdr:twoCellAnchor>
  <xdr:twoCellAnchor editAs="oneCell">
    <xdr:from>
      <xdr:col>1</xdr:col>
      <xdr:colOff>333360</xdr:colOff>
      <xdr:row>48</xdr:row>
      <xdr:rowOff>66600</xdr:rowOff>
    </xdr:from>
    <xdr:to>
      <xdr:col>1</xdr:col>
      <xdr:colOff>1294920</xdr:colOff>
      <xdr:row>48</xdr:row>
      <xdr:rowOff>799560</xdr:rowOff>
    </xdr:to>
    <xdr:pic>
      <xdr:nvPicPr>
        <xdr:cNvPr id="1883" name="image922.png"/>
        <xdr:cNvPicPr/>
      </xdr:nvPicPr>
      <xdr:blipFill>
        <a:blip xmlns:r="http://schemas.openxmlformats.org/officeDocument/2006/relationships" r:embed="rId29"/>
        <a:stretch/>
      </xdr:blipFill>
      <xdr:spPr>
        <a:xfrm>
          <a:off x="2493360" y="44291160"/>
          <a:ext cx="961560" cy="732960"/>
        </a:xfrm>
        <a:prstGeom prst="rect">
          <a:avLst/>
        </a:prstGeom>
        <a:ln>
          <a:noFill/>
        </a:ln>
      </xdr:spPr>
    </xdr:pic>
    <xdr:clientData/>
  </xdr:twoCellAnchor>
  <xdr:twoCellAnchor editAs="oneCell">
    <xdr:from>
      <xdr:col>1</xdr:col>
      <xdr:colOff>66600</xdr:colOff>
      <xdr:row>49</xdr:row>
      <xdr:rowOff>66600</xdr:rowOff>
    </xdr:from>
    <xdr:to>
      <xdr:col>1</xdr:col>
      <xdr:colOff>1447200</xdr:colOff>
      <xdr:row>49</xdr:row>
      <xdr:rowOff>866520</xdr:rowOff>
    </xdr:to>
    <xdr:pic>
      <xdr:nvPicPr>
        <xdr:cNvPr id="1884" name="image923.png"/>
        <xdr:cNvPicPr/>
      </xdr:nvPicPr>
      <xdr:blipFill>
        <a:blip xmlns:r="http://schemas.openxmlformats.org/officeDocument/2006/relationships" r:embed="rId30"/>
        <a:stretch/>
      </xdr:blipFill>
      <xdr:spPr>
        <a:xfrm>
          <a:off x="2226600" y="45281520"/>
          <a:ext cx="1380600" cy="799920"/>
        </a:xfrm>
        <a:prstGeom prst="rect">
          <a:avLst/>
        </a:prstGeom>
        <a:ln>
          <a:noFill/>
        </a:ln>
      </xdr:spPr>
    </xdr:pic>
    <xdr:clientData/>
  </xdr:twoCellAnchor>
  <xdr:twoCellAnchor editAs="oneCell">
    <xdr:from>
      <xdr:col>1</xdr:col>
      <xdr:colOff>523800</xdr:colOff>
      <xdr:row>51</xdr:row>
      <xdr:rowOff>47520</xdr:rowOff>
    </xdr:from>
    <xdr:to>
      <xdr:col>1</xdr:col>
      <xdr:colOff>1152000</xdr:colOff>
      <xdr:row>51</xdr:row>
      <xdr:rowOff>904320</xdr:rowOff>
    </xdr:to>
    <xdr:pic>
      <xdr:nvPicPr>
        <xdr:cNvPr id="1885" name="image926.jpg"/>
        <xdr:cNvPicPr/>
      </xdr:nvPicPr>
      <xdr:blipFill>
        <a:blip xmlns:r="http://schemas.openxmlformats.org/officeDocument/2006/relationships" r:embed="rId31"/>
        <a:stretch/>
      </xdr:blipFill>
      <xdr:spPr>
        <a:xfrm>
          <a:off x="2683800" y="46595880"/>
          <a:ext cx="628200" cy="856800"/>
        </a:xfrm>
        <a:prstGeom prst="rect">
          <a:avLst/>
        </a:prstGeom>
        <a:ln>
          <a:noFill/>
        </a:ln>
      </xdr:spPr>
    </xdr:pic>
    <xdr:clientData/>
  </xdr:twoCellAnchor>
  <xdr:twoCellAnchor editAs="oneCell">
    <xdr:from>
      <xdr:col>1</xdr:col>
      <xdr:colOff>514440</xdr:colOff>
      <xdr:row>51</xdr:row>
      <xdr:rowOff>981000</xdr:rowOff>
    </xdr:from>
    <xdr:to>
      <xdr:col>1</xdr:col>
      <xdr:colOff>1142640</xdr:colOff>
      <xdr:row>52</xdr:row>
      <xdr:rowOff>856800</xdr:rowOff>
    </xdr:to>
    <xdr:pic>
      <xdr:nvPicPr>
        <xdr:cNvPr id="1886" name="image926.jpg"/>
        <xdr:cNvPicPr/>
      </xdr:nvPicPr>
      <xdr:blipFill>
        <a:blip xmlns:r="http://schemas.openxmlformats.org/officeDocument/2006/relationships" r:embed="rId31"/>
        <a:stretch/>
      </xdr:blipFill>
      <xdr:spPr>
        <a:xfrm>
          <a:off x="2674440" y="47529360"/>
          <a:ext cx="628200" cy="866520"/>
        </a:xfrm>
        <a:prstGeom prst="rect">
          <a:avLst/>
        </a:prstGeom>
        <a:ln>
          <a:noFill/>
        </a:ln>
      </xdr:spPr>
    </xdr:pic>
    <xdr:clientData/>
  </xdr:twoCellAnchor>
  <xdr:twoCellAnchor editAs="oneCell">
    <xdr:from>
      <xdr:col>1</xdr:col>
      <xdr:colOff>304920</xdr:colOff>
      <xdr:row>53</xdr:row>
      <xdr:rowOff>152280</xdr:rowOff>
    </xdr:from>
    <xdr:to>
      <xdr:col>1</xdr:col>
      <xdr:colOff>1238040</xdr:colOff>
      <xdr:row>53</xdr:row>
      <xdr:rowOff>799560</xdr:rowOff>
    </xdr:to>
    <xdr:pic>
      <xdr:nvPicPr>
        <xdr:cNvPr id="1887" name="image930.png"/>
        <xdr:cNvPicPr/>
      </xdr:nvPicPr>
      <xdr:blipFill>
        <a:blip xmlns:r="http://schemas.openxmlformats.org/officeDocument/2006/relationships" r:embed="rId32"/>
        <a:stretch/>
      </xdr:blipFill>
      <xdr:spPr>
        <a:xfrm>
          <a:off x="2464920" y="48682080"/>
          <a:ext cx="933120" cy="647280"/>
        </a:xfrm>
        <a:prstGeom prst="rect">
          <a:avLst/>
        </a:prstGeom>
        <a:ln>
          <a:noFill/>
        </a:ln>
      </xdr:spPr>
    </xdr:pic>
    <xdr:clientData/>
  </xdr:twoCellAnchor>
  <xdr:twoCellAnchor editAs="oneCell">
    <xdr:from>
      <xdr:col>1</xdr:col>
      <xdr:colOff>304920</xdr:colOff>
      <xdr:row>54</xdr:row>
      <xdr:rowOff>152280</xdr:rowOff>
    </xdr:from>
    <xdr:to>
      <xdr:col>1</xdr:col>
      <xdr:colOff>1238040</xdr:colOff>
      <xdr:row>54</xdr:row>
      <xdr:rowOff>799560</xdr:rowOff>
    </xdr:to>
    <xdr:pic>
      <xdr:nvPicPr>
        <xdr:cNvPr id="1888" name="image930.png"/>
        <xdr:cNvPicPr/>
      </xdr:nvPicPr>
      <xdr:blipFill>
        <a:blip xmlns:r="http://schemas.openxmlformats.org/officeDocument/2006/relationships" r:embed="rId32"/>
        <a:stretch/>
      </xdr:blipFill>
      <xdr:spPr>
        <a:xfrm>
          <a:off x="2464920" y="49672440"/>
          <a:ext cx="933120" cy="647280"/>
        </a:xfrm>
        <a:prstGeom prst="rect">
          <a:avLst/>
        </a:prstGeom>
        <a:ln>
          <a:noFill/>
        </a:ln>
      </xdr:spPr>
    </xdr:pic>
    <xdr:clientData/>
  </xdr:twoCellAnchor>
  <xdr:twoCellAnchor editAs="oneCell">
    <xdr:from>
      <xdr:col>1</xdr:col>
      <xdr:colOff>304920</xdr:colOff>
      <xdr:row>55</xdr:row>
      <xdr:rowOff>152280</xdr:rowOff>
    </xdr:from>
    <xdr:to>
      <xdr:col>1</xdr:col>
      <xdr:colOff>1238040</xdr:colOff>
      <xdr:row>55</xdr:row>
      <xdr:rowOff>799560</xdr:rowOff>
    </xdr:to>
    <xdr:pic>
      <xdr:nvPicPr>
        <xdr:cNvPr id="1889" name="image930.png"/>
        <xdr:cNvPicPr/>
      </xdr:nvPicPr>
      <xdr:blipFill>
        <a:blip xmlns:r="http://schemas.openxmlformats.org/officeDocument/2006/relationships" r:embed="rId32"/>
        <a:stretch/>
      </xdr:blipFill>
      <xdr:spPr>
        <a:xfrm>
          <a:off x="2464920" y="50663160"/>
          <a:ext cx="933120" cy="647280"/>
        </a:xfrm>
        <a:prstGeom prst="rect">
          <a:avLst/>
        </a:prstGeom>
        <a:ln>
          <a:noFill/>
        </a:ln>
      </xdr:spPr>
    </xdr:pic>
    <xdr:clientData/>
  </xdr:twoCellAnchor>
  <xdr:twoCellAnchor editAs="oneCell">
    <xdr:from>
      <xdr:col>1</xdr:col>
      <xdr:colOff>304920</xdr:colOff>
      <xdr:row>56</xdr:row>
      <xdr:rowOff>104760</xdr:rowOff>
    </xdr:from>
    <xdr:to>
      <xdr:col>1</xdr:col>
      <xdr:colOff>1238040</xdr:colOff>
      <xdr:row>56</xdr:row>
      <xdr:rowOff>752040</xdr:rowOff>
    </xdr:to>
    <xdr:pic>
      <xdr:nvPicPr>
        <xdr:cNvPr id="1890" name="image930.png"/>
        <xdr:cNvPicPr/>
      </xdr:nvPicPr>
      <xdr:blipFill>
        <a:blip xmlns:r="http://schemas.openxmlformats.org/officeDocument/2006/relationships" r:embed="rId32"/>
        <a:stretch/>
      </xdr:blipFill>
      <xdr:spPr>
        <a:xfrm>
          <a:off x="2464920" y="51606360"/>
          <a:ext cx="933120" cy="647280"/>
        </a:xfrm>
        <a:prstGeom prst="rect">
          <a:avLst/>
        </a:prstGeom>
        <a:ln>
          <a:noFill/>
        </a:ln>
      </xdr:spPr>
    </xdr:pic>
    <xdr:clientData/>
  </xdr:twoCellAnchor>
  <xdr:twoCellAnchor editAs="oneCell">
    <xdr:from>
      <xdr:col>1</xdr:col>
      <xdr:colOff>152280</xdr:colOff>
      <xdr:row>57</xdr:row>
      <xdr:rowOff>47520</xdr:rowOff>
    </xdr:from>
    <xdr:to>
      <xdr:col>1</xdr:col>
      <xdr:colOff>1495080</xdr:colOff>
      <xdr:row>57</xdr:row>
      <xdr:rowOff>904320</xdr:rowOff>
    </xdr:to>
    <xdr:pic>
      <xdr:nvPicPr>
        <xdr:cNvPr id="1891" name="image936.png"/>
        <xdr:cNvPicPr/>
      </xdr:nvPicPr>
      <xdr:blipFill>
        <a:blip xmlns:r="http://schemas.openxmlformats.org/officeDocument/2006/relationships" r:embed="rId33"/>
        <a:stretch/>
      </xdr:blipFill>
      <xdr:spPr>
        <a:xfrm>
          <a:off x="2312280" y="52539480"/>
          <a:ext cx="1342800" cy="856800"/>
        </a:xfrm>
        <a:prstGeom prst="rect">
          <a:avLst/>
        </a:prstGeom>
        <a:ln>
          <a:noFill/>
        </a:ln>
      </xdr:spPr>
    </xdr:pic>
    <xdr:clientData/>
  </xdr:twoCellAnchor>
  <xdr:twoCellAnchor editAs="oneCell">
    <xdr:from>
      <xdr:col>1</xdr:col>
      <xdr:colOff>200160</xdr:colOff>
      <xdr:row>5</xdr:row>
      <xdr:rowOff>9360</xdr:rowOff>
    </xdr:from>
    <xdr:to>
      <xdr:col>1</xdr:col>
      <xdr:colOff>1457280</xdr:colOff>
      <xdr:row>5</xdr:row>
      <xdr:rowOff>914040</xdr:rowOff>
    </xdr:to>
    <xdr:pic>
      <xdr:nvPicPr>
        <xdr:cNvPr id="1892" name="image935.png"/>
        <xdr:cNvPicPr/>
      </xdr:nvPicPr>
      <xdr:blipFill>
        <a:blip xmlns:r="http://schemas.openxmlformats.org/officeDocument/2006/relationships" r:embed="rId34"/>
        <a:stretch/>
      </xdr:blipFill>
      <xdr:spPr>
        <a:xfrm>
          <a:off x="2360160" y="1638000"/>
          <a:ext cx="1257120" cy="904680"/>
        </a:xfrm>
        <a:prstGeom prst="rect">
          <a:avLst/>
        </a:prstGeom>
        <a:ln>
          <a:noFill/>
        </a:ln>
      </xdr:spPr>
    </xdr:pic>
    <xdr:clientData/>
  </xdr:twoCellAnchor>
  <xdr:twoCellAnchor editAs="oneCell">
    <xdr:from>
      <xdr:col>1</xdr:col>
      <xdr:colOff>247680</xdr:colOff>
      <xdr:row>6</xdr:row>
      <xdr:rowOff>57240</xdr:rowOff>
    </xdr:from>
    <xdr:to>
      <xdr:col>1</xdr:col>
      <xdr:colOff>1409400</xdr:colOff>
      <xdr:row>6</xdr:row>
      <xdr:rowOff>885600</xdr:rowOff>
    </xdr:to>
    <xdr:pic>
      <xdr:nvPicPr>
        <xdr:cNvPr id="1893" name="image937.png"/>
        <xdr:cNvPicPr/>
      </xdr:nvPicPr>
      <xdr:blipFill>
        <a:blip xmlns:r="http://schemas.openxmlformats.org/officeDocument/2006/relationships" r:embed="rId35"/>
        <a:stretch/>
      </xdr:blipFill>
      <xdr:spPr>
        <a:xfrm>
          <a:off x="2407680" y="2676600"/>
          <a:ext cx="1161720" cy="828360"/>
        </a:xfrm>
        <a:prstGeom prst="rect">
          <a:avLst/>
        </a:prstGeom>
        <a:ln>
          <a:noFill/>
        </a:ln>
      </xdr:spPr>
    </xdr:pic>
    <xdr:clientData/>
  </xdr:twoCellAnchor>
  <xdr:twoCellAnchor editAs="oneCell">
    <xdr:from>
      <xdr:col>1</xdr:col>
      <xdr:colOff>343080</xdr:colOff>
      <xdr:row>8</xdr:row>
      <xdr:rowOff>9360</xdr:rowOff>
    </xdr:from>
    <xdr:to>
      <xdr:col>1</xdr:col>
      <xdr:colOff>1323720</xdr:colOff>
      <xdr:row>8</xdr:row>
      <xdr:rowOff>961560</xdr:rowOff>
    </xdr:to>
    <xdr:pic>
      <xdr:nvPicPr>
        <xdr:cNvPr id="1894" name="image939.png"/>
        <xdr:cNvPicPr/>
      </xdr:nvPicPr>
      <xdr:blipFill>
        <a:blip xmlns:r="http://schemas.openxmlformats.org/officeDocument/2006/relationships" r:embed="rId36"/>
        <a:stretch/>
      </xdr:blipFill>
      <xdr:spPr>
        <a:xfrm>
          <a:off x="2503080" y="4609800"/>
          <a:ext cx="980640" cy="952200"/>
        </a:xfrm>
        <a:prstGeom prst="rect">
          <a:avLst/>
        </a:prstGeom>
        <a:ln>
          <a:noFill/>
        </a:ln>
      </xdr:spPr>
    </xdr:pic>
    <xdr:clientData/>
  </xdr:twoCellAnchor>
  <xdr:twoCellAnchor editAs="oneCell">
    <xdr:from>
      <xdr:col>1</xdr:col>
      <xdr:colOff>190440</xdr:colOff>
      <xdr:row>9</xdr:row>
      <xdr:rowOff>28440</xdr:rowOff>
    </xdr:from>
    <xdr:to>
      <xdr:col>1</xdr:col>
      <xdr:colOff>1485360</xdr:colOff>
      <xdr:row>9</xdr:row>
      <xdr:rowOff>914040</xdr:rowOff>
    </xdr:to>
    <xdr:pic>
      <xdr:nvPicPr>
        <xdr:cNvPr id="1895" name="image940.png"/>
        <xdr:cNvPicPr/>
      </xdr:nvPicPr>
      <xdr:blipFill>
        <a:blip xmlns:r="http://schemas.openxmlformats.org/officeDocument/2006/relationships" r:embed="rId37"/>
        <a:stretch/>
      </xdr:blipFill>
      <xdr:spPr>
        <a:xfrm>
          <a:off x="2350440" y="5619600"/>
          <a:ext cx="1294920" cy="885600"/>
        </a:xfrm>
        <a:prstGeom prst="rect">
          <a:avLst/>
        </a:prstGeom>
        <a:ln>
          <a:noFill/>
        </a:ln>
      </xdr:spPr>
    </xdr:pic>
    <xdr:clientData/>
  </xdr:twoCellAnchor>
  <xdr:twoCellAnchor editAs="oneCell">
    <xdr:from>
      <xdr:col>1</xdr:col>
      <xdr:colOff>200160</xdr:colOff>
      <xdr:row>11</xdr:row>
      <xdr:rowOff>57240</xdr:rowOff>
    </xdr:from>
    <xdr:to>
      <xdr:col>1</xdr:col>
      <xdr:colOff>1428480</xdr:colOff>
      <xdr:row>11</xdr:row>
      <xdr:rowOff>904680</xdr:rowOff>
    </xdr:to>
    <xdr:pic>
      <xdr:nvPicPr>
        <xdr:cNvPr id="1896" name="image941.png"/>
        <xdr:cNvPicPr/>
      </xdr:nvPicPr>
      <xdr:blipFill>
        <a:blip xmlns:r="http://schemas.openxmlformats.org/officeDocument/2006/relationships" r:embed="rId38"/>
        <a:stretch/>
      </xdr:blipFill>
      <xdr:spPr>
        <a:xfrm>
          <a:off x="2360160" y="7629480"/>
          <a:ext cx="1228320" cy="847440"/>
        </a:xfrm>
        <a:prstGeom prst="rect">
          <a:avLst/>
        </a:prstGeom>
        <a:ln>
          <a:noFill/>
        </a:ln>
      </xdr:spPr>
    </xdr:pic>
    <xdr:clientData/>
  </xdr:twoCellAnchor>
  <xdr:twoCellAnchor editAs="oneCell">
    <xdr:from>
      <xdr:col>1</xdr:col>
      <xdr:colOff>771480</xdr:colOff>
      <xdr:row>14</xdr:row>
      <xdr:rowOff>57240</xdr:rowOff>
    </xdr:from>
    <xdr:to>
      <xdr:col>1</xdr:col>
      <xdr:colOff>1056960</xdr:colOff>
      <xdr:row>14</xdr:row>
      <xdr:rowOff>838080</xdr:rowOff>
    </xdr:to>
    <xdr:pic>
      <xdr:nvPicPr>
        <xdr:cNvPr id="1897" name="image942.jpg"/>
        <xdr:cNvPicPr/>
      </xdr:nvPicPr>
      <xdr:blipFill>
        <a:blip xmlns:r="http://schemas.openxmlformats.org/officeDocument/2006/relationships" r:embed="rId39"/>
        <a:stretch/>
      </xdr:blipFill>
      <xdr:spPr>
        <a:xfrm>
          <a:off x="2931480" y="10601280"/>
          <a:ext cx="285480" cy="780840"/>
        </a:xfrm>
        <a:prstGeom prst="rect">
          <a:avLst/>
        </a:prstGeom>
        <a:ln>
          <a:noFill/>
        </a:ln>
      </xdr:spPr>
    </xdr:pic>
    <xdr:clientData/>
  </xdr:twoCellAnchor>
  <xdr:twoCellAnchor editAs="oneCell">
    <xdr:from>
      <xdr:col>1</xdr:col>
      <xdr:colOff>343080</xdr:colOff>
      <xdr:row>16</xdr:row>
      <xdr:rowOff>152280</xdr:rowOff>
    </xdr:from>
    <xdr:to>
      <xdr:col>1</xdr:col>
      <xdr:colOff>1428480</xdr:colOff>
      <xdr:row>16</xdr:row>
      <xdr:rowOff>704520</xdr:rowOff>
    </xdr:to>
    <xdr:pic>
      <xdr:nvPicPr>
        <xdr:cNvPr id="1898" name="image943.png"/>
        <xdr:cNvPicPr/>
      </xdr:nvPicPr>
      <xdr:blipFill>
        <a:blip xmlns:r="http://schemas.openxmlformats.org/officeDocument/2006/relationships" r:embed="rId40"/>
        <a:stretch/>
      </xdr:blipFill>
      <xdr:spPr>
        <a:xfrm>
          <a:off x="2503080" y="12677400"/>
          <a:ext cx="1085400" cy="552240"/>
        </a:xfrm>
        <a:prstGeom prst="rect">
          <a:avLst/>
        </a:prstGeom>
        <a:ln>
          <a:noFill/>
        </a:ln>
      </xdr:spPr>
    </xdr:pic>
    <xdr:clientData/>
  </xdr:twoCellAnchor>
  <xdr:twoCellAnchor editAs="oneCell">
    <xdr:from>
      <xdr:col>1</xdr:col>
      <xdr:colOff>628560</xdr:colOff>
      <xdr:row>17</xdr:row>
      <xdr:rowOff>28440</xdr:rowOff>
    </xdr:from>
    <xdr:to>
      <xdr:col>1</xdr:col>
      <xdr:colOff>980640</xdr:colOff>
      <xdr:row>17</xdr:row>
      <xdr:rowOff>933120</xdr:rowOff>
    </xdr:to>
    <xdr:pic>
      <xdr:nvPicPr>
        <xdr:cNvPr id="1899" name="image944.png"/>
        <xdr:cNvPicPr/>
      </xdr:nvPicPr>
      <xdr:blipFill>
        <a:blip xmlns:r="http://schemas.openxmlformats.org/officeDocument/2006/relationships" r:embed="rId41"/>
        <a:stretch/>
      </xdr:blipFill>
      <xdr:spPr>
        <a:xfrm>
          <a:off x="2788560" y="13544280"/>
          <a:ext cx="352080" cy="904680"/>
        </a:xfrm>
        <a:prstGeom prst="rect">
          <a:avLst/>
        </a:prstGeom>
        <a:ln>
          <a:noFill/>
        </a:ln>
      </xdr:spPr>
    </xdr:pic>
    <xdr:clientData/>
  </xdr:twoCellAnchor>
  <xdr:twoCellAnchor editAs="oneCell">
    <xdr:from>
      <xdr:col>1</xdr:col>
      <xdr:colOff>704880</xdr:colOff>
      <xdr:row>19</xdr:row>
      <xdr:rowOff>9360</xdr:rowOff>
    </xdr:from>
    <xdr:to>
      <xdr:col>1</xdr:col>
      <xdr:colOff>1028520</xdr:colOff>
      <xdr:row>19</xdr:row>
      <xdr:rowOff>932760</xdr:rowOff>
    </xdr:to>
    <xdr:pic>
      <xdr:nvPicPr>
        <xdr:cNvPr id="1900" name="image945.png"/>
        <xdr:cNvPicPr/>
      </xdr:nvPicPr>
      <xdr:blipFill>
        <a:blip xmlns:r="http://schemas.openxmlformats.org/officeDocument/2006/relationships" r:embed="rId42"/>
        <a:stretch/>
      </xdr:blipFill>
      <xdr:spPr>
        <a:xfrm>
          <a:off x="2864880" y="15506280"/>
          <a:ext cx="323640" cy="923400"/>
        </a:xfrm>
        <a:prstGeom prst="rect">
          <a:avLst/>
        </a:prstGeom>
        <a:ln>
          <a:noFill/>
        </a:ln>
      </xdr:spPr>
    </xdr:pic>
    <xdr:clientData/>
  </xdr:twoCellAnchor>
  <xdr:twoCellAnchor editAs="oneCell">
    <xdr:from>
      <xdr:col>0</xdr:col>
      <xdr:colOff>333360</xdr:colOff>
      <xdr:row>0</xdr:row>
      <xdr:rowOff>0</xdr:rowOff>
    </xdr:from>
    <xdr:to>
      <xdr:col>0</xdr:col>
      <xdr:colOff>1885680</xdr:colOff>
      <xdr:row>0</xdr:row>
      <xdr:rowOff>466200</xdr:rowOff>
    </xdr:to>
    <xdr:pic>
      <xdr:nvPicPr>
        <xdr:cNvPr id="1901" name="image736.gif"/>
        <xdr:cNvPicPr/>
      </xdr:nvPicPr>
      <xdr:blipFill>
        <a:blip xmlns:r="http://schemas.openxmlformats.org/officeDocument/2006/relationships" r:embed="rId43"/>
        <a:stretch/>
      </xdr:blipFill>
      <xdr:spPr>
        <a:xfrm>
          <a:off x="333360" y="0"/>
          <a:ext cx="1552320" cy="466200"/>
        </a:xfrm>
        <a:prstGeom prst="rect">
          <a:avLst/>
        </a:prstGeom>
        <a:ln>
          <a:noFill/>
        </a:ln>
      </xdr:spPr>
    </xdr:pic>
    <xdr:clientData/>
  </xdr:twoCellAnchor>
  <xdr:twoCellAnchor editAs="oneCell">
    <xdr:from>
      <xdr:col>1</xdr:col>
      <xdr:colOff>647640</xdr:colOff>
      <xdr:row>23</xdr:row>
      <xdr:rowOff>104760</xdr:rowOff>
    </xdr:from>
    <xdr:to>
      <xdr:col>1</xdr:col>
      <xdr:colOff>1113840</xdr:colOff>
      <xdr:row>23</xdr:row>
      <xdr:rowOff>818640</xdr:rowOff>
    </xdr:to>
    <xdr:pic>
      <xdr:nvPicPr>
        <xdr:cNvPr id="1902" name="image946.png"/>
        <xdr:cNvPicPr/>
      </xdr:nvPicPr>
      <xdr:blipFill>
        <a:blip xmlns:r="http://schemas.openxmlformats.org/officeDocument/2006/relationships" r:embed="rId44"/>
        <a:stretch/>
      </xdr:blipFill>
      <xdr:spPr>
        <a:xfrm>
          <a:off x="2807640" y="19564200"/>
          <a:ext cx="466200" cy="713880"/>
        </a:xfrm>
        <a:prstGeom prst="rect">
          <a:avLst/>
        </a:prstGeom>
        <a:ln>
          <a:noFill/>
        </a:ln>
      </xdr:spPr>
    </xdr:pic>
    <xdr:clientData/>
  </xdr:twoCellAnchor>
  <xdr:twoCellAnchor editAs="oneCell">
    <xdr:from>
      <xdr:col>1</xdr:col>
      <xdr:colOff>514440</xdr:colOff>
      <xdr:row>30</xdr:row>
      <xdr:rowOff>162000</xdr:rowOff>
    </xdr:from>
    <xdr:to>
      <xdr:col>1</xdr:col>
      <xdr:colOff>1123560</xdr:colOff>
      <xdr:row>30</xdr:row>
      <xdr:rowOff>771120</xdr:rowOff>
    </xdr:to>
    <xdr:pic>
      <xdr:nvPicPr>
        <xdr:cNvPr id="1903" name="image947.png"/>
        <xdr:cNvPicPr/>
      </xdr:nvPicPr>
      <xdr:blipFill>
        <a:blip xmlns:r="http://schemas.openxmlformats.org/officeDocument/2006/relationships" r:embed="rId45"/>
        <a:stretch/>
      </xdr:blipFill>
      <xdr:spPr>
        <a:xfrm>
          <a:off x="2674440" y="26555760"/>
          <a:ext cx="609120" cy="609120"/>
        </a:xfrm>
        <a:prstGeom prst="rect">
          <a:avLst/>
        </a:prstGeom>
        <a:ln>
          <a:noFill/>
        </a:ln>
      </xdr:spPr>
    </xdr:pic>
    <xdr:clientData/>
  </xdr:twoCellAnchor>
  <xdr:twoCellAnchor editAs="oneCell">
    <xdr:from>
      <xdr:col>1</xdr:col>
      <xdr:colOff>514440</xdr:colOff>
      <xdr:row>31</xdr:row>
      <xdr:rowOff>162000</xdr:rowOff>
    </xdr:from>
    <xdr:to>
      <xdr:col>1</xdr:col>
      <xdr:colOff>1056960</xdr:colOff>
      <xdr:row>31</xdr:row>
      <xdr:rowOff>819000</xdr:rowOff>
    </xdr:to>
    <xdr:pic>
      <xdr:nvPicPr>
        <xdr:cNvPr id="1904" name="image948.png"/>
        <xdr:cNvPicPr/>
      </xdr:nvPicPr>
      <xdr:blipFill>
        <a:blip xmlns:r="http://schemas.openxmlformats.org/officeDocument/2006/relationships" r:embed="rId46"/>
        <a:stretch/>
      </xdr:blipFill>
      <xdr:spPr>
        <a:xfrm>
          <a:off x="2674440" y="27546120"/>
          <a:ext cx="542520" cy="657000"/>
        </a:xfrm>
        <a:prstGeom prst="rect">
          <a:avLst/>
        </a:prstGeom>
        <a:ln>
          <a:noFill/>
        </a:ln>
      </xdr:spPr>
    </xdr:pic>
    <xdr:clientData/>
  </xdr:twoCellAnchor>
  <xdr:twoCellAnchor editAs="oneCell">
    <xdr:from>
      <xdr:col>1</xdr:col>
      <xdr:colOff>485640</xdr:colOff>
      <xdr:row>33</xdr:row>
      <xdr:rowOff>152280</xdr:rowOff>
    </xdr:from>
    <xdr:to>
      <xdr:col>1</xdr:col>
      <xdr:colOff>1085400</xdr:colOff>
      <xdr:row>33</xdr:row>
      <xdr:rowOff>713880</xdr:rowOff>
    </xdr:to>
    <xdr:pic>
      <xdr:nvPicPr>
        <xdr:cNvPr id="1905" name="image949.png"/>
        <xdr:cNvPicPr/>
      </xdr:nvPicPr>
      <xdr:blipFill>
        <a:blip xmlns:r="http://schemas.openxmlformats.org/officeDocument/2006/relationships" r:embed="rId47"/>
        <a:stretch/>
      </xdr:blipFill>
      <xdr:spPr>
        <a:xfrm>
          <a:off x="2645640" y="29517840"/>
          <a:ext cx="599760" cy="561600"/>
        </a:xfrm>
        <a:prstGeom prst="rect">
          <a:avLst/>
        </a:prstGeom>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333360</xdr:colOff>
      <xdr:row>0</xdr:row>
      <xdr:rowOff>0</xdr:rowOff>
    </xdr:from>
    <xdr:to>
      <xdr:col>0</xdr:col>
      <xdr:colOff>1885680</xdr:colOff>
      <xdr:row>0</xdr:row>
      <xdr:rowOff>466200</xdr:rowOff>
    </xdr:to>
    <xdr:pic>
      <xdr:nvPicPr>
        <xdr:cNvPr id="1907" name="image736.gif"/>
        <xdr:cNvPicPr/>
      </xdr:nvPicPr>
      <xdr:blipFill>
        <a:blip xmlns:r="http://schemas.openxmlformats.org/officeDocument/2006/relationships" r:embed="rId1"/>
        <a:stretch/>
      </xdr:blipFill>
      <xdr:spPr>
        <a:xfrm>
          <a:off x="333360" y="0"/>
          <a:ext cx="1552320" cy="466200"/>
        </a:xfrm>
        <a:prstGeom prst="rect">
          <a:avLst/>
        </a:prstGeom>
        <a:ln>
          <a:noFill/>
        </a:ln>
      </xdr:spPr>
    </xdr:pic>
    <xdr:clientData/>
  </xdr:twoCellAnchor>
  <xdr:twoCellAnchor editAs="oneCell">
    <xdr:from>
      <xdr:col>1</xdr:col>
      <xdr:colOff>152280</xdr:colOff>
      <xdr:row>5</xdr:row>
      <xdr:rowOff>152280</xdr:rowOff>
    </xdr:from>
    <xdr:to>
      <xdr:col>1</xdr:col>
      <xdr:colOff>1437840</xdr:colOff>
      <xdr:row>5</xdr:row>
      <xdr:rowOff>1047240</xdr:rowOff>
    </xdr:to>
    <xdr:pic>
      <xdr:nvPicPr>
        <xdr:cNvPr id="1908" name="image875.png"/>
        <xdr:cNvPicPr/>
      </xdr:nvPicPr>
      <xdr:blipFill>
        <a:blip xmlns:r="http://schemas.openxmlformats.org/officeDocument/2006/relationships" r:embed="rId2"/>
        <a:stretch/>
      </xdr:blipFill>
      <xdr:spPr>
        <a:xfrm>
          <a:off x="2312280" y="1780920"/>
          <a:ext cx="1285560" cy="894960"/>
        </a:xfrm>
        <a:prstGeom prst="rect">
          <a:avLst/>
        </a:prstGeom>
        <a:ln>
          <a:noFill/>
        </a:ln>
      </xdr:spPr>
    </xdr:pic>
    <xdr:clientData/>
  </xdr:twoCellAnchor>
  <xdr:twoCellAnchor editAs="oneCell">
    <xdr:from>
      <xdr:col>1</xdr:col>
      <xdr:colOff>133200</xdr:colOff>
      <xdr:row>6</xdr:row>
      <xdr:rowOff>9360</xdr:rowOff>
    </xdr:from>
    <xdr:to>
      <xdr:col>1</xdr:col>
      <xdr:colOff>1447200</xdr:colOff>
      <xdr:row>6</xdr:row>
      <xdr:rowOff>1075680</xdr:rowOff>
    </xdr:to>
    <xdr:pic>
      <xdr:nvPicPr>
        <xdr:cNvPr id="1909" name="image876.png"/>
        <xdr:cNvPicPr/>
      </xdr:nvPicPr>
      <xdr:blipFill>
        <a:blip xmlns:r="http://schemas.openxmlformats.org/officeDocument/2006/relationships" r:embed="rId3"/>
        <a:stretch/>
      </xdr:blipFill>
      <xdr:spPr>
        <a:xfrm>
          <a:off x="2293200" y="2876040"/>
          <a:ext cx="1314000" cy="1066320"/>
        </a:xfrm>
        <a:prstGeom prst="rect">
          <a:avLst/>
        </a:prstGeom>
        <a:ln>
          <a:noFill/>
        </a:ln>
      </xdr:spPr>
    </xdr:pic>
    <xdr:clientData/>
  </xdr:twoCellAnchor>
  <xdr:twoCellAnchor editAs="oneCell">
    <xdr:from>
      <xdr:col>1</xdr:col>
      <xdr:colOff>485640</xdr:colOff>
      <xdr:row>6</xdr:row>
      <xdr:rowOff>1219320</xdr:rowOff>
    </xdr:from>
    <xdr:to>
      <xdr:col>1</xdr:col>
      <xdr:colOff>1085400</xdr:colOff>
      <xdr:row>7</xdr:row>
      <xdr:rowOff>1228320</xdr:rowOff>
    </xdr:to>
    <xdr:pic>
      <xdr:nvPicPr>
        <xdr:cNvPr id="1910" name="image877.png"/>
        <xdr:cNvPicPr/>
      </xdr:nvPicPr>
      <xdr:blipFill>
        <a:blip xmlns:r="http://schemas.openxmlformats.org/officeDocument/2006/relationships" r:embed="rId4"/>
        <a:stretch/>
      </xdr:blipFill>
      <xdr:spPr>
        <a:xfrm>
          <a:off x="2645640" y="4086000"/>
          <a:ext cx="599760" cy="1247400"/>
        </a:xfrm>
        <a:prstGeom prst="rect">
          <a:avLst/>
        </a:prstGeom>
        <a:ln>
          <a:noFill/>
        </a:ln>
      </xdr:spPr>
    </xdr:pic>
    <xdr:clientData/>
  </xdr:twoCellAnchor>
  <xdr:twoCellAnchor editAs="oneCell">
    <xdr:from>
      <xdr:col>1</xdr:col>
      <xdr:colOff>495360</xdr:colOff>
      <xdr:row>8</xdr:row>
      <xdr:rowOff>0</xdr:rowOff>
    </xdr:from>
    <xdr:to>
      <xdr:col>1</xdr:col>
      <xdr:colOff>1095120</xdr:colOff>
      <xdr:row>9</xdr:row>
      <xdr:rowOff>9360</xdr:rowOff>
    </xdr:to>
    <xdr:pic>
      <xdr:nvPicPr>
        <xdr:cNvPr id="1911" name="image877.png"/>
        <xdr:cNvPicPr/>
      </xdr:nvPicPr>
      <xdr:blipFill>
        <a:blip xmlns:r="http://schemas.openxmlformats.org/officeDocument/2006/relationships" r:embed="rId4"/>
        <a:stretch/>
      </xdr:blipFill>
      <xdr:spPr>
        <a:xfrm>
          <a:off x="2655360" y="5343480"/>
          <a:ext cx="599760" cy="1247400"/>
        </a:xfrm>
        <a:prstGeom prst="rect">
          <a:avLst/>
        </a:prstGeom>
        <a:ln>
          <a:noFill/>
        </a:ln>
      </xdr:spPr>
    </xdr:pic>
    <xdr:clientData/>
  </xdr:twoCellAnchor>
  <xdr:twoCellAnchor editAs="oneCell">
    <xdr:from>
      <xdr:col>1</xdr:col>
      <xdr:colOff>200160</xdr:colOff>
      <xdr:row>9</xdr:row>
      <xdr:rowOff>104760</xdr:rowOff>
    </xdr:from>
    <xdr:to>
      <xdr:col>1</xdr:col>
      <xdr:colOff>1380960</xdr:colOff>
      <xdr:row>9</xdr:row>
      <xdr:rowOff>1095120</xdr:rowOff>
    </xdr:to>
    <xdr:pic>
      <xdr:nvPicPr>
        <xdr:cNvPr id="1912" name="image879.png"/>
        <xdr:cNvPicPr/>
      </xdr:nvPicPr>
      <xdr:blipFill>
        <a:blip xmlns:r="http://schemas.openxmlformats.org/officeDocument/2006/relationships" r:embed="rId5"/>
        <a:stretch/>
      </xdr:blipFill>
      <xdr:spPr>
        <a:xfrm>
          <a:off x="2360160" y="6686280"/>
          <a:ext cx="1180800" cy="990360"/>
        </a:xfrm>
        <a:prstGeom prst="rect">
          <a:avLst/>
        </a:prstGeom>
        <a:ln>
          <a:noFill/>
        </a:ln>
      </xdr:spPr>
    </xdr:pic>
    <xdr:clientData/>
  </xdr:twoCellAnchor>
  <xdr:twoCellAnchor editAs="oneCell">
    <xdr:from>
      <xdr:col>1</xdr:col>
      <xdr:colOff>190440</xdr:colOff>
      <xdr:row>10</xdr:row>
      <xdr:rowOff>123840</xdr:rowOff>
    </xdr:from>
    <xdr:to>
      <xdr:col>1</xdr:col>
      <xdr:colOff>1390320</xdr:colOff>
      <xdr:row>10</xdr:row>
      <xdr:rowOff>1123560</xdr:rowOff>
    </xdr:to>
    <xdr:pic>
      <xdr:nvPicPr>
        <xdr:cNvPr id="1913" name="image879.png"/>
        <xdr:cNvPicPr/>
      </xdr:nvPicPr>
      <xdr:blipFill>
        <a:blip xmlns:r="http://schemas.openxmlformats.org/officeDocument/2006/relationships" r:embed="rId5"/>
        <a:stretch/>
      </xdr:blipFill>
      <xdr:spPr>
        <a:xfrm>
          <a:off x="2350440" y="7943760"/>
          <a:ext cx="1199880" cy="999720"/>
        </a:xfrm>
        <a:prstGeom prst="rect">
          <a:avLst/>
        </a:prstGeom>
        <a:ln>
          <a:noFill/>
        </a:ln>
      </xdr:spPr>
    </xdr:pic>
    <xdr:clientData/>
  </xdr:twoCellAnchor>
  <xdr:twoCellAnchor editAs="oneCell">
    <xdr:from>
      <xdr:col>1</xdr:col>
      <xdr:colOff>409680</xdr:colOff>
      <xdr:row>11</xdr:row>
      <xdr:rowOff>47520</xdr:rowOff>
    </xdr:from>
    <xdr:to>
      <xdr:col>1</xdr:col>
      <xdr:colOff>1123560</xdr:colOff>
      <xdr:row>11</xdr:row>
      <xdr:rowOff>1132920</xdr:rowOff>
    </xdr:to>
    <xdr:pic>
      <xdr:nvPicPr>
        <xdr:cNvPr id="1914" name="image883.png"/>
        <xdr:cNvPicPr/>
      </xdr:nvPicPr>
      <xdr:blipFill>
        <a:blip xmlns:r="http://schemas.openxmlformats.org/officeDocument/2006/relationships" r:embed="rId6"/>
        <a:stretch/>
      </xdr:blipFill>
      <xdr:spPr>
        <a:xfrm>
          <a:off x="2569680" y="9105480"/>
          <a:ext cx="713880" cy="1085400"/>
        </a:xfrm>
        <a:prstGeom prst="rect">
          <a:avLst/>
        </a:prstGeom>
        <a:ln>
          <a:noFill/>
        </a:ln>
      </xdr:spPr>
    </xdr:pic>
    <xdr:clientData/>
  </xdr:twoCellAnchor>
  <xdr:twoCellAnchor editAs="oneCell">
    <xdr:from>
      <xdr:col>1</xdr:col>
      <xdr:colOff>380880</xdr:colOff>
      <xdr:row>12</xdr:row>
      <xdr:rowOff>47520</xdr:rowOff>
    </xdr:from>
    <xdr:to>
      <xdr:col>1</xdr:col>
      <xdr:colOff>1094760</xdr:colOff>
      <xdr:row>12</xdr:row>
      <xdr:rowOff>1132920</xdr:rowOff>
    </xdr:to>
    <xdr:pic>
      <xdr:nvPicPr>
        <xdr:cNvPr id="1915" name="image883.png"/>
        <xdr:cNvPicPr/>
      </xdr:nvPicPr>
      <xdr:blipFill>
        <a:blip xmlns:r="http://schemas.openxmlformats.org/officeDocument/2006/relationships" r:embed="rId6"/>
        <a:stretch/>
      </xdr:blipFill>
      <xdr:spPr>
        <a:xfrm>
          <a:off x="2540880" y="10343880"/>
          <a:ext cx="713880" cy="1085400"/>
        </a:xfrm>
        <a:prstGeom prst="rect">
          <a:avLst/>
        </a:prstGeom>
        <a:ln>
          <a:noFill/>
        </a:ln>
      </xdr:spPr>
    </xdr:pic>
    <xdr:clientData/>
  </xdr:twoCellAnchor>
  <xdr:twoCellAnchor editAs="oneCell">
    <xdr:from>
      <xdr:col>1</xdr:col>
      <xdr:colOff>380880</xdr:colOff>
      <xdr:row>13</xdr:row>
      <xdr:rowOff>276120</xdr:rowOff>
    </xdr:from>
    <xdr:to>
      <xdr:col>1</xdr:col>
      <xdr:colOff>1218600</xdr:colOff>
      <xdr:row>13</xdr:row>
      <xdr:rowOff>837720</xdr:rowOff>
    </xdr:to>
    <xdr:pic>
      <xdr:nvPicPr>
        <xdr:cNvPr id="1916" name="image886.png"/>
        <xdr:cNvPicPr/>
      </xdr:nvPicPr>
      <xdr:blipFill>
        <a:blip xmlns:r="http://schemas.openxmlformats.org/officeDocument/2006/relationships" r:embed="rId7"/>
        <a:stretch/>
      </xdr:blipFill>
      <xdr:spPr>
        <a:xfrm>
          <a:off x="2540880" y="11810880"/>
          <a:ext cx="837720" cy="561600"/>
        </a:xfrm>
        <a:prstGeom prst="rect">
          <a:avLst/>
        </a:prstGeom>
        <a:ln>
          <a:noFill/>
        </a:ln>
      </xdr:spPr>
    </xdr:pic>
    <xdr:clientData/>
  </xdr:twoCellAnchor>
  <xdr:twoCellAnchor editAs="oneCell">
    <xdr:from>
      <xdr:col>1</xdr:col>
      <xdr:colOff>419040</xdr:colOff>
      <xdr:row>14</xdr:row>
      <xdr:rowOff>324000</xdr:rowOff>
    </xdr:from>
    <xdr:to>
      <xdr:col>1</xdr:col>
      <xdr:colOff>1199880</xdr:colOff>
      <xdr:row>14</xdr:row>
      <xdr:rowOff>771480</xdr:rowOff>
    </xdr:to>
    <xdr:pic>
      <xdr:nvPicPr>
        <xdr:cNvPr id="1917" name="image889.jpg"/>
        <xdr:cNvPicPr/>
      </xdr:nvPicPr>
      <xdr:blipFill>
        <a:blip xmlns:r="http://schemas.openxmlformats.org/officeDocument/2006/relationships" r:embed="rId8"/>
        <a:stretch/>
      </xdr:blipFill>
      <xdr:spPr>
        <a:xfrm>
          <a:off x="2579040" y="13096800"/>
          <a:ext cx="780840" cy="447480"/>
        </a:xfrm>
        <a:prstGeom prst="rect">
          <a:avLst/>
        </a:prstGeom>
        <a:ln>
          <a:noFill/>
        </a:ln>
      </xdr:spPr>
    </xdr:pic>
    <xdr:clientData/>
  </xdr:twoCellAnchor>
  <xdr:twoCellAnchor editAs="oneCell">
    <xdr:from>
      <xdr:col>1</xdr:col>
      <xdr:colOff>485640</xdr:colOff>
      <xdr:row>15</xdr:row>
      <xdr:rowOff>85680</xdr:rowOff>
    </xdr:from>
    <xdr:to>
      <xdr:col>1</xdr:col>
      <xdr:colOff>1228320</xdr:colOff>
      <xdr:row>15</xdr:row>
      <xdr:rowOff>837720</xdr:rowOff>
    </xdr:to>
    <xdr:pic>
      <xdr:nvPicPr>
        <xdr:cNvPr id="1918" name="image888.jpg"/>
        <xdr:cNvPicPr/>
      </xdr:nvPicPr>
      <xdr:blipFill>
        <a:blip xmlns:r="http://schemas.openxmlformats.org/officeDocument/2006/relationships" r:embed="rId9"/>
        <a:stretch/>
      </xdr:blipFill>
      <xdr:spPr>
        <a:xfrm>
          <a:off x="2645640" y="14096880"/>
          <a:ext cx="742680" cy="752040"/>
        </a:xfrm>
        <a:prstGeom prst="rect">
          <a:avLst/>
        </a:prstGeom>
        <a:ln>
          <a:noFill/>
        </a:ln>
      </xdr:spPr>
    </xdr:pic>
    <xdr:clientData/>
  </xdr:twoCellAnchor>
  <xdr:twoCellAnchor editAs="oneCell">
    <xdr:from>
      <xdr:col>1</xdr:col>
      <xdr:colOff>476280</xdr:colOff>
      <xdr:row>16</xdr:row>
      <xdr:rowOff>114480</xdr:rowOff>
    </xdr:from>
    <xdr:to>
      <xdr:col>1</xdr:col>
      <xdr:colOff>1218960</xdr:colOff>
      <xdr:row>16</xdr:row>
      <xdr:rowOff>866520</xdr:rowOff>
    </xdr:to>
    <xdr:pic>
      <xdr:nvPicPr>
        <xdr:cNvPr id="1919" name="image888.jpg"/>
        <xdr:cNvPicPr/>
      </xdr:nvPicPr>
      <xdr:blipFill>
        <a:blip xmlns:r="http://schemas.openxmlformats.org/officeDocument/2006/relationships" r:embed="rId9"/>
        <a:stretch/>
      </xdr:blipFill>
      <xdr:spPr>
        <a:xfrm>
          <a:off x="2636280" y="15116040"/>
          <a:ext cx="742680" cy="752040"/>
        </a:xfrm>
        <a:prstGeom prst="rect">
          <a:avLst/>
        </a:prstGeom>
        <a:ln>
          <a:noFill/>
        </a:ln>
      </xdr:spPr>
    </xdr:pic>
    <xdr:clientData/>
  </xdr:twoCellAnchor>
  <xdr:twoCellAnchor editAs="oneCell">
    <xdr:from>
      <xdr:col>1</xdr:col>
      <xdr:colOff>447840</xdr:colOff>
      <xdr:row>17</xdr:row>
      <xdr:rowOff>85680</xdr:rowOff>
    </xdr:from>
    <xdr:to>
      <xdr:col>1</xdr:col>
      <xdr:colOff>1190520</xdr:colOff>
      <xdr:row>17</xdr:row>
      <xdr:rowOff>837720</xdr:rowOff>
    </xdr:to>
    <xdr:pic>
      <xdr:nvPicPr>
        <xdr:cNvPr id="1920" name="image888.jpg"/>
        <xdr:cNvPicPr/>
      </xdr:nvPicPr>
      <xdr:blipFill>
        <a:blip xmlns:r="http://schemas.openxmlformats.org/officeDocument/2006/relationships" r:embed="rId9"/>
        <a:stretch/>
      </xdr:blipFill>
      <xdr:spPr>
        <a:xfrm>
          <a:off x="2607840" y="16077960"/>
          <a:ext cx="742680" cy="752040"/>
        </a:xfrm>
        <a:prstGeom prst="rect">
          <a:avLst/>
        </a:prstGeom>
        <a:ln>
          <a:noFill/>
        </a:ln>
      </xdr:spPr>
    </xdr:pic>
    <xdr:clientData/>
  </xdr:twoCellAnchor>
  <xdr:twoCellAnchor editAs="oneCell">
    <xdr:from>
      <xdr:col>1</xdr:col>
      <xdr:colOff>571680</xdr:colOff>
      <xdr:row>18</xdr:row>
      <xdr:rowOff>399960</xdr:rowOff>
    </xdr:from>
    <xdr:to>
      <xdr:col>1</xdr:col>
      <xdr:colOff>1076040</xdr:colOff>
      <xdr:row>19</xdr:row>
      <xdr:rowOff>571320</xdr:rowOff>
    </xdr:to>
    <xdr:pic>
      <xdr:nvPicPr>
        <xdr:cNvPr id="1921" name="image890.png"/>
        <xdr:cNvPicPr/>
      </xdr:nvPicPr>
      <xdr:blipFill>
        <a:blip xmlns:r="http://schemas.openxmlformats.org/officeDocument/2006/relationships" r:embed="rId10"/>
        <a:stretch/>
      </xdr:blipFill>
      <xdr:spPr>
        <a:xfrm>
          <a:off x="2731680" y="17382960"/>
          <a:ext cx="504360" cy="1161720"/>
        </a:xfrm>
        <a:prstGeom prst="rect">
          <a:avLst/>
        </a:prstGeom>
        <a:ln>
          <a:noFill/>
        </a:ln>
      </xdr:spPr>
    </xdr:pic>
    <xdr:clientData/>
  </xdr:twoCellAnchor>
  <xdr:twoCellAnchor editAs="oneCell">
    <xdr:from>
      <xdr:col>1</xdr:col>
      <xdr:colOff>590400</xdr:colOff>
      <xdr:row>20</xdr:row>
      <xdr:rowOff>9360</xdr:rowOff>
    </xdr:from>
    <xdr:to>
      <xdr:col>1</xdr:col>
      <xdr:colOff>1018800</xdr:colOff>
      <xdr:row>20</xdr:row>
      <xdr:rowOff>961560</xdr:rowOff>
    </xdr:to>
    <xdr:pic>
      <xdr:nvPicPr>
        <xdr:cNvPr id="1922" name="image892.png"/>
        <xdr:cNvPicPr/>
      </xdr:nvPicPr>
      <xdr:blipFill>
        <a:blip xmlns:r="http://schemas.openxmlformats.org/officeDocument/2006/relationships" r:embed="rId11"/>
        <a:stretch/>
      </xdr:blipFill>
      <xdr:spPr>
        <a:xfrm>
          <a:off x="2750400" y="18973440"/>
          <a:ext cx="428400" cy="952200"/>
        </a:xfrm>
        <a:prstGeom prst="rect">
          <a:avLst/>
        </a:prstGeom>
        <a:ln>
          <a:noFill/>
        </a:ln>
      </xdr:spPr>
    </xdr:pic>
    <xdr:clientData/>
  </xdr:twoCellAnchor>
  <xdr:twoCellAnchor editAs="oneCell">
    <xdr:from>
      <xdr:col>1</xdr:col>
      <xdr:colOff>600120</xdr:colOff>
      <xdr:row>21</xdr:row>
      <xdr:rowOff>19080</xdr:rowOff>
    </xdr:from>
    <xdr:to>
      <xdr:col>1</xdr:col>
      <xdr:colOff>1028520</xdr:colOff>
      <xdr:row>21</xdr:row>
      <xdr:rowOff>971280</xdr:rowOff>
    </xdr:to>
    <xdr:pic>
      <xdr:nvPicPr>
        <xdr:cNvPr id="1923" name="image892.png"/>
        <xdr:cNvPicPr/>
      </xdr:nvPicPr>
      <xdr:blipFill>
        <a:blip xmlns:r="http://schemas.openxmlformats.org/officeDocument/2006/relationships" r:embed="rId11"/>
        <a:stretch/>
      </xdr:blipFill>
      <xdr:spPr>
        <a:xfrm>
          <a:off x="2760120" y="19973880"/>
          <a:ext cx="428400" cy="952200"/>
        </a:xfrm>
        <a:prstGeom prst="rect">
          <a:avLst/>
        </a:prstGeom>
        <a:ln>
          <a:noFill/>
        </a:ln>
      </xdr:spPr>
    </xdr:pic>
    <xdr:clientData/>
  </xdr:twoCellAnchor>
  <xdr:twoCellAnchor editAs="oneCell">
    <xdr:from>
      <xdr:col>1</xdr:col>
      <xdr:colOff>476280</xdr:colOff>
      <xdr:row>22</xdr:row>
      <xdr:rowOff>352440</xdr:rowOff>
    </xdr:from>
    <xdr:to>
      <xdr:col>1</xdr:col>
      <xdr:colOff>1104480</xdr:colOff>
      <xdr:row>23</xdr:row>
      <xdr:rowOff>342360</xdr:rowOff>
    </xdr:to>
    <xdr:pic>
      <xdr:nvPicPr>
        <xdr:cNvPr id="1924" name="image897.png"/>
        <xdr:cNvPicPr/>
      </xdr:nvPicPr>
      <xdr:blipFill>
        <a:blip xmlns:r="http://schemas.openxmlformats.org/officeDocument/2006/relationships" r:embed="rId12"/>
        <a:stretch/>
      </xdr:blipFill>
      <xdr:spPr>
        <a:xfrm>
          <a:off x="2636280" y="21297600"/>
          <a:ext cx="628200" cy="980640"/>
        </a:xfrm>
        <a:prstGeom prst="rect">
          <a:avLst/>
        </a:prstGeom>
        <a:ln>
          <a:noFill/>
        </a:ln>
      </xdr:spPr>
    </xdr:pic>
    <xdr:clientData/>
  </xdr:twoCellAnchor>
  <xdr:twoCellAnchor editAs="oneCell">
    <xdr:from>
      <xdr:col>1</xdr:col>
      <xdr:colOff>390600</xdr:colOff>
      <xdr:row>24</xdr:row>
      <xdr:rowOff>276120</xdr:rowOff>
    </xdr:from>
    <xdr:to>
      <xdr:col>1</xdr:col>
      <xdr:colOff>1171440</xdr:colOff>
      <xdr:row>25</xdr:row>
      <xdr:rowOff>485640</xdr:rowOff>
    </xdr:to>
    <xdr:pic>
      <xdr:nvPicPr>
        <xdr:cNvPr id="1925" name="image896.png"/>
        <xdr:cNvPicPr/>
      </xdr:nvPicPr>
      <xdr:blipFill>
        <a:blip xmlns:r="http://schemas.openxmlformats.org/officeDocument/2006/relationships" r:embed="rId13"/>
        <a:stretch/>
      </xdr:blipFill>
      <xdr:spPr>
        <a:xfrm>
          <a:off x="2550600" y="23202720"/>
          <a:ext cx="780840" cy="1199880"/>
        </a:xfrm>
        <a:prstGeom prst="rect">
          <a:avLst/>
        </a:prstGeom>
        <a:ln>
          <a:noFill/>
        </a:ln>
      </xdr:spPr>
    </xdr:pic>
    <xdr:clientData/>
  </xdr:twoCellAnchor>
  <xdr:twoCellAnchor editAs="oneCell">
    <xdr:from>
      <xdr:col>1</xdr:col>
      <xdr:colOff>561960</xdr:colOff>
      <xdr:row>26</xdr:row>
      <xdr:rowOff>237960</xdr:rowOff>
    </xdr:from>
    <xdr:to>
      <xdr:col>1</xdr:col>
      <xdr:colOff>1047240</xdr:colOff>
      <xdr:row>27</xdr:row>
      <xdr:rowOff>542160</xdr:rowOff>
    </xdr:to>
    <xdr:pic>
      <xdr:nvPicPr>
        <xdr:cNvPr id="1926" name="image899.png"/>
        <xdr:cNvPicPr/>
      </xdr:nvPicPr>
      <xdr:blipFill>
        <a:blip xmlns:r="http://schemas.openxmlformats.org/officeDocument/2006/relationships" r:embed="rId14"/>
        <a:stretch/>
      </xdr:blipFill>
      <xdr:spPr>
        <a:xfrm>
          <a:off x="2721960" y="25145640"/>
          <a:ext cx="485280" cy="1294920"/>
        </a:xfrm>
        <a:prstGeom prst="rect">
          <a:avLst/>
        </a:prstGeom>
        <a:ln>
          <a:noFill/>
        </a:ln>
      </xdr:spPr>
    </xdr:pic>
    <xdr:clientData/>
  </xdr:twoCellAnchor>
  <xdr:twoCellAnchor editAs="oneCell">
    <xdr:from>
      <xdr:col>1</xdr:col>
      <xdr:colOff>514440</xdr:colOff>
      <xdr:row>28</xdr:row>
      <xdr:rowOff>457200</xdr:rowOff>
    </xdr:from>
    <xdr:to>
      <xdr:col>1</xdr:col>
      <xdr:colOff>1114200</xdr:colOff>
      <xdr:row>29</xdr:row>
      <xdr:rowOff>380520</xdr:rowOff>
    </xdr:to>
    <xdr:pic>
      <xdr:nvPicPr>
        <xdr:cNvPr id="1927" name="image900.jpg"/>
        <xdr:cNvPicPr/>
      </xdr:nvPicPr>
      <xdr:blipFill>
        <a:blip xmlns:r="http://schemas.openxmlformats.org/officeDocument/2006/relationships" r:embed="rId15"/>
        <a:stretch/>
      </xdr:blipFill>
      <xdr:spPr>
        <a:xfrm>
          <a:off x="2674440" y="27345960"/>
          <a:ext cx="599760" cy="914040"/>
        </a:xfrm>
        <a:prstGeom prst="rect">
          <a:avLst/>
        </a:prstGeom>
        <a:ln>
          <a:noFill/>
        </a:ln>
      </xdr:spPr>
    </xdr:pic>
    <xdr:clientData/>
  </xdr:twoCellAnchor>
  <xdr:twoCellAnchor editAs="oneCell">
    <xdr:from>
      <xdr:col>1</xdr:col>
      <xdr:colOff>390600</xdr:colOff>
      <xdr:row>30</xdr:row>
      <xdr:rowOff>438120</xdr:rowOff>
    </xdr:from>
    <xdr:to>
      <xdr:col>1</xdr:col>
      <xdr:colOff>1209240</xdr:colOff>
      <xdr:row>31</xdr:row>
      <xdr:rowOff>485640</xdr:rowOff>
    </xdr:to>
    <xdr:pic>
      <xdr:nvPicPr>
        <xdr:cNvPr id="1928" name="image902.png"/>
        <xdr:cNvPicPr/>
      </xdr:nvPicPr>
      <xdr:blipFill>
        <a:blip xmlns:r="http://schemas.openxmlformats.org/officeDocument/2006/relationships" r:embed="rId16"/>
        <a:stretch/>
      </xdr:blipFill>
      <xdr:spPr>
        <a:xfrm>
          <a:off x="2550600" y="29308320"/>
          <a:ext cx="818640" cy="1037880"/>
        </a:xfrm>
        <a:prstGeom prst="rect">
          <a:avLst/>
        </a:prstGeom>
        <a:ln>
          <a:noFill/>
        </a:ln>
      </xdr:spPr>
    </xdr:pic>
    <xdr:clientData/>
  </xdr:twoCellAnchor>
  <xdr:twoCellAnchor editAs="oneCell">
    <xdr:from>
      <xdr:col>1</xdr:col>
      <xdr:colOff>371520</xdr:colOff>
      <xdr:row>33</xdr:row>
      <xdr:rowOff>581040</xdr:rowOff>
    </xdr:from>
    <xdr:to>
      <xdr:col>1</xdr:col>
      <xdr:colOff>1285560</xdr:colOff>
      <xdr:row>34</xdr:row>
      <xdr:rowOff>276120</xdr:rowOff>
    </xdr:to>
    <xdr:pic>
      <xdr:nvPicPr>
        <xdr:cNvPr id="1929" name="image905.png"/>
        <xdr:cNvPicPr/>
      </xdr:nvPicPr>
      <xdr:blipFill>
        <a:blip xmlns:r="http://schemas.openxmlformats.org/officeDocument/2006/relationships" r:embed="rId17"/>
        <a:stretch/>
      </xdr:blipFill>
      <xdr:spPr>
        <a:xfrm>
          <a:off x="2531520" y="31775400"/>
          <a:ext cx="914040" cy="685440"/>
        </a:xfrm>
        <a:prstGeom prst="rect">
          <a:avLst/>
        </a:prstGeom>
        <a:ln>
          <a:noFill/>
        </a:ln>
      </xdr:spPr>
    </xdr:pic>
    <xdr:clientData/>
  </xdr:twoCellAnchor>
  <xdr:twoCellAnchor editAs="oneCell">
    <xdr:from>
      <xdr:col>1</xdr:col>
      <xdr:colOff>409680</xdr:colOff>
      <xdr:row>35</xdr:row>
      <xdr:rowOff>114480</xdr:rowOff>
    </xdr:from>
    <xdr:to>
      <xdr:col>1</xdr:col>
      <xdr:colOff>1161720</xdr:colOff>
      <xdr:row>35</xdr:row>
      <xdr:rowOff>771480</xdr:rowOff>
    </xdr:to>
    <xdr:pic>
      <xdr:nvPicPr>
        <xdr:cNvPr id="1930" name="image906.png"/>
        <xdr:cNvPicPr/>
      </xdr:nvPicPr>
      <xdr:blipFill>
        <a:blip xmlns:r="http://schemas.openxmlformats.org/officeDocument/2006/relationships" r:embed="rId18"/>
        <a:stretch/>
      </xdr:blipFill>
      <xdr:spPr>
        <a:xfrm>
          <a:off x="2569680" y="33289920"/>
          <a:ext cx="752040" cy="657000"/>
        </a:xfrm>
        <a:prstGeom prst="rect">
          <a:avLst/>
        </a:prstGeom>
        <a:ln>
          <a:noFill/>
        </a:ln>
      </xdr:spPr>
    </xdr:pic>
    <xdr:clientData/>
  </xdr:twoCellAnchor>
  <xdr:twoCellAnchor editAs="oneCell">
    <xdr:from>
      <xdr:col>1</xdr:col>
      <xdr:colOff>542880</xdr:colOff>
      <xdr:row>37</xdr:row>
      <xdr:rowOff>171360</xdr:rowOff>
    </xdr:from>
    <xdr:to>
      <xdr:col>1</xdr:col>
      <xdr:colOff>1104480</xdr:colOff>
      <xdr:row>37</xdr:row>
      <xdr:rowOff>732960</xdr:rowOff>
    </xdr:to>
    <xdr:pic>
      <xdr:nvPicPr>
        <xdr:cNvPr id="1931" name="image907.png"/>
        <xdr:cNvPicPr/>
      </xdr:nvPicPr>
      <xdr:blipFill>
        <a:blip xmlns:r="http://schemas.openxmlformats.org/officeDocument/2006/relationships" r:embed="rId19"/>
        <a:stretch/>
      </xdr:blipFill>
      <xdr:spPr>
        <a:xfrm>
          <a:off x="2702880" y="35327880"/>
          <a:ext cx="561600" cy="561600"/>
        </a:xfrm>
        <a:prstGeom prst="rect">
          <a:avLst/>
        </a:prstGeom>
        <a:ln>
          <a:noFill/>
        </a:ln>
      </xdr:spPr>
    </xdr:pic>
    <xdr:clientData/>
  </xdr:twoCellAnchor>
  <xdr:twoCellAnchor editAs="oneCell">
    <xdr:from>
      <xdr:col>1</xdr:col>
      <xdr:colOff>571680</xdr:colOff>
      <xdr:row>38</xdr:row>
      <xdr:rowOff>162000</xdr:rowOff>
    </xdr:from>
    <xdr:to>
      <xdr:col>1</xdr:col>
      <xdr:colOff>1123920</xdr:colOff>
      <xdr:row>38</xdr:row>
      <xdr:rowOff>752040</xdr:rowOff>
    </xdr:to>
    <xdr:pic>
      <xdr:nvPicPr>
        <xdr:cNvPr id="1932" name="image910.jpg"/>
        <xdr:cNvPicPr/>
      </xdr:nvPicPr>
      <xdr:blipFill>
        <a:blip xmlns:r="http://schemas.openxmlformats.org/officeDocument/2006/relationships" r:embed="rId20"/>
        <a:stretch/>
      </xdr:blipFill>
      <xdr:spPr>
        <a:xfrm>
          <a:off x="2731680" y="36309240"/>
          <a:ext cx="552240" cy="590040"/>
        </a:xfrm>
        <a:prstGeom prst="rect">
          <a:avLst/>
        </a:prstGeom>
        <a:ln>
          <a:noFill/>
        </a:ln>
      </xdr:spPr>
    </xdr:pic>
    <xdr:clientData/>
  </xdr:twoCellAnchor>
  <xdr:twoCellAnchor editAs="oneCell">
    <xdr:from>
      <xdr:col>1</xdr:col>
      <xdr:colOff>466560</xdr:colOff>
      <xdr:row>39</xdr:row>
      <xdr:rowOff>152280</xdr:rowOff>
    </xdr:from>
    <xdr:to>
      <xdr:col>1</xdr:col>
      <xdr:colOff>1123560</xdr:colOff>
      <xdr:row>39</xdr:row>
      <xdr:rowOff>771120</xdr:rowOff>
    </xdr:to>
    <xdr:pic>
      <xdr:nvPicPr>
        <xdr:cNvPr id="1933" name="image913.png"/>
        <xdr:cNvPicPr/>
      </xdr:nvPicPr>
      <xdr:blipFill>
        <a:blip xmlns:r="http://schemas.openxmlformats.org/officeDocument/2006/relationships" r:embed="rId21"/>
        <a:stretch/>
      </xdr:blipFill>
      <xdr:spPr>
        <a:xfrm>
          <a:off x="2626560" y="37290240"/>
          <a:ext cx="657000" cy="618840"/>
        </a:xfrm>
        <a:prstGeom prst="rect">
          <a:avLst/>
        </a:prstGeom>
        <a:ln>
          <a:noFill/>
        </a:ln>
      </xdr:spPr>
    </xdr:pic>
    <xdr:clientData/>
  </xdr:twoCellAnchor>
  <xdr:twoCellAnchor editAs="oneCell">
    <xdr:from>
      <xdr:col>1</xdr:col>
      <xdr:colOff>571680</xdr:colOff>
      <xdr:row>40</xdr:row>
      <xdr:rowOff>209520</xdr:rowOff>
    </xdr:from>
    <xdr:to>
      <xdr:col>1</xdr:col>
      <xdr:colOff>1009440</xdr:colOff>
      <xdr:row>40</xdr:row>
      <xdr:rowOff>637920</xdr:rowOff>
    </xdr:to>
    <xdr:pic>
      <xdr:nvPicPr>
        <xdr:cNvPr id="1934" name="image914.png"/>
        <xdr:cNvPicPr/>
      </xdr:nvPicPr>
      <xdr:blipFill>
        <a:blip xmlns:r="http://schemas.openxmlformats.org/officeDocument/2006/relationships" r:embed="rId22"/>
        <a:stretch/>
      </xdr:blipFill>
      <xdr:spPr>
        <a:xfrm>
          <a:off x="2731680" y="38337840"/>
          <a:ext cx="437760" cy="428400"/>
        </a:xfrm>
        <a:prstGeom prst="rect">
          <a:avLst/>
        </a:prstGeom>
        <a:ln>
          <a:noFill/>
        </a:ln>
      </xdr:spPr>
    </xdr:pic>
    <xdr:clientData/>
  </xdr:twoCellAnchor>
  <xdr:twoCellAnchor editAs="oneCell">
    <xdr:from>
      <xdr:col>1</xdr:col>
      <xdr:colOff>533520</xdr:colOff>
      <xdr:row>41</xdr:row>
      <xdr:rowOff>228600</xdr:rowOff>
    </xdr:from>
    <xdr:to>
      <xdr:col>1</xdr:col>
      <xdr:colOff>990360</xdr:colOff>
      <xdr:row>41</xdr:row>
      <xdr:rowOff>657000</xdr:rowOff>
    </xdr:to>
    <xdr:pic>
      <xdr:nvPicPr>
        <xdr:cNvPr id="1935" name="image915.png"/>
        <xdr:cNvPicPr/>
      </xdr:nvPicPr>
      <xdr:blipFill>
        <a:blip xmlns:r="http://schemas.openxmlformats.org/officeDocument/2006/relationships" r:embed="rId23"/>
        <a:stretch/>
      </xdr:blipFill>
      <xdr:spPr>
        <a:xfrm>
          <a:off x="2693520" y="39347640"/>
          <a:ext cx="456840" cy="428400"/>
        </a:xfrm>
        <a:prstGeom prst="rect">
          <a:avLst/>
        </a:prstGeom>
        <a:ln>
          <a:noFill/>
        </a:ln>
      </xdr:spPr>
    </xdr:pic>
    <xdr:clientData/>
  </xdr:twoCellAnchor>
  <xdr:twoCellAnchor editAs="oneCell">
    <xdr:from>
      <xdr:col>1</xdr:col>
      <xdr:colOff>590400</xdr:colOff>
      <xdr:row>42</xdr:row>
      <xdr:rowOff>209520</xdr:rowOff>
    </xdr:from>
    <xdr:to>
      <xdr:col>1</xdr:col>
      <xdr:colOff>904320</xdr:colOff>
      <xdr:row>42</xdr:row>
      <xdr:rowOff>599760</xdr:rowOff>
    </xdr:to>
    <xdr:pic>
      <xdr:nvPicPr>
        <xdr:cNvPr id="1936" name="image916.png"/>
        <xdr:cNvPicPr/>
      </xdr:nvPicPr>
      <xdr:blipFill>
        <a:blip xmlns:r="http://schemas.openxmlformats.org/officeDocument/2006/relationships" r:embed="rId24"/>
        <a:stretch/>
      </xdr:blipFill>
      <xdr:spPr>
        <a:xfrm>
          <a:off x="2750400" y="40319280"/>
          <a:ext cx="313920" cy="390240"/>
        </a:xfrm>
        <a:prstGeom prst="rect">
          <a:avLst/>
        </a:prstGeom>
        <a:ln>
          <a:noFill/>
        </a:ln>
      </xdr:spPr>
    </xdr:pic>
    <xdr:clientData/>
  </xdr:twoCellAnchor>
  <xdr:twoCellAnchor editAs="oneCell">
    <xdr:from>
      <xdr:col>1</xdr:col>
      <xdr:colOff>571680</xdr:colOff>
      <xdr:row>43</xdr:row>
      <xdr:rowOff>228600</xdr:rowOff>
    </xdr:from>
    <xdr:to>
      <xdr:col>1</xdr:col>
      <xdr:colOff>1028520</xdr:colOff>
      <xdr:row>43</xdr:row>
      <xdr:rowOff>657000</xdr:rowOff>
    </xdr:to>
    <xdr:pic>
      <xdr:nvPicPr>
        <xdr:cNvPr id="1937" name="image915.png"/>
        <xdr:cNvPicPr/>
      </xdr:nvPicPr>
      <xdr:blipFill>
        <a:blip xmlns:r="http://schemas.openxmlformats.org/officeDocument/2006/relationships" r:embed="rId23"/>
        <a:stretch/>
      </xdr:blipFill>
      <xdr:spPr>
        <a:xfrm>
          <a:off x="2731680" y="41328720"/>
          <a:ext cx="456840" cy="428400"/>
        </a:xfrm>
        <a:prstGeom prst="rect">
          <a:avLst/>
        </a:prstGeom>
        <a:ln>
          <a:noFill/>
        </a:ln>
      </xdr:spPr>
    </xdr:pic>
    <xdr:clientData/>
  </xdr:twoCellAnchor>
  <xdr:twoCellAnchor editAs="oneCell">
    <xdr:from>
      <xdr:col>1</xdr:col>
      <xdr:colOff>657360</xdr:colOff>
      <xdr:row>44</xdr:row>
      <xdr:rowOff>228600</xdr:rowOff>
    </xdr:from>
    <xdr:to>
      <xdr:col>1</xdr:col>
      <xdr:colOff>971280</xdr:colOff>
      <xdr:row>44</xdr:row>
      <xdr:rowOff>618840</xdr:rowOff>
    </xdr:to>
    <xdr:pic>
      <xdr:nvPicPr>
        <xdr:cNvPr id="1938" name="image916.png"/>
        <xdr:cNvPicPr/>
      </xdr:nvPicPr>
      <xdr:blipFill>
        <a:blip xmlns:r="http://schemas.openxmlformats.org/officeDocument/2006/relationships" r:embed="rId24"/>
        <a:stretch/>
      </xdr:blipFill>
      <xdr:spPr>
        <a:xfrm>
          <a:off x="2817360" y="42319440"/>
          <a:ext cx="313920" cy="390240"/>
        </a:xfrm>
        <a:prstGeom prst="rect">
          <a:avLst/>
        </a:prstGeom>
        <a:ln>
          <a:noFill/>
        </a:ln>
      </xdr:spPr>
    </xdr:pic>
    <xdr:clientData/>
  </xdr:twoCellAnchor>
  <xdr:twoCellAnchor editAs="oneCell">
    <xdr:from>
      <xdr:col>1</xdr:col>
      <xdr:colOff>533520</xdr:colOff>
      <xdr:row>45</xdr:row>
      <xdr:rowOff>162000</xdr:rowOff>
    </xdr:from>
    <xdr:to>
      <xdr:col>1</xdr:col>
      <xdr:colOff>1133280</xdr:colOff>
      <xdr:row>45</xdr:row>
      <xdr:rowOff>761760</xdr:rowOff>
    </xdr:to>
    <xdr:pic>
      <xdr:nvPicPr>
        <xdr:cNvPr id="1939" name="image919.png"/>
        <xdr:cNvPicPr/>
      </xdr:nvPicPr>
      <xdr:blipFill>
        <a:blip xmlns:r="http://schemas.openxmlformats.org/officeDocument/2006/relationships" r:embed="rId25"/>
        <a:stretch/>
      </xdr:blipFill>
      <xdr:spPr>
        <a:xfrm>
          <a:off x="2693520" y="43243560"/>
          <a:ext cx="599760" cy="599760"/>
        </a:xfrm>
        <a:prstGeom prst="rect">
          <a:avLst/>
        </a:prstGeom>
        <a:ln>
          <a:noFill/>
        </a:ln>
      </xdr:spPr>
    </xdr:pic>
    <xdr:clientData/>
  </xdr:twoCellAnchor>
  <xdr:twoCellAnchor editAs="oneCell">
    <xdr:from>
      <xdr:col>1</xdr:col>
      <xdr:colOff>371520</xdr:colOff>
      <xdr:row>46</xdr:row>
      <xdr:rowOff>228600</xdr:rowOff>
    </xdr:from>
    <xdr:to>
      <xdr:col>1</xdr:col>
      <xdr:colOff>1171440</xdr:colOff>
      <xdr:row>46</xdr:row>
      <xdr:rowOff>818640</xdr:rowOff>
    </xdr:to>
    <xdr:pic>
      <xdr:nvPicPr>
        <xdr:cNvPr id="1940" name="image920.png"/>
        <xdr:cNvPicPr/>
      </xdr:nvPicPr>
      <xdr:blipFill>
        <a:blip xmlns:r="http://schemas.openxmlformats.org/officeDocument/2006/relationships" r:embed="rId26"/>
        <a:stretch/>
      </xdr:blipFill>
      <xdr:spPr>
        <a:xfrm>
          <a:off x="2531520" y="44300520"/>
          <a:ext cx="799920" cy="590040"/>
        </a:xfrm>
        <a:prstGeom prst="rect">
          <a:avLst/>
        </a:prstGeom>
        <a:ln>
          <a:noFill/>
        </a:ln>
      </xdr:spPr>
    </xdr:pic>
    <xdr:clientData/>
  </xdr:twoCellAnchor>
  <xdr:twoCellAnchor editAs="oneCell">
    <xdr:from>
      <xdr:col>1</xdr:col>
      <xdr:colOff>409680</xdr:colOff>
      <xdr:row>48</xdr:row>
      <xdr:rowOff>209520</xdr:rowOff>
    </xdr:from>
    <xdr:to>
      <xdr:col>1</xdr:col>
      <xdr:colOff>1209600</xdr:colOff>
      <xdr:row>48</xdr:row>
      <xdr:rowOff>799560</xdr:rowOff>
    </xdr:to>
    <xdr:pic>
      <xdr:nvPicPr>
        <xdr:cNvPr id="1941" name="image920.png"/>
        <xdr:cNvPicPr/>
      </xdr:nvPicPr>
      <xdr:blipFill>
        <a:blip xmlns:r="http://schemas.openxmlformats.org/officeDocument/2006/relationships" r:embed="rId26"/>
        <a:stretch/>
      </xdr:blipFill>
      <xdr:spPr>
        <a:xfrm>
          <a:off x="2569680" y="46262880"/>
          <a:ext cx="799920" cy="590040"/>
        </a:xfrm>
        <a:prstGeom prst="rect">
          <a:avLst/>
        </a:prstGeom>
        <a:ln>
          <a:noFill/>
        </a:ln>
      </xdr:spPr>
    </xdr:pic>
    <xdr:clientData/>
  </xdr:twoCellAnchor>
  <xdr:twoCellAnchor editAs="oneCell">
    <xdr:from>
      <xdr:col>1</xdr:col>
      <xdr:colOff>371520</xdr:colOff>
      <xdr:row>47</xdr:row>
      <xdr:rowOff>209520</xdr:rowOff>
    </xdr:from>
    <xdr:to>
      <xdr:col>1</xdr:col>
      <xdr:colOff>1171440</xdr:colOff>
      <xdr:row>47</xdr:row>
      <xdr:rowOff>771120</xdr:rowOff>
    </xdr:to>
    <xdr:pic>
      <xdr:nvPicPr>
        <xdr:cNvPr id="1942" name="image924.png"/>
        <xdr:cNvPicPr/>
      </xdr:nvPicPr>
      <xdr:blipFill>
        <a:blip xmlns:r="http://schemas.openxmlformats.org/officeDocument/2006/relationships" r:embed="rId27"/>
        <a:stretch/>
      </xdr:blipFill>
      <xdr:spPr>
        <a:xfrm>
          <a:off x="2531520" y="45272160"/>
          <a:ext cx="799920" cy="561600"/>
        </a:xfrm>
        <a:prstGeom prst="rect">
          <a:avLst/>
        </a:prstGeom>
        <a:ln>
          <a:noFill/>
        </a:ln>
      </xdr:spPr>
    </xdr:pic>
    <xdr:clientData/>
  </xdr:twoCellAnchor>
  <xdr:twoCellAnchor editAs="oneCell">
    <xdr:from>
      <xdr:col>1</xdr:col>
      <xdr:colOff>390600</xdr:colOff>
      <xdr:row>49</xdr:row>
      <xdr:rowOff>162000</xdr:rowOff>
    </xdr:from>
    <xdr:to>
      <xdr:col>1</xdr:col>
      <xdr:colOff>1190520</xdr:colOff>
      <xdr:row>49</xdr:row>
      <xdr:rowOff>723600</xdr:rowOff>
    </xdr:to>
    <xdr:pic>
      <xdr:nvPicPr>
        <xdr:cNvPr id="1943" name="image924.png"/>
        <xdr:cNvPicPr/>
      </xdr:nvPicPr>
      <xdr:blipFill>
        <a:blip xmlns:r="http://schemas.openxmlformats.org/officeDocument/2006/relationships" r:embed="rId27"/>
        <a:stretch/>
      </xdr:blipFill>
      <xdr:spPr>
        <a:xfrm>
          <a:off x="2550600" y="47205720"/>
          <a:ext cx="799920" cy="561600"/>
        </a:xfrm>
        <a:prstGeom prst="rect">
          <a:avLst/>
        </a:prstGeom>
        <a:ln>
          <a:noFill/>
        </a:ln>
      </xdr:spPr>
    </xdr:pic>
    <xdr:clientData/>
  </xdr:twoCellAnchor>
  <xdr:twoCellAnchor editAs="oneCell">
    <xdr:from>
      <xdr:col>1</xdr:col>
      <xdr:colOff>333360</xdr:colOff>
      <xdr:row>50</xdr:row>
      <xdr:rowOff>162000</xdr:rowOff>
    </xdr:from>
    <xdr:to>
      <xdr:col>1</xdr:col>
      <xdr:colOff>1190160</xdr:colOff>
      <xdr:row>50</xdr:row>
      <xdr:rowOff>828360</xdr:rowOff>
    </xdr:to>
    <xdr:pic>
      <xdr:nvPicPr>
        <xdr:cNvPr id="1944" name="image925.png"/>
        <xdr:cNvPicPr/>
      </xdr:nvPicPr>
      <xdr:blipFill>
        <a:blip xmlns:r="http://schemas.openxmlformats.org/officeDocument/2006/relationships" r:embed="rId28"/>
        <a:stretch/>
      </xdr:blipFill>
      <xdr:spPr>
        <a:xfrm>
          <a:off x="2493360" y="48196440"/>
          <a:ext cx="856800" cy="666360"/>
        </a:xfrm>
        <a:prstGeom prst="rect">
          <a:avLst/>
        </a:prstGeom>
        <a:ln>
          <a:noFill/>
        </a:ln>
      </xdr:spPr>
    </xdr:pic>
    <xdr:clientData/>
  </xdr:twoCellAnchor>
  <xdr:twoCellAnchor editAs="oneCell">
    <xdr:from>
      <xdr:col>1</xdr:col>
      <xdr:colOff>314280</xdr:colOff>
      <xdr:row>51</xdr:row>
      <xdr:rowOff>133200</xdr:rowOff>
    </xdr:from>
    <xdr:to>
      <xdr:col>1</xdr:col>
      <xdr:colOff>1237680</xdr:colOff>
      <xdr:row>51</xdr:row>
      <xdr:rowOff>799560</xdr:rowOff>
    </xdr:to>
    <xdr:pic>
      <xdr:nvPicPr>
        <xdr:cNvPr id="1945" name="image928.png"/>
        <xdr:cNvPicPr/>
      </xdr:nvPicPr>
      <xdr:blipFill>
        <a:blip xmlns:r="http://schemas.openxmlformats.org/officeDocument/2006/relationships" r:embed="rId29"/>
        <a:stretch/>
      </xdr:blipFill>
      <xdr:spPr>
        <a:xfrm>
          <a:off x="2474280" y="49158360"/>
          <a:ext cx="923400" cy="666360"/>
        </a:xfrm>
        <a:prstGeom prst="rect">
          <a:avLst/>
        </a:prstGeom>
        <a:ln>
          <a:noFill/>
        </a:ln>
      </xdr:spPr>
    </xdr:pic>
    <xdr:clientData/>
  </xdr:twoCellAnchor>
  <xdr:twoCellAnchor editAs="oneCell">
    <xdr:from>
      <xdr:col>1</xdr:col>
      <xdr:colOff>409680</xdr:colOff>
      <xdr:row>52</xdr:row>
      <xdr:rowOff>228600</xdr:rowOff>
    </xdr:from>
    <xdr:to>
      <xdr:col>1</xdr:col>
      <xdr:colOff>1171440</xdr:colOff>
      <xdr:row>52</xdr:row>
      <xdr:rowOff>742680</xdr:rowOff>
    </xdr:to>
    <xdr:pic>
      <xdr:nvPicPr>
        <xdr:cNvPr id="1946" name="image927.png"/>
        <xdr:cNvPicPr/>
      </xdr:nvPicPr>
      <xdr:blipFill>
        <a:blip xmlns:r="http://schemas.openxmlformats.org/officeDocument/2006/relationships" r:embed="rId30"/>
        <a:stretch/>
      </xdr:blipFill>
      <xdr:spPr>
        <a:xfrm>
          <a:off x="2569680" y="50244120"/>
          <a:ext cx="761760" cy="514080"/>
        </a:xfrm>
        <a:prstGeom prst="rect">
          <a:avLst/>
        </a:prstGeom>
        <a:ln>
          <a:noFill/>
        </a:ln>
      </xdr:spPr>
    </xdr:pic>
    <xdr:clientData/>
  </xdr:twoCellAnchor>
  <xdr:twoCellAnchor editAs="oneCell">
    <xdr:from>
      <xdr:col>1</xdr:col>
      <xdr:colOff>380880</xdr:colOff>
      <xdr:row>53</xdr:row>
      <xdr:rowOff>228600</xdr:rowOff>
    </xdr:from>
    <xdr:to>
      <xdr:col>1</xdr:col>
      <xdr:colOff>1247400</xdr:colOff>
      <xdr:row>53</xdr:row>
      <xdr:rowOff>723600</xdr:rowOff>
    </xdr:to>
    <xdr:pic>
      <xdr:nvPicPr>
        <xdr:cNvPr id="1947" name="image929.png"/>
        <xdr:cNvPicPr/>
      </xdr:nvPicPr>
      <xdr:blipFill>
        <a:blip xmlns:r="http://schemas.openxmlformats.org/officeDocument/2006/relationships" r:embed="rId31"/>
        <a:stretch/>
      </xdr:blipFill>
      <xdr:spPr>
        <a:xfrm>
          <a:off x="2540880" y="51234840"/>
          <a:ext cx="866520" cy="495000"/>
        </a:xfrm>
        <a:prstGeom prst="rect">
          <a:avLst/>
        </a:prstGeom>
        <a:ln>
          <a:noFill/>
        </a:ln>
      </xdr:spPr>
    </xdr:pic>
    <xdr:clientData/>
  </xdr:twoCellAnchor>
  <xdr:twoCellAnchor editAs="oneCell">
    <xdr:from>
      <xdr:col>1</xdr:col>
      <xdr:colOff>333360</xdr:colOff>
      <xdr:row>54</xdr:row>
      <xdr:rowOff>285840</xdr:rowOff>
    </xdr:from>
    <xdr:to>
      <xdr:col>1</xdr:col>
      <xdr:colOff>1361880</xdr:colOff>
      <xdr:row>54</xdr:row>
      <xdr:rowOff>676080</xdr:rowOff>
    </xdr:to>
    <xdr:pic>
      <xdr:nvPicPr>
        <xdr:cNvPr id="1948" name="image931.png"/>
        <xdr:cNvPicPr/>
      </xdr:nvPicPr>
      <xdr:blipFill>
        <a:blip xmlns:r="http://schemas.openxmlformats.org/officeDocument/2006/relationships" r:embed="rId32"/>
        <a:stretch/>
      </xdr:blipFill>
      <xdr:spPr>
        <a:xfrm>
          <a:off x="2493360" y="52282800"/>
          <a:ext cx="1028520" cy="390240"/>
        </a:xfrm>
        <a:prstGeom prst="rect">
          <a:avLst/>
        </a:prstGeom>
        <a:ln>
          <a:noFill/>
        </a:ln>
      </xdr:spPr>
    </xdr:pic>
    <xdr:clientData/>
  </xdr:twoCellAnchor>
  <xdr:twoCellAnchor editAs="oneCell">
    <xdr:from>
      <xdr:col>1</xdr:col>
      <xdr:colOff>380880</xdr:colOff>
      <xdr:row>55</xdr:row>
      <xdr:rowOff>142920</xdr:rowOff>
    </xdr:from>
    <xdr:to>
      <xdr:col>1</xdr:col>
      <xdr:colOff>1247400</xdr:colOff>
      <xdr:row>55</xdr:row>
      <xdr:rowOff>723600</xdr:rowOff>
    </xdr:to>
    <xdr:pic>
      <xdr:nvPicPr>
        <xdr:cNvPr id="1949" name="image932.png"/>
        <xdr:cNvPicPr/>
      </xdr:nvPicPr>
      <xdr:blipFill>
        <a:blip xmlns:r="http://schemas.openxmlformats.org/officeDocument/2006/relationships" r:embed="rId33"/>
        <a:stretch/>
      </xdr:blipFill>
      <xdr:spPr>
        <a:xfrm>
          <a:off x="2540880" y="53130240"/>
          <a:ext cx="866520" cy="580680"/>
        </a:xfrm>
        <a:prstGeom prst="rect">
          <a:avLst/>
        </a:prstGeom>
        <a:ln>
          <a:noFill/>
        </a:ln>
      </xdr:spPr>
    </xdr:pic>
    <xdr:clientData/>
  </xdr:twoCellAnchor>
  <xdr:twoCellAnchor editAs="oneCell">
    <xdr:from>
      <xdr:col>1</xdr:col>
      <xdr:colOff>523800</xdr:colOff>
      <xdr:row>56</xdr:row>
      <xdr:rowOff>209520</xdr:rowOff>
    </xdr:from>
    <xdr:to>
      <xdr:col>1</xdr:col>
      <xdr:colOff>1095120</xdr:colOff>
      <xdr:row>56</xdr:row>
      <xdr:rowOff>713880</xdr:rowOff>
    </xdr:to>
    <xdr:pic>
      <xdr:nvPicPr>
        <xdr:cNvPr id="1950" name="image933.png"/>
        <xdr:cNvPicPr/>
      </xdr:nvPicPr>
      <xdr:blipFill>
        <a:blip xmlns:r="http://schemas.openxmlformats.org/officeDocument/2006/relationships" r:embed="rId34"/>
        <a:stretch/>
      </xdr:blipFill>
      <xdr:spPr>
        <a:xfrm>
          <a:off x="2683800" y="54187560"/>
          <a:ext cx="571320" cy="504360"/>
        </a:xfrm>
        <a:prstGeom prst="rect">
          <a:avLst/>
        </a:prstGeom>
        <a:ln>
          <a:noFill/>
        </a:ln>
      </xdr:spPr>
    </xdr:pic>
    <xdr:clientData/>
  </xdr:twoCellAnchor>
  <xdr:twoCellAnchor editAs="oneCell">
    <xdr:from>
      <xdr:col>1</xdr:col>
      <xdr:colOff>361800</xdr:colOff>
      <xdr:row>57</xdr:row>
      <xdr:rowOff>162000</xdr:rowOff>
    </xdr:from>
    <xdr:to>
      <xdr:col>1</xdr:col>
      <xdr:colOff>1266480</xdr:colOff>
      <xdr:row>57</xdr:row>
      <xdr:rowOff>828360</xdr:rowOff>
    </xdr:to>
    <xdr:pic>
      <xdr:nvPicPr>
        <xdr:cNvPr id="1951" name="image934.png"/>
        <xdr:cNvPicPr/>
      </xdr:nvPicPr>
      <xdr:blipFill>
        <a:blip xmlns:r="http://schemas.openxmlformats.org/officeDocument/2006/relationships" r:embed="rId35"/>
        <a:stretch/>
      </xdr:blipFill>
      <xdr:spPr>
        <a:xfrm>
          <a:off x="2521800" y="55130760"/>
          <a:ext cx="904680" cy="666360"/>
        </a:xfrm>
        <a:prstGeom prst="rect">
          <a:avLst/>
        </a:prstGeom>
        <a:ln>
          <a:noFill/>
        </a:ln>
      </xdr:spPr>
    </xdr:pic>
    <xdr:clientData/>
  </xdr:twoCellAnchor>
  <xdr:twoCellAnchor editAs="oneCell">
    <xdr:from>
      <xdr:col>1</xdr:col>
      <xdr:colOff>333360</xdr:colOff>
      <xdr:row>59</xdr:row>
      <xdr:rowOff>181080</xdr:rowOff>
    </xdr:from>
    <xdr:to>
      <xdr:col>1</xdr:col>
      <xdr:colOff>1199880</xdr:colOff>
      <xdr:row>59</xdr:row>
      <xdr:rowOff>761760</xdr:rowOff>
    </xdr:to>
    <xdr:pic>
      <xdr:nvPicPr>
        <xdr:cNvPr id="1952" name="image932.png"/>
        <xdr:cNvPicPr/>
      </xdr:nvPicPr>
      <xdr:blipFill>
        <a:blip xmlns:r="http://schemas.openxmlformats.org/officeDocument/2006/relationships" r:embed="rId33"/>
        <a:stretch/>
      </xdr:blipFill>
      <xdr:spPr>
        <a:xfrm>
          <a:off x="2493360" y="57130920"/>
          <a:ext cx="866520" cy="580680"/>
        </a:xfrm>
        <a:prstGeom prst="rect">
          <a:avLst/>
        </a:prstGeom>
        <a:ln>
          <a:noFill/>
        </a:ln>
      </xdr:spPr>
    </xdr:pic>
    <xdr:clientData/>
  </xdr:twoCellAnchor>
  <xdr:twoCellAnchor editAs="oneCell">
    <xdr:from>
      <xdr:col>1</xdr:col>
      <xdr:colOff>343080</xdr:colOff>
      <xdr:row>58</xdr:row>
      <xdr:rowOff>181080</xdr:rowOff>
    </xdr:from>
    <xdr:to>
      <xdr:col>1</xdr:col>
      <xdr:colOff>1342800</xdr:colOff>
      <xdr:row>58</xdr:row>
      <xdr:rowOff>752400</xdr:rowOff>
    </xdr:to>
    <xdr:pic>
      <xdr:nvPicPr>
        <xdr:cNvPr id="1953" name="image957.png"/>
        <xdr:cNvPicPr/>
      </xdr:nvPicPr>
      <xdr:blipFill>
        <a:blip xmlns:r="http://schemas.openxmlformats.org/officeDocument/2006/relationships" r:embed="rId36"/>
        <a:stretch/>
      </xdr:blipFill>
      <xdr:spPr>
        <a:xfrm>
          <a:off x="2503080" y="56140200"/>
          <a:ext cx="999720" cy="571320"/>
        </a:xfrm>
        <a:prstGeom prst="rect">
          <a:avLst/>
        </a:prstGeom>
        <a:ln>
          <a:noFill/>
        </a:ln>
      </xdr:spPr>
    </xdr:pic>
    <xdr:clientData/>
  </xdr:twoCellAnchor>
  <xdr:twoCellAnchor editAs="oneCell">
    <xdr:from>
      <xdr:col>1</xdr:col>
      <xdr:colOff>399960</xdr:colOff>
      <xdr:row>60</xdr:row>
      <xdr:rowOff>133200</xdr:rowOff>
    </xdr:from>
    <xdr:to>
      <xdr:col>1</xdr:col>
      <xdr:colOff>1266480</xdr:colOff>
      <xdr:row>60</xdr:row>
      <xdr:rowOff>790200</xdr:rowOff>
    </xdr:to>
    <xdr:pic>
      <xdr:nvPicPr>
        <xdr:cNvPr id="1954" name="image938.png"/>
        <xdr:cNvPicPr/>
      </xdr:nvPicPr>
      <xdr:blipFill>
        <a:blip xmlns:r="http://schemas.openxmlformats.org/officeDocument/2006/relationships" r:embed="rId37"/>
        <a:stretch/>
      </xdr:blipFill>
      <xdr:spPr>
        <a:xfrm>
          <a:off x="2559960" y="58073760"/>
          <a:ext cx="866520" cy="657000"/>
        </a:xfrm>
        <a:prstGeom prst="rect">
          <a:avLst/>
        </a:prstGeom>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78480</xdr:colOff>
      <xdr:row>5</xdr:row>
      <xdr:rowOff>152280</xdr:rowOff>
    </xdr:from>
    <xdr:to>
      <xdr:col>2</xdr:col>
      <xdr:colOff>85320</xdr:colOff>
      <xdr:row>5</xdr:row>
      <xdr:rowOff>799560</xdr:rowOff>
    </xdr:to>
    <xdr:pic>
      <xdr:nvPicPr>
        <xdr:cNvPr id="1956" name="image950.png"/>
        <xdr:cNvPicPr/>
      </xdr:nvPicPr>
      <xdr:blipFill>
        <a:blip xmlns:r="http://schemas.openxmlformats.org/officeDocument/2006/relationships" r:embed="rId1"/>
        <a:stretch/>
      </xdr:blipFill>
      <xdr:spPr>
        <a:xfrm>
          <a:off x="2238480" y="1780920"/>
          <a:ext cx="1590480" cy="647280"/>
        </a:xfrm>
        <a:prstGeom prst="rect">
          <a:avLst/>
        </a:prstGeom>
        <a:ln>
          <a:noFill/>
        </a:ln>
      </xdr:spPr>
    </xdr:pic>
    <xdr:clientData/>
  </xdr:twoCellAnchor>
  <xdr:twoCellAnchor editAs="oneCell">
    <xdr:from>
      <xdr:col>1</xdr:col>
      <xdr:colOff>78480</xdr:colOff>
      <xdr:row>6</xdr:row>
      <xdr:rowOff>209520</xdr:rowOff>
    </xdr:from>
    <xdr:to>
      <xdr:col>2</xdr:col>
      <xdr:colOff>113760</xdr:colOff>
      <xdr:row>6</xdr:row>
      <xdr:rowOff>780840</xdr:rowOff>
    </xdr:to>
    <xdr:pic>
      <xdr:nvPicPr>
        <xdr:cNvPr id="1957" name="image951.png"/>
        <xdr:cNvPicPr/>
      </xdr:nvPicPr>
      <xdr:blipFill>
        <a:blip xmlns:r="http://schemas.openxmlformats.org/officeDocument/2006/relationships" r:embed="rId2"/>
        <a:stretch/>
      </xdr:blipFill>
      <xdr:spPr>
        <a:xfrm>
          <a:off x="2238480" y="3076200"/>
          <a:ext cx="1618920" cy="571320"/>
        </a:xfrm>
        <a:prstGeom prst="rect">
          <a:avLst/>
        </a:prstGeom>
        <a:ln>
          <a:noFill/>
        </a:ln>
      </xdr:spPr>
    </xdr:pic>
    <xdr:clientData/>
  </xdr:twoCellAnchor>
  <xdr:twoCellAnchor editAs="oneCell">
    <xdr:from>
      <xdr:col>1</xdr:col>
      <xdr:colOff>47520</xdr:colOff>
      <xdr:row>7</xdr:row>
      <xdr:rowOff>209520</xdr:rowOff>
    </xdr:from>
    <xdr:to>
      <xdr:col>1</xdr:col>
      <xdr:colOff>1514160</xdr:colOff>
      <xdr:row>7</xdr:row>
      <xdr:rowOff>637920</xdr:rowOff>
    </xdr:to>
    <xdr:pic>
      <xdr:nvPicPr>
        <xdr:cNvPr id="1958" name="image954.png"/>
        <xdr:cNvPicPr/>
      </xdr:nvPicPr>
      <xdr:blipFill>
        <a:blip xmlns:r="http://schemas.openxmlformats.org/officeDocument/2006/relationships" r:embed="rId3"/>
        <a:stretch/>
      </xdr:blipFill>
      <xdr:spPr>
        <a:xfrm>
          <a:off x="2207520" y="4314600"/>
          <a:ext cx="1466640" cy="428400"/>
        </a:xfrm>
        <a:prstGeom prst="rect">
          <a:avLst/>
        </a:prstGeom>
        <a:ln>
          <a:noFill/>
        </a:ln>
      </xdr:spPr>
    </xdr:pic>
    <xdr:clientData/>
  </xdr:twoCellAnchor>
  <xdr:twoCellAnchor editAs="oneCell">
    <xdr:from>
      <xdr:col>1</xdr:col>
      <xdr:colOff>78480</xdr:colOff>
      <xdr:row>8</xdr:row>
      <xdr:rowOff>181080</xdr:rowOff>
    </xdr:from>
    <xdr:to>
      <xdr:col>2</xdr:col>
      <xdr:colOff>85320</xdr:colOff>
      <xdr:row>8</xdr:row>
      <xdr:rowOff>828360</xdr:rowOff>
    </xdr:to>
    <xdr:pic>
      <xdr:nvPicPr>
        <xdr:cNvPr id="1959" name="image953.png"/>
        <xdr:cNvPicPr/>
      </xdr:nvPicPr>
      <xdr:blipFill>
        <a:blip xmlns:r="http://schemas.openxmlformats.org/officeDocument/2006/relationships" r:embed="rId4"/>
        <a:stretch/>
      </xdr:blipFill>
      <xdr:spPr>
        <a:xfrm>
          <a:off x="2238480" y="5524560"/>
          <a:ext cx="1590480" cy="647280"/>
        </a:xfrm>
        <a:prstGeom prst="rect">
          <a:avLst/>
        </a:prstGeom>
        <a:ln>
          <a:noFill/>
        </a:ln>
      </xdr:spPr>
    </xdr:pic>
    <xdr:clientData/>
  </xdr:twoCellAnchor>
  <xdr:twoCellAnchor editAs="oneCell">
    <xdr:from>
      <xdr:col>1</xdr:col>
      <xdr:colOff>59400</xdr:colOff>
      <xdr:row>9</xdr:row>
      <xdr:rowOff>95400</xdr:rowOff>
    </xdr:from>
    <xdr:to>
      <xdr:col>2</xdr:col>
      <xdr:colOff>171000</xdr:colOff>
      <xdr:row>9</xdr:row>
      <xdr:rowOff>1095120</xdr:rowOff>
    </xdr:to>
    <xdr:pic>
      <xdr:nvPicPr>
        <xdr:cNvPr id="1960" name="image955.png"/>
        <xdr:cNvPicPr/>
      </xdr:nvPicPr>
      <xdr:blipFill>
        <a:blip xmlns:r="http://schemas.openxmlformats.org/officeDocument/2006/relationships" r:embed="rId5"/>
        <a:stretch/>
      </xdr:blipFill>
      <xdr:spPr>
        <a:xfrm>
          <a:off x="2219400" y="6676920"/>
          <a:ext cx="1695240" cy="999720"/>
        </a:xfrm>
        <a:prstGeom prst="rect">
          <a:avLst/>
        </a:prstGeom>
        <a:ln>
          <a:noFill/>
        </a:ln>
      </xdr:spPr>
    </xdr:pic>
    <xdr:clientData/>
  </xdr:twoCellAnchor>
  <xdr:twoCellAnchor editAs="oneCell">
    <xdr:from>
      <xdr:col>1</xdr:col>
      <xdr:colOff>514440</xdr:colOff>
      <xdr:row>10</xdr:row>
      <xdr:rowOff>76320</xdr:rowOff>
    </xdr:from>
    <xdr:to>
      <xdr:col>1</xdr:col>
      <xdr:colOff>1056960</xdr:colOff>
      <xdr:row>10</xdr:row>
      <xdr:rowOff>961920</xdr:rowOff>
    </xdr:to>
    <xdr:pic>
      <xdr:nvPicPr>
        <xdr:cNvPr id="1961" name="image956.jpg"/>
        <xdr:cNvPicPr/>
      </xdr:nvPicPr>
      <xdr:blipFill>
        <a:blip xmlns:r="http://schemas.openxmlformats.org/officeDocument/2006/relationships" r:embed="rId6"/>
        <a:stretch/>
      </xdr:blipFill>
      <xdr:spPr>
        <a:xfrm>
          <a:off x="2674440" y="7896240"/>
          <a:ext cx="542520" cy="885600"/>
        </a:xfrm>
        <a:prstGeom prst="rect">
          <a:avLst/>
        </a:prstGeom>
        <a:ln>
          <a:noFill/>
        </a:ln>
      </xdr:spPr>
    </xdr:pic>
    <xdr:clientData/>
  </xdr:twoCellAnchor>
  <xdr:twoCellAnchor editAs="oneCell">
    <xdr:from>
      <xdr:col>1</xdr:col>
      <xdr:colOff>38160</xdr:colOff>
      <xdr:row>11</xdr:row>
      <xdr:rowOff>390600</xdr:rowOff>
    </xdr:from>
    <xdr:to>
      <xdr:col>2</xdr:col>
      <xdr:colOff>45000</xdr:colOff>
      <xdr:row>11</xdr:row>
      <xdr:rowOff>676080</xdr:rowOff>
    </xdr:to>
    <xdr:pic>
      <xdr:nvPicPr>
        <xdr:cNvPr id="1962" name="image959.png"/>
        <xdr:cNvPicPr/>
      </xdr:nvPicPr>
      <xdr:blipFill>
        <a:blip xmlns:r="http://schemas.openxmlformats.org/officeDocument/2006/relationships" r:embed="rId7"/>
        <a:stretch/>
      </xdr:blipFill>
      <xdr:spPr>
        <a:xfrm>
          <a:off x="2198160" y="9448560"/>
          <a:ext cx="1590480" cy="285480"/>
        </a:xfrm>
        <a:prstGeom prst="rect">
          <a:avLst/>
        </a:prstGeom>
        <a:ln>
          <a:noFill/>
        </a:ln>
      </xdr:spPr>
    </xdr:pic>
    <xdr:clientData/>
  </xdr:twoCellAnchor>
  <xdr:twoCellAnchor editAs="oneCell">
    <xdr:from>
      <xdr:col>1</xdr:col>
      <xdr:colOff>47520</xdr:colOff>
      <xdr:row>12</xdr:row>
      <xdr:rowOff>343080</xdr:rowOff>
    </xdr:from>
    <xdr:to>
      <xdr:col>1</xdr:col>
      <xdr:colOff>1551960</xdr:colOff>
      <xdr:row>12</xdr:row>
      <xdr:rowOff>657000</xdr:rowOff>
    </xdr:to>
    <xdr:pic>
      <xdr:nvPicPr>
        <xdr:cNvPr id="1963" name="image959.png"/>
        <xdr:cNvPicPr/>
      </xdr:nvPicPr>
      <xdr:blipFill>
        <a:blip xmlns:r="http://schemas.openxmlformats.org/officeDocument/2006/relationships" r:embed="rId8"/>
        <a:stretch/>
      </xdr:blipFill>
      <xdr:spPr>
        <a:xfrm>
          <a:off x="2207520" y="10639440"/>
          <a:ext cx="1504440" cy="313920"/>
        </a:xfrm>
        <a:prstGeom prst="rect">
          <a:avLst/>
        </a:prstGeom>
        <a:ln>
          <a:noFill/>
        </a:ln>
      </xdr:spPr>
    </xdr:pic>
    <xdr:clientData/>
  </xdr:twoCellAnchor>
  <xdr:twoCellAnchor editAs="oneCell">
    <xdr:from>
      <xdr:col>1</xdr:col>
      <xdr:colOff>28440</xdr:colOff>
      <xdr:row>13</xdr:row>
      <xdr:rowOff>314280</xdr:rowOff>
    </xdr:from>
    <xdr:to>
      <xdr:col>2</xdr:col>
      <xdr:colOff>54000</xdr:colOff>
      <xdr:row>13</xdr:row>
      <xdr:rowOff>647280</xdr:rowOff>
    </xdr:to>
    <xdr:pic>
      <xdr:nvPicPr>
        <xdr:cNvPr id="1964" name="image958.png"/>
        <xdr:cNvPicPr/>
      </xdr:nvPicPr>
      <xdr:blipFill>
        <a:blip xmlns:r="http://schemas.openxmlformats.org/officeDocument/2006/relationships" r:embed="rId9"/>
        <a:stretch/>
      </xdr:blipFill>
      <xdr:spPr>
        <a:xfrm>
          <a:off x="2188440" y="11849040"/>
          <a:ext cx="1609200" cy="333000"/>
        </a:xfrm>
        <a:prstGeom prst="rect">
          <a:avLst/>
        </a:prstGeom>
        <a:ln>
          <a:noFill/>
        </a:ln>
      </xdr:spPr>
    </xdr:pic>
    <xdr:clientData/>
  </xdr:twoCellAnchor>
  <xdr:twoCellAnchor editAs="oneCell">
    <xdr:from>
      <xdr:col>1</xdr:col>
      <xdr:colOff>47520</xdr:colOff>
      <xdr:row>14</xdr:row>
      <xdr:rowOff>361800</xdr:rowOff>
    </xdr:from>
    <xdr:to>
      <xdr:col>2</xdr:col>
      <xdr:colOff>6480</xdr:colOff>
      <xdr:row>14</xdr:row>
      <xdr:rowOff>656640</xdr:rowOff>
    </xdr:to>
    <xdr:pic>
      <xdr:nvPicPr>
        <xdr:cNvPr id="1965" name="image958.png"/>
        <xdr:cNvPicPr/>
      </xdr:nvPicPr>
      <xdr:blipFill>
        <a:blip xmlns:r="http://schemas.openxmlformats.org/officeDocument/2006/relationships" r:embed="rId10"/>
        <a:stretch/>
      </xdr:blipFill>
      <xdr:spPr>
        <a:xfrm>
          <a:off x="2207520" y="13134600"/>
          <a:ext cx="1542600" cy="294840"/>
        </a:xfrm>
        <a:prstGeom prst="rect">
          <a:avLst/>
        </a:prstGeom>
        <a:ln>
          <a:noFill/>
        </a:ln>
      </xdr:spPr>
    </xdr:pic>
    <xdr:clientData/>
  </xdr:twoCellAnchor>
  <xdr:twoCellAnchor editAs="oneCell">
    <xdr:from>
      <xdr:col>1</xdr:col>
      <xdr:colOff>523800</xdr:colOff>
      <xdr:row>16</xdr:row>
      <xdr:rowOff>47520</xdr:rowOff>
    </xdr:from>
    <xdr:to>
      <xdr:col>1</xdr:col>
      <xdr:colOff>952200</xdr:colOff>
      <xdr:row>16</xdr:row>
      <xdr:rowOff>914040</xdr:rowOff>
    </xdr:to>
    <xdr:pic>
      <xdr:nvPicPr>
        <xdr:cNvPr id="1966" name="image962.jpg"/>
        <xdr:cNvPicPr/>
      </xdr:nvPicPr>
      <xdr:blipFill>
        <a:blip xmlns:r="http://schemas.openxmlformats.org/officeDocument/2006/relationships" r:embed="rId11"/>
        <a:stretch/>
      </xdr:blipFill>
      <xdr:spPr>
        <a:xfrm>
          <a:off x="2683800" y="14401440"/>
          <a:ext cx="428400" cy="866520"/>
        </a:xfrm>
        <a:prstGeom prst="rect">
          <a:avLst/>
        </a:prstGeom>
        <a:ln>
          <a:noFill/>
        </a:ln>
      </xdr:spPr>
    </xdr:pic>
    <xdr:clientData/>
  </xdr:twoCellAnchor>
  <xdr:twoCellAnchor editAs="oneCell">
    <xdr:from>
      <xdr:col>1</xdr:col>
      <xdr:colOff>466560</xdr:colOff>
      <xdr:row>17</xdr:row>
      <xdr:rowOff>47520</xdr:rowOff>
    </xdr:from>
    <xdr:to>
      <xdr:col>1</xdr:col>
      <xdr:colOff>961560</xdr:colOff>
      <xdr:row>17</xdr:row>
      <xdr:rowOff>933120</xdr:rowOff>
    </xdr:to>
    <xdr:pic>
      <xdr:nvPicPr>
        <xdr:cNvPr id="1967" name="image960.jpg"/>
        <xdr:cNvPicPr/>
      </xdr:nvPicPr>
      <xdr:blipFill>
        <a:blip xmlns:r="http://schemas.openxmlformats.org/officeDocument/2006/relationships" r:embed="rId12"/>
        <a:stretch/>
      </xdr:blipFill>
      <xdr:spPr>
        <a:xfrm>
          <a:off x="2626560" y="15392160"/>
          <a:ext cx="495000" cy="885600"/>
        </a:xfrm>
        <a:prstGeom prst="rect">
          <a:avLst/>
        </a:prstGeom>
        <a:ln>
          <a:noFill/>
        </a:ln>
      </xdr:spPr>
    </xdr:pic>
    <xdr:clientData/>
  </xdr:twoCellAnchor>
  <xdr:twoCellAnchor editAs="oneCell">
    <xdr:from>
      <xdr:col>1</xdr:col>
      <xdr:colOff>47520</xdr:colOff>
      <xdr:row>19</xdr:row>
      <xdr:rowOff>361800</xdr:rowOff>
    </xdr:from>
    <xdr:to>
      <xdr:col>2</xdr:col>
      <xdr:colOff>25560</xdr:colOff>
      <xdr:row>19</xdr:row>
      <xdr:rowOff>656640</xdr:rowOff>
    </xdr:to>
    <xdr:pic>
      <xdr:nvPicPr>
        <xdr:cNvPr id="1968" name="image961.png"/>
        <xdr:cNvPicPr/>
      </xdr:nvPicPr>
      <xdr:blipFill>
        <a:blip xmlns:r="http://schemas.openxmlformats.org/officeDocument/2006/relationships" r:embed="rId13"/>
        <a:stretch/>
      </xdr:blipFill>
      <xdr:spPr>
        <a:xfrm>
          <a:off x="2207520" y="17039880"/>
          <a:ext cx="1561680" cy="294840"/>
        </a:xfrm>
        <a:prstGeom prst="rect">
          <a:avLst/>
        </a:prstGeom>
        <a:ln>
          <a:noFill/>
        </a:ln>
      </xdr:spPr>
    </xdr:pic>
    <xdr:clientData/>
  </xdr:twoCellAnchor>
  <xdr:twoCellAnchor editAs="oneCell">
    <xdr:from>
      <xdr:col>1</xdr:col>
      <xdr:colOff>47520</xdr:colOff>
      <xdr:row>20</xdr:row>
      <xdr:rowOff>314280</xdr:rowOff>
    </xdr:from>
    <xdr:to>
      <xdr:col>2</xdr:col>
      <xdr:colOff>35280</xdr:colOff>
      <xdr:row>20</xdr:row>
      <xdr:rowOff>666360</xdr:rowOff>
    </xdr:to>
    <xdr:pic>
      <xdr:nvPicPr>
        <xdr:cNvPr id="1969" name="image963.png"/>
        <xdr:cNvPicPr/>
      </xdr:nvPicPr>
      <xdr:blipFill>
        <a:blip xmlns:r="http://schemas.openxmlformats.org/officeDocument/2006/relationships" r:embed="rId14"/>
        <a:stretch/>
      </xdr:blipFill>
      <xdr:spPr>
        <a:xfrm>
          <a:off x="2207520" y="17983080"/>
          <a:ext cx="1571400" cy="352080"/>
        </a:xfrm>
        <a:prstGeom prst="rect">
          <a:avLst/>
        </a:prstGeom>
        <a:ln>
          <a:noFill/>
        </a:ln>
      </xdr:spPr>
    </xdr:pic>
    <xdr:clientData/>
  </xdr:twoCellAnchor>
  <xdr:twoCellAnchor editAs="oneCell">
    <xdr:from>
      <xdr:col>1</xdr:col>
      <xdr:colOff>552600</xdr:colOff>
      <xdr:row>21</xdr:row>
      <xdr:rowOff>57240</xdr:rowOff>
    </xdr:from>
    <xdr:to>
      <xdr:col>1</xdr:col>
      <xdr:colOff>971280</xdr:colOff>
      <xdr:row>21</xdr:row>
      <xdr:rowOff>914040</xdr:rowOff>
    </xdr:to>
    <xdr:pic>
      <xdr:nvPicPr>
        <xdr:cNvPr id="1970" name="image962.jpg"/>
        <xdr:cNvPicPr/>
      </xdr:nvPicPr>
      <xdr:blipFill>
        <a:blip xmlns:r="http://schemas.openxmlformats.org/officeDocument/2006/relationships" r:embed="rId15"/>
        <a:stretch/>
      </xdr:blipFill>
      <xdr:spPr>
        <a:xfrm>
          <a:off x="2712600" y="18716400"/>
          <a:ext cx="418680" cy="856800"/>
        </a:xfrm>
        <a:prstGeom prst="rect">
          <a:avLst/>
        </a:prstGeom>
        <a:ln>
          <a:noFill/>
        </a:ln>
      </xdr:spPr>
    </xdr:pic>
    <xdr:clientData/>
  </xdr:twoCellAnchor>
  <xdr:twoCellAnchor editAs="oneCell">
    <xdr:from>
      <xdr:col>1</xdr:col>
      <xdr:colOff>523800</xdr:colOff>
      <xdr:row>23</xdr:row>
      <xdr:rowOff>47520</xdr:rowOff>
    </xdr:from>
    <xdr:to>
      <xdr:col>1</xdr:col>
      <xdr:colOff>952200</xdr:colOff>
      <xdr:row>23</xdr:row>
      <xdr:rowOff>942480</xdr:rowOff>
    </xdr:to>
    <xdr:pic>
      <xdr:nvPicPr>
        <xdr:cNvPr id="1971" name="image964.png"/>
        <xdr:cNvPicPr/>
      </xdr:nvPicPr>
      <xdr:blipFill>
        <a:blip xmlns:r="http://schemas.openxmlformats.org/officeDocument/2006/relationships" r:embed="rId16"/>
        <a:stretch/>
      </xdr:blipFill>
      <xdr:spPr>
        <a:xfrm>
          <a:off x="2683800" y="20040480"/>
          <a:ext cx="428400" cy="894960"/>
        </a:xfrm>
        <a:prstGeom prst="rect">
          <a:avLst/>
        </a:prstGeom>
        <a:ln>
          <a:noFill/>
        </a:ln>
      </xdr:spPr>
    </xdr:pic>
    <xdr:clientData/>
  </xdr:twoCellAnchor>
  <xdr:twoCellAnchor editAs="oneCell">
    <xdr:from>
      <xdr:col>0</xdr:col>
      <xdr:colOff>333360</xdr:colOff>
      <xdr:row>0</xdr:row>
      <xdr:rowOff>0</xdr:rowOff>
    </xdr:from>
    <xdr:to>
      <xdr:col>0</xdr:col>
      <xdr:colOff>1885680</xdr:colOff>
      <xdr:row>0</xdr:row>
      <xdr:rowOff>466200</xdr:rowOff>
    </xdr:to>
    <xdr:pic>
      <xdr:nvPicPr>
        <xdr:cNvPr id="1972" name="image736.gif"/>
        <xdr:cNvPicPr/>
      </xdr:nvPicPr>
      <xdr:blipFill>
        <a:blip xmlns:r="http://schemas.openxmlformats.org/officeDocument/2006/relationships" r:embed="rId17"/>
        <a:stretch/>
      </xdr:blipFill>
      <xdr:spPr>
        <a:xfrm>
          <a:off x="333360" y="0"/>
          <a:ext cx="1552320" cy="466200"/>
        </a:xfrm>
        <a:prstGeom prst="rect">
          <a:avLst/>
        </a:prstGeom>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333360</xdr:colOff>
      <xdr:row>0</xdr:row>
      <xdr:rowOff>0</xdr:rowOff>
    </xdr:from>
    <xdr:to>
      <xdr:col>0</xdr:col>
      <xdr:colOff>1885680</xdr:colOff>
      <xdr:row>0</xdr:row>
      <xdr:rowOff>466200</xdr:rowOff>
    </xdr:to>
    <xdr:pic>
      <xdr:nvPicPr>
        <xdr:cNvPr id="1974" name="image736.gif"/>
        <xdr:cNvPicPr/>
      </xdr:nvPicPr>
      <xdr:blipFill>
        <a:blip xmlns:r="http://schemas.openxmlformats.org/officeDocument/2006/relationships" r:embed="rId1"/>
        <a:stretch/>
      </xdr:blipFill>
      <xdr:spPr>
        <a:xfrm>
          <a:off x="333360" y="0"/>
          <a:ext cx="1552320" cy="466200"/>
        </a:xfrm>
        <a:prstGeom prst="rect">
          <a:avLst/>
        </a:prstGeom>
        <a:ln>
          <a:noFill/>
        </a:ln>
      </xdr:spPr>
    </xdr:pic>
    <xdr:clientData/>
  </xdr:twoCellAnchor>
  <xdr:twoCellAnchor editAs="oneCell">
    <xdr:from>
      <xdr:col>1</xdr:col>
      <xdr:colOff>181080</xdr:colOff>
      <xdr:row>5</xdr:row>
      <xdr:rowOff>638280</xdr:rowOff>
    </xdr:from>
    <xdr:to>
      <xdr:col>1</xdr:col>
      <xdr:colOff>1456920</xdr:colOff>
      <xdr:row>6</xdr:row>
      <xdr:rowOff>514440</xdr:rowOff>
    </xdr:to>
    <xdr:pic>
      <xdr:nvPicPr>
        <xdr:cNvPr id="1975" name="image966.png"/>
        <xdr:cNvPicPr/>
      </xdr:nvPicPr>
      <xdr:blipFill>
        <a:blip xmlns:r="http://schemas.openxmlformats.org/officeDocument/2006/relationships" r:embed="rId2"/>
        <a:stretch/>
      </xdr:blipFill>
      <xdr:spPr>
        <a:xfrm>
          <a:off x="2341080" y="2266920"/>
          <a:ext cx="1275840" cy="1114200"/>
        </a:xfrm>
        <a:prstGeom prst="rect">
          <a:avLst/>
        </a:prstGeom>
        <a:ln>
          <a:noFill/>
        </a:ln>
      </xdr:spPr>
    </xdr:pic>
    <xdr:clientData/>
  </xdr:twoCellAnchor>
  <xdr:twoCellAnchor editAs="oneCell">
    <xdr:from>
      <xdr:col>1</xdr:col>
      <xdr:colOff>133200</xdr:colOff>
      <xdr:row>7</xdr:row>
      <xdr:rowOff>419040</xdr:rowOff>
    </xdr:from>
    <xdr:to>
      <xdr:col>1</xdr:col>
      <xdr:colOff>1504440</xdr:colOff>
      <xdr:row>8</xdr:row>
      <xdr:rowOff>599400</xdr:rowOff>
    </xdr:to>
    <xdr:pic>
      <xdr:nvPicPr>
        <xdr:cNvPr id="1976" name="image965.jpg"/>
        <xdr:cNvPicPr/>
      </xdr:nvPicPr>
      <xdr:blipFill>
        <a:blip xmlns:r="http://schemas.openxmlformats.org/officeDocument/2006/relationships" r:embed="rId3"/>
        <a:stretch/>
      </xdr:blipFill>
      <xdr:spPr>
        <a:xfrm>
          <a:off x="2293200" y="4524120"/>
          <a:ext cx="1371240" cy="1418760"/>
        </a:xfrm>
        <a:prstGeom prst="rect">
          <a:avLst/>
        </a:prstGeom>
        <a:ln>
          <a:noFill/>
        </a:ln>
      </xdr:spPr>
    </xdr:pic>
    <xdr:clientData/>
  </xdr:twoCellAnchor>
  <xdr:twoCellAnchor editAs="oneCell">
    <xdr:from>
      <xdr:col>1</xdr:col>
      <xdr:colOff>295200</xdr:colOff>
      <xdr:row>9</xdr:row>
      <xdr:rowOff>114480</xdr:rowOff>
    </xdr:from>
    <xdr:to>
      <xdr:col>1</xdr:col>
      <xdr:colOff>1323720</xdr:colOff>
      <xdr:row>9</xdr:row>
      <xdr:rowOff>1076040</xdr:rowOff>
    </xdr:to>
    <xdr:pic>
      <xdr:nvPicPr>
        <xdr:cNvPr id="1977" name="image967.png"/>
        <xdr:cNvPicPr/>
      </xdr:nvPicPr>
      <xdr:blipFill>
        <a:blip xmlns:r="http://schemas.openxmlformats.org/officeDocument/2006/relationships" r:embed="rId4"/>
        <a:stretch/>
      </xdr:blipFill>
      <xdr:spPr>
        <a:xfrm>
          <a:off x="2455200" y="6696000"/>
          <a:ext cx="1028520" cy="961560"/>
        </a:xfrm>
        <a:prstGeom prst="rect">
          <a:avLst/>
        </a:prstGeom>
        <a:ln>
          <a:noFill/>
        </a:ln>
      </xdr:spPr>
    </xdr:pic>
    <xdr:clientData/>
  </xdr:twoCellAnchor>
  <xdr:twoCellAnchor editAs="oneCell">
    <xdr:from>
      <xdr:col>1</xdr:col>
      <xdr:colOff>542880</xdr:colOff>
      <xdr:row>10</xdr:row>
      <xdr:rowOff>190440</xdr:rowOff>
    </xdr:from>
    <xdr:to>
      <xdr:col>1</xdr:col>
      <xdr:colOff>1018800</xdr:colOff>
      <xdr:row>10</xdr:row>
      <xdr:rowOff>942480</xdr:rowOff>
    </xdr:to>
    <xdr:pic>
      <xdr:nvPicPr>
        <xdr:cNvPr id="1978" name="image968.png"/>
        <xdr:cNvPicPr/>
      </xdr:nvPicPr>
      <xdr:blipFill>
        <a:blip xmlns:r="http://schemas.openxmlformats.org/officeDocument/2006/relationships" r:embed="rId5"/>
        <a:stretch/>
      </xdr:blipFill>
      <xdr:spPr>
        <a:xfrm>
          <a:off x="2702880" y="8010360"/>
          <a:ext cx="475920" cy="752040"/>
        </a:xfrm>
        <a:prstGeom prst="rect">
          <a:avLst/>
        </a:prstGeom>
        <a:ln>
          <a:noFill/>
        </a:ln>
      </xdr:spPr>
    </xdr:pic>
    <xdr:clientData/>
  </xdr:twoCellAnchor>
  <xdr:twoCellAnchor editAs="oneCell">
    <xdr:from>
      <xdr:col>1</xdr:col>
      <xdr:colOff>419040</xdr:colOff>
      <xdr:row>11</xdr:row>
      <xdr:rowOff>171360</xdr:rowOff>
    </xdr:from>
    <xdr:to>
      <xdr:col>1</xdr:col>
      <xdr:colOff>1113840</xdr:colOff>
      <xdr:row>11</xdr:row>
      <xdr:rowOff>999720</xdr:rowOff>
    </xdr:to>
    <xdr:pic>
      <xdr:nvPicPr>
        <xdr:cNvPr id="1979" name="image969.png"/>
        <xdr:cNvPicPr/>
      </xdr:nvPicPr>
      <xdr:blipFill>
        <a:blip xmlns:r="http://schemas.openxmlformats.org/officeDocument/2006/relationships" r:embed="rId6"/>
        <a:stretch/>
      </xdr:blipFill>
      <xdr:spPr>
        <a:xfrm>
          <a:off x="2579040" y="9229320"/>
          <a:ext cx="694800" cy="828360"/>
        </a:xfrm>
        <a:prstGeom prst="rect">
          <a:avLst/>
        </a:prstGeom>
        <a:ln>
          <a:noFill/>
        </a:ln>
      </xdr:spPr>
    </xdr:pic>
    <xdr:clientData/>
  </xdr:twoCellAnchor>
  <xdr:twoCellAnchor editAs="oneCell">
    <xdr:from>
      <xdr:col>1</xdr:col>
      <xdr:colOff>514440</xdr:colOff>
      <xdr:row>12</xdr:row>
      <xdr:rowOff>181080</xdr:rowOff>
    </xdr:from>
    <xdr:to>
      <xdr:col>1</xdr:col>
      <xdr:colOff>1037880</xdr:colOff>
      <xdr:row>12</xdr:row>
      <xdr:rowOff>1018800</xdr:rowOff>
    </xdr:to>
    <xdr:pic>
      <xdr:nvPicPr>
        <xdr:cNvPr id="1980" name="image970.png"/>
        <xdr:cNvPicPr/>
      </xdr:nvPicPr>
      <xdr:blipFill>
        <a:blip xmlns:r="http://schemas.openxmlformats.org/officeDocument/2006/relationships" r:embed="rId7"/>
        <a:stretch/>
      </xdr:blipFill>
      <xdr:spPr>
        <a:xfrm>
          <a:off x="2674440" y="10477440"/>
          <a:ext cx="523440" cy="837720"/>
        </a:xfrm>
        <a:prstGeom prst="rect">
          <a:avLst/>
        </a:prstGeom>
        <a:ln>
          <a:noFill/>
        </a:ln>
      </xdr:spPr>
    </xdr:pic>
    <xdr:clientData/>
  </xdr:twoCellAnchor>
  <xdr:twoCellAnchor editAs="oneCell">
    <xdr:from>
      <xdr:col>1</xdr:col>
      <xdr:colOff>304920</xdr:colOff>
      <xdr:row>13</xdr:row>
      <xdr:rowOff>142920</xdr:rowOff>
    </xdr:from>
    <xdr:to>
      <xdr:col>1</xdr:col>
      <xdr:colOff>1323720</xdr:colOff>
      <xdr:row>13</xdr:row>
      <xdr:rowOff>1018800</xdr:rowOff>
    </xdr:to>
    <xdr:pic>
      <xdr:nvPicPr>
        <xdr:cNvPr id="1981" name="image971.png"/>
        <xdr:cNvPicPr/>
      </xdr:nvPicPr>
      <xdr:blipFill>
        <a:blip xmlns:r="http://schemas.openxmlformats.org/officeDocument/2006/relationships" r:embed="rId8"/>
        <a:stretch/>
      </xdr:blipFill>
      <xdr:spPr>
        <a:xfrm>
          <a:off x="2464920" y="11677680"/>
          <a:ext cx="1018800" cy="875880"/>
        </a:xfrm>
        <a:prstGeom prst="rect">
          <a:avLst/>
        </a:prstGeom>
        <a:ln>
          <a:noFill/>
        </a:ln>
      </xdr:spPr>
    </xdr:pic>
    <xdr:clientData/>
  </xdr:twoCellAnchor>
  <xdr:twoCellAnchor editAs="oneCell">
    <xdr:from>
      <xdr:col>1</xdr:col>
      <xdr:colOff>561960</xdr:colOff>
      <xdr:row>14</xdr:row>
      <xdr:rowOff>142920</xdr:rowOff>
    </xdr:from>
    <xdr:to>
      <xdr:col>1</xdr:col>
      <xdr:colOff>1076040</xdr:colOff>
      <xdr:row>14</xdr:row>
      <xdr:rowOff>990360</xdr:rowOff>
    </xdr:to>
    <xdr:pic>
      <xdr:nvPicPr>
        <xdr:cNvPr id="1982" name="image972.png"/>
        <xdr:cNvPicPr/>
      </xdr:nvPicPr>
      <xdr:blipFill>
        <a:blip xmlns:r="http://schemas.openxmlformats.org/officeDocument/2006/relationships" r:embed="rId9"/>
        <a:stretch/>
      </xdr:blipFill>
      <xdr:spPr>
        <a:xfrm>
          <a:off x="2721960" y="12915720"/>
          <a:ext cx="514080" cy="847440"/>
        </a:xfrm>
        <a:prstGeom prst="rect">
          <a:avLst/>
        </a:prstGeom>
        <a:ln>
          <a:noFill/>
        </a:ln>
      </xdr:spPr>
    </xdr:pic>
    <xdr:clientData/>
  </xdr:twoCellAnchor>
  <xdr:twoCellAnchor editAs="oneCell">
    <xdr:from>
      <xdr:col>1</xdr:col>
      <xdr:colOff>533520</xdr:colOff>
      <xdr:row>15</xdr:row>
      <xdr:rowOff>85680</xdr:rowOff>
    </xdr:from>
    <xdr:to>
      <xdr:col>1</xdr:col>
      <xdr:colOff>1085760</xdr:colOff>
      <xdr:row>15</xdr:row>
      <xdr:rowOff>904320</xdr:rowOff>
    </xdr:to>
    <xdr:pic>
      <xdr:nvPicPr>
        <xdr:cNvPr id="1983" name="image973.png"/>
        <xdr:cNvPicPr/>
      </xdr:nvPicPr>
      <xdr:blipFill>
        <a:blip xmlns:r="http://schemas.openxmlformats.org/officeDocument/2006/relationships" r:embed="rId10"/>
        <a:stretch/>
      </xdr:blipFill>
      <xdr:spPr>
        <a:xfrm>
          <a:off x="2693520" y="14096880"/>
          <a:ext cx="552240" cy="818640"/>
        </a:xfrm>
        <a:prstGeom prst="rect">
          <a:avLst/>
        </a:prstGeom>
        <a:ln>
          <a:noFill/>
        </a:ln>
      </xdr:spPr>
    </xdr:pic>
    <xdr:clientData/>
  </xdr:twoCellAnchor>
  <xdr:twoCellAnchor editAs="oneCell">
    <xdr:from>
      <xdr:col>1</xdr:col>
      <xdr:colOff>399960</xdr:colOff>
      <xdr:row>16</xdr:row>
      <xdr:rowOff>266760</xdr:rowOff>
    </xdr:from>
    <xdr:to>
      <xdr:col>1</xdr:col>
      <xdr:colOff>1247400</xdr:colOff>
      <xdr:row>16</xdr:row>
      <xdr:rowOff>676080</xdr:rowOff>
    </xdr:to>
    <xdr:pic>
      <xdr:nvPicPr>
        <xdr:cNvPr id="1984" name="image974.png"/>
        <xdr:cNvPicPr/>
      </xdr:nvPicPr>
      <xdr:blipFill>
        <a:blip xmlns:r="http://schemas.openxmlformats.org/officeDocument/2006/relationships" r:embed="rId11"/>
        <a:stretch/>
      </xdr:blipFill>
      <xdr:spPr>
        <a:xfrm>
          <a:off x="2559960" y="15268320"/>
          <a:ext cx="847440" cy="409320"/>
        </a:xfrm>
        <a:prstGeom prst="rect">
          <a:avLst/>
        </a:prstGeom>
        <a:ln>
          <a:noFill/>
        </a:ln>
      </xdr:spPr>
    </xdr:pic>
    <xdr:clientData/>
  </xdr:twoCellAnchor>
  <xdr:twoCellAnchor editAs="oneCell">
    <xdr:from>
      <xdr:col>1</xdr:col>
      <xdr:colOff>324000</xdr:colOff>
      <xdr:row>28</xdr:row>
      <xdr:rowOff>171360</xdr:rowOff>
    </xdr:from>
    <xdr:to>
      <xdr:col>1</xdr:col>
      <xdr:colOff>1209600</xdr:colOff>
      <xdr:row>29</xdr:row>
      <xdr:rowOff>647280</xdr:rowOff>
    </xdr:to>
    <xdr:pic>
      <xdr:nvPicPr>
        <xdr:cNvPr id="1985" name="image975.png"/>
        <xdr:cNvPicPr/>
      </xdr:nvPicPr>
      <xdr:blipFill>
        <a:blip xmlns:r="http://schemas.openxmlformats.org/officeDocument/2006/relationships" r:embed="rId12"/>
        <a:stretch/>
      </xdr:blipFill>
      <xdr:spPr>
        <a:xfrm>
          <a:off x="2484000" y="26412480"/>
          <a:ext cx="885600" cy="1466640"/>
        </a:xfrm>
        <a:prstGeom prst="rect">
          <a:avLst/>
        </a:prstGeom>
        <a:ln>
          <a:noFill/>
        </a:ln>
      </xdr:spPr>
    </xdr:pic>
    <xdr:clientData/>
  </xdr:twoCellAnchor>
  <xdr:twoCellAnchor editAs="oneCell">
    <xdr:from>
      <xdr:col>1</xdr:col>
      <xdr:colOff>343080</xdr:colOff>
      <xdr:row>26</xdr:row>
      <xdr:rowOff>285840</xdr:rowOff>
    </xdr:from>
    <xdr:to>
      <xdr:col>1</xdr:col>
      <xdr:colOff>1276200</xdr:colOff>
      <xdr:row>27</xdr:row>
      <xdr:rowOff>570960</xdr:rowOff>
    </xdr:to>
    <xdr:pic>
      <xdr:nvPicPr>
        <xdr:cNvPr id="1986" name="image976.png"/>
        <xdr:cNvPicPr/>
      </xdr:nvPicPr>
      <xdr:blipFill>
        <a:blip xmlns:r="http://schemas.openxmlformats.org/officeDocument/2006/relationships" r:embed="rId13"/>
        <a:stretch/>
      </xdr:blipFill>
      <xdr:spPr>
        <a:xfrm>
          <a:off x="2503080" y="24545880"/>
          <a:ext cx="933120" cy="1275840"/>
        </a:xfrm>
        <a:prstGeom prst="rect">
          <a:avLst/>
        </a:prstGeom>
        <a:ln>
          <a:noFill/>
        </a:ln>
      </xdr:spPr>
    </xdr:pic>
    <xdr:clientData/>
  </xdr:twoCellAnchor>
  <xdr:twoCellAnchor editAs="oneCell">
    <xdr:from>
      <xdr:col>1</xdr:col>
      <xdr:colOff>371520</xdr:colOff>
      <xdr:row>24</xdr:row>
      <xdr:rowOff>333360</xdr:rowOff>
    </xdr:from>
    <xdr:to>
      <xdr:col>1</xdr:col>
      <xdr:colOff>1304640</xdr:colOff>
      <xdr:row>25</xdr:row>
      <xdr:rowOff>618840</xdr:rowOff>
    </xdr:to>
    <xdr:pic>
      <xdr:nvPicPr>
        <xdr:cNvPr id="1987" name="image976.png"/>
        <xdr:cNvPicPr/>
      </xdr:nvPicPr>
      <xdr:blipFill>
        <a:blip xmlns:r="http://schemas.openxmlformats.org/officeDocument/2006/relationships" r:embed="rId13"/>
        <a:stretch/>
      </xdr:blipFill>
      <xdr:spPr>
        <a:xfrm>
          <a:off x="2531520" y="22612320"/>
          <a:ext cx="933120" cy="1275840"/>
        </a:xfrm>
        <a:prstGeom prst="rect">
          <a:avLst/>
        </a:prstGeom>
        <a:ln>
          <a:noFill/>
        </a:ln>
      </xdr:spPr>
    </xdr:pic>
    <xdr:clientData/>
  </xdr:twoCellAnchor>
  <xdr:twoCellAnchor editAs="oneCell">
    <xdr:from>
      <xdr:col>1</xdr:col>
      <xdr:colOff>361800</xdr:colOff>
      <xdr:row>22</xdr:row>
      <xdr:rowOff>266760</xdr:rowOff>
    </xdr:from>
    <xdr:to>
      <xdr:col>1</xdr:col>
      <xdr:colOff>1171080</xdr:colOff>
      <xdr:row>23</xdr:row>
      <xdr:rowOff>533160</xdr:rowOff>
    </xdr:to>
    <xdr:pic>
      <xdr:nvPicPr>
        <xdr:cNvPr id="1988" name="image977.png"/>
        <xdr:cNvPicPr/>
      </xdr:nvPicPr>
      <xdr:blipFill>
        <a:blip xmlns:r="http://schemas.openxmlformats.org/officeDocument/2006/relationships" r:embed="rId14"/>
        <a:stretch/>
      </xdr:blipFill>
      <xdr:spPr>
        <a:xfrm>
          <a:off x="2521800" y="20564280"/>
          <a:ext cx="809280" cy="1257120"/>
        </a:xfrm>
        <a:prstGeom prst="rect">
          <a:avLst/>
        </a:prstGeom>
        <a:ln>
          <a:noFill/>
        </a:ln>
      </xdr:spPr>
    </xdr:pic>
    <xdr:clientData/>
  </xdr:twoCellAnchor>
  <xdr:twoCellAnchor editAs="oneCell">
    <xdr:from>
      <xdr:col>1</xdr:col>
      <xdr:colOff>419040</xdr:colOff>
      <xdr:row>20</xdr:row>
      <xdr:rowOff>352440</xdr:rowOff>
    </xdr:from>
    <xdr:to>
      <xdr:col>1</xdr:col>
      <xdr:colOff>1228320</xdr:colOff>
      <xdr:row>21</xdr:row>
      <xdr:rowOff>618840</xdr:rowOff>
    </xdr:to>
    <xdr:pic>
      <xdr:nvPicPr>
        <xdr:cNvPr id="1989" name="image977.png"/>
        <xdr:cNvPicPr/>
      </xdr:nvPicPr>
      <xdr:blipFill>
        <a:blip xmlns:r="http://schemas.openxmlformats.org/officeDocument/2006/relationships" r:embed="rId14"/>
        <a:stretch/>
      </xdr:blipFill>
      <xdr:spPr>
        <a:xfrm>
          <a:off x="2579040" y="18668880"/>
          <a:ext cx="809280" cy="1257120"/>
        </a:xfrm>
        <a:prstGeom prst="rect">
          <a:avLst/>
        </a:prstGeom>
        <a:ln>
          <a:noFill/>
        </a:ln>
      </xdr:spPr>
    </xdr:pic>
    <xdr:clientData/>
  </xdr:twoCellAnchor>
  <xdr:twoCellAnchor editAs="oneCell">
    <xdr:from>
      <xdr:col>1</xdr:col>
      <xdr:colOff>533520</xdr:colOff>
      <xdr:row>18</xdr:row>
      <xdr:rowOff>57240</xdr:rowOff>
    </xdr:from>
    <xdr:to>
      <xdr:col>1</xdr:col>
      <xdr:colOff>1066680</xdr:colOff>
      <xdr:row>19</xdr:row>
      <xdr:rowOff>142920</xdr:rowOff>
    </xdr:to>
    <xdr:pic>
      <xdr:nvPicPr>
        <xdr:cNvPr id="1990" name="image978.jpg"/>
        <xdr:cNvPicPr/>
      </xdr:nvPicPr>
      <xdr:blipFill>
        <a:blip xmlns:r="http://schemas.openxmlformats.org/officeDocument/2006/relationships" r:embed="rId15"/>
        <a:stretch/>
      </xdr:blipFill>
      <xdr:spPr>
        <a:xfrm>
          <a:off x="2693520" y="16392600"/>
          <a:ext cx="533160" cy="1076040"/>
        </a:xfrm>
        <a:prstGeom prst="rect">
          <a:avLst/>
        </a:prstGeom>
        <a:ln>
          <a:noFill/>
        </a:ln>
      </xdr:spPr>
    </xdr:pic>
    <xdr:clientData/>
  </xdr:twoCellAnchor>
  <xdr:twoCellAnchor editAs="oneCell">
    <xdr:from>
      <xdr:col>1</xdr:col>
      <xdr:colOff>542880</xdr:colOff>
      <xdr:row>19</xdr:row>
      <xdr:rowOff>66600</xdr:rowOff>
    </xdr:from>
    <xdr:to>
      <xdr:col>1</xdr:col>
      <xdr:colOff>1056960</xdr:colOff>
      <xdr:row>20</xdr:row>
      <xdr:rowOff>123120</xdr:rowOff>
    </xdr:to>
    <xdr:pic>
      <xdr:nvPicPr>
        <xdr:cNvPr id="1991" name="image979.png"/>
        <xdr:cNvPicPr/>
      </xdr:nvPicPr>
      <xdr:blipFill>
        <a:blip xmlns:r="http://schemas.openxmlformats.org/officeDocument/2006/relationships" r:embed="rId16"/>
        <a:stretch/>
      </xdr:blipFill>
      <xdr:spPr>
        <a:xfrm>
          <a:off x="2702880" y="17392320"/>
          <a:ext cx="514080" cy="1047240"/>
        </a:xfrm>
        <a:prstGeom prst="rect">
          <a:avLst/>
        </a:prstGeom>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333360</xdr:colOff>
      <xdr:row>0</xdr:row>
      <xdr:rowOff>0</xdr:rowOff>
    </xdr:from>
    <xdr:to>
      <xdr:col>0</xdr:col>
      <xdr:colOff>1885680</xdr:colOff>
      <xdr:row>0</xdr:row>
      <xdr:rowOff>466200</xdr:rowOff>
    </xdr:to>
    <xdr:pic>
      <xdr:nvPicPr>
        <xdr:cNvPr id="1993" name="image736.gif"/>
        <xdr:cNvPicPr/>
      </xdr:nvPicPr>
      <xdr:blipFill>
        <a:blip xmlns:r="http://schemas.openxmlformats.org/officeDocument/2006/relationships" r:embed="rId1"/>
        <a:stretch/>
      </xdr:blipFill>
      <xdr:spPr>
        <a:xfrm>
          <a:off x="333360" y="0"/>
          <a:ext cx="1552320" cy="466200"/>
        </a:xfrm>
        <a:prstGeom prst="rect">
          <a:avLst/>
        </a:prstGeom>
        <a:ln>
          <a:noFill/>
        </a:ln>
      </xdr:spPr>
    </xdr:pic>
    <xdr:clientData/>
  </xdr:twoCellAnchor>
  <xdr:twoCellAnchor editAs="oneCell">
    <xdr:from>
      <xdr:col>1</xdr:col>
      <xdr:colOff>514440</xdr:colOff>
      <xdr:row>5</xdr:row>
      <xdr:rowOff>257040</xdr:rowOff>
    </xdr:from>
    <xdr:to>
      <xdr:col>1</xdr:col>
      <xdr:colOff>990360</xdr:colOff>
      <xdr:row>5</xdr:row>
      <xdr:rowOff>856800</xdr:rowOff>
    </xdr:to>
    <xdr:pic>
      <xdr:nvPicPr>
        <xdr:cNvPr id="1994" name="image981.png"/>
        <xdr:cNvPicPr/>
      </xdr:nvPicPr>
      <xdr:blipFill>
        <a:blip xmlns:r="http://schemas.openxmlformats.org/officeDocument/2006/relationships" r:embed="rId2"/>
        <a:stretch/>
      </xdr:blipFill>
      <xdr:spPr>
        <a:xfrm>
          <a:off x="2674440" y="1885680"/>
          <a:ext cx="475920" cy="599760"/>
        </a:xfrm>
        <a:prstGeom prst="rect">
          <a:avLst/>
        </a:prstGeom>
        <a:ln>
          <a:noFill/>
        </a:ln>
      </xdr:spPr>
    </xdr:pic>
    <xdr:clientData/>
  </xdr:twoCellAnchor>
  <xdr:twoCellAnchor editAs="oneCell">
    <xdr:from>
      <xdr:col>1</xdr:col>
      <xdr:colOff>485640</xdr:colOff>
      <xdr:row>6</xdr:row>
      <xdr:rowOff>266760</xdr:rowOff>
    </xdr:from>
    <xdr:to>
      <xdr:col>1</xdr:col>
      <xdr:colOff>1047240</xdr:colOff>
      <xdr:row>6</xdr:row>
      <xdr:rowOff>847440</xdr:rowOff>
    </xdr:to>
    <xdr:pic>
      <xdr:nvPicPr>
        <xdr:cNvPr id="1995" name="image980.png"/>
        <xdr:cNvPicPr/>
      </xdr:nvPicPr>
      <xdr:blipFill>
        <a:blip xmlns:r="http://schemas.openxmlformats.org/officeDocument/2006/relationships" r:embed="rId3"/>
        <a:stretch/>
      </xdr:blipFill>
      <xdr:spPr>
        <a:xfrm>
          <a:off x="2645640" y="3133440"/>
          <a:ext cx="561600" cy="580680"/>
        </a:xfrm>
        <a:prstGeom prst="rect">
          <a:avLst/>
        </a:prstGeom>
        <a:ln>
          <a:noFill/>
        </a:ln>
      </xdr:spPr>
    </xdr:pic>
    <xdr:clientData/>
  </xdr:twoCellAnchor>
  <xdr:twoCellAnchor editAs="oneCell">
    <xdr:from>
      <xdr:col>1</xdr:col>
      <xdr:colOff>523800</xdr:colOff>
      <xdr:row>7</xdr:row>
      <xdr:rowOff>295200</xdr:rowOff>
    </xdr:from>
    <xdr:to>
      <xdr:col>1</xdr:col>
      <xdr:colOff>1104480</xdr:colOff>
      <xdr:row>7</xdr:row>
      <xdr:rowOff>866520</xdr:rowOff>
    </xdr:to>
    <xdr:pic>
      <xdr:nvPicPr>
        <xdr:cNvPr id="1996" name="image982.png"/>
        <xdr:cNvPicPr/>
      </xdr:nvPicPr>
      <xdr:blipFill>
        <a:blip xmlns:r="http://schemas.openxmlformats.org/officeDocument/2006/relationships" r:embed="rId4"/>
        <a:stretch/>
      </xdr:blipFill>
      <xdr:spPr>
        <a:xfrm>
          <a:off x="2683800" y="4400280"/>
          <a:ext cx="580680" cy="571320"/>
        </a:xfrm>
        <a:prstGeom prst="rect">
          <a:avLst/>
        </a:prstGeom>
        <a:ln>
          <a:noFill/>
        </a:ln>
      </xdr:spPr>
    </xdr:pic>
    <xdr:clientData/>
  </xdr:twoCellAnchor>
  <xdr:twoCellAnchor editAs="oneCell">
    <xdr:from>
      <xdr:col>1</xdr:col>
      <xdr:colOff>495360</xdr:colOff>
      <xdr:row>8</xdr:row>
      <xdr:rowOff>324000</xdr:rowOff>
    </xdr:from>
    <xdr:to>
      <xdr:col>1</xdr:col>
      <xdr:colOff>1066680</xdr:colOff>
      <xdr:row>8</xdr:row>
      <xdr:rowOff>914040</xdr:rowOff>
    </xdr:to>
    <xdr:pic>
      <xdr:nvPicPr>
        <xdr:cNvPr id="1997" name="image983.png"/>
        <xdr:cNvPicPr/>
      </xdr:nvPicPr>
      <xdr:blipFill>
        <a:blip xmlns:r="http://schemas.openxmlformats.org/officeDocument/2006/relationships" r:embed="rId5"/>
        <a:stretch/>
      </xdr:blipFill>
      <xdr:spPr>
        <a:xfrm>
          <a:off x="2655360" y="5667480"/>
          <a:ext cx="571320" cy="590040"/>
        </a:xfrm>
        <a:prstGeom prst="rect">
          <a:avLst/>
        </a:prstGeom>
        <a:ln>
          <a:noFill/>
        </a:ln>
      </xdr:spPr>
    </xdr:pic>
    <xdr:clientData/>
  </xdr:twoCellAnchor>
  <xdr:twoCellAnchor editAs="oneCell">
    <xdr:from>
      <xdr:col>1</xdr:col>
      <xdr:colOff>399960</xdr:colOff>
      <xdr:row>9</xdr:row>
      <xdr:rowOff>219240</xdr:rowOff>
    </xdr:from>
    <xdr:to>
      <xdr:col>1</xdr:col>
      <xdr:colOff>1132920</xdr:colOff>
      <xdr:row>9</xdr:row>
      <xdr:rowOff>904680</xdr:rowOff>
    </xdr:to>
    <xdr:pic>
      <xdr:nvPicPr>
        <xdr:cNvPr id="1998" name="image984.png"/>
        <xdr:cNvPicPr/>
      </xdr:nvPicPr>
      <xdr:blipFill>
        <a:blip xmlns:r="http://schemas.openxmlformats.org/officeDocument/2006/relationships" r:embed="rId6"/>
        <a:stretch/>
      </xdr:blipFill>
      <xdr:spPr>
        <a:xfrm>
          <a:off x="2559960" y="6800760"/>
          <a:ext cx="732960" cy="685440"/>
        </a:xfrm>
        <a:prstGeom prst="rect">
          <a:avLst/>
        </a:prstGeom>
        <a:ln>
          <a:noFill/>
        </a:ln>
      </xdr:spPr>
    </xdr:pic>
    <xdr:clientData/>
  </xdr:twoCellAnchor>
  <xdr:twoCellAnchor editAs="oneCell">
    <xdr:from>
      <xdr:col>1</xdr:col>
      <xdr:colOff>409680</xdr:colOff>
      <xdr:row>10</xdr:row>
      <xdr:rowOff>247680</xdr:rowOff>
    </xdr:from>
    <xdr:to>
      <xdr:col>1</xdr:col>
      <xdr:colOff>1076040</xdr:colOff>
      <xdr:row>10</xdr:row>
      <xdr:rowOff>809280</xdr:rowOff>
    </xdr:to>
    <xdr:pic>
      <xdr:nvPicPr>
        <xdr:cNvPr id="1999" name="image985.jpg"/>
        <xdr:cNvPicPr/>
      </xdr:nvPicPr>
      <xdr:blipFill>
        <a:blip xmlns:r="http://schemas.openxmlformats.org/officeDocument/2006/relationships" r:embed="rId7"/>
        <a:stretch/>
      </xdr:blipFill>
      <xdr:spPr>
        <a:xfrm>
          <a:off x="2569680" y="8067600"/>
          <a:ext cx="666360" cy="561600"/>
        </a:xfrm>
        <a:prstGeom prst="rect">
          <a:avLst/>
        </a:prstGeom>
        <a:ln>
          <a:noFill/>
        </a:ln>
      </xdr:spPr>
    </xdr:pic>
    <xdr:clientData/>
  </xdr:twoCellAnchor>
  <xdr:twoCellAnchor editAs="oneCell">
    <xdr:from>
      <xdr:col>1</xdr:col>
      <xdr:colOff>409680</xdr:colOff>
      <xdr:row>11</xdr:row>
      <xdr:rowOff>333360</xdr:rowOff>
    </xdr:from>
    <xdr:to>
      <xdr:col>1</xdr:col>
      <xdr:colOff>1104480</xdr:colOff>
      <xdr:row>11</xdr:row>
      <xdr:rowOff>914040</xdr:rowOff>
    </xdr:to>
    <xdr:pic>
      <xdr:nvPicPr>
        <xdr:cNvPr id="2000" name="image986.jpg"/>
        <xdr:cNvPicPr/>
      </xdr:nvPicPr>
      <xdr:blipFill>
        <a:blip xmlns:r="http://schemas.openxmlformats.org/officeDocument/2006/relationships" r:embed="rId8"/>
        <a:stretch/>
      </xdr:blipFill>
      <xdr:spPr>
        <a:xfrm>
          <a:off x="2569680" y="9391320"/>
          <a:ext cx="694800" cy="580680"/>
        </a:xfrm>
        <a:prstGeom prst="rect">
          <a:avLst/>
        </a:prstGeom>
        <a:ln>
          <a:noFill/>
        </a:ln>
      </xdr:spPr>
    </xdr:pic>
    <xdr:clientData/>
  </xdr:twoCellAnchor>
  <xdr:twoCellAnchor editAs="oneCell">
    <xdr:from>
      <xdr:col>1</xdr:col>
      <xdr:colOff>428760</xdr:colOff>
      <xdr:row>12</xdr:row>
      <xdr:rowOff>257040</xdr:rowOff>
    </xdr:from>
    <xdr:to>
      <xdr:col>1</xdr:col>
      <xdr:colOff>1152360</xdr:colOff>
      <xdr:row>12</xdr:row>
      <xdr:rowOff>856800</xdr:rowOff>
    </xdr:to>
    <xdr:pic>
      <xdr:nvPicPr>
        <xdr:cNvPr id="2001" name="image987.jpg"/>
        <xdr:cNvPicPr/>
      </xdr:nvPicPr>
      <xdr:blipFill>
        <a:blip xmlns:r="http://schemas.openxmlformats.org/officeDocument/2006/relationships" r:embed="rId9"/>
        <a:stretch/>
      </xdr:blipFill>
      <xdr:spPr>
        <a:xfrm>
          <a:off x="2588760" y="10553400"/>
          <a:ext cx="723600" cy="599760"/>
        </a:xfrm>
        <a:prstGeom prst="rect">
          <a:avLst/>
        </a:prstGeom>
        <a:ln>
          <a:noFill/>
        </a:ln>
      </xdr:spPr>
    </xdr:pic>
    <xdr:clientData/>
  </xdr:twoCellAnchor>
  <xdr:twoCellAnchor editAs="oneCell">
    <xdr:from>
      <xdr:col>1</xdr:col>
      <xdr:colOff>399960</xdr:colOff>
      <xdr:row>13</xdr:row>
      <xdr:rowOff>276120</xdr:rowOff>
    </xdr:from>
    <xdr:to>
      <xdr:col>1</xdr:col>
      <xdr:colOff>1171080</xdr:colOff>
      <xdr:row>13</xdr:row>
      <xdr:rowOff>856800</xdr:rowOff>
    </xdr:to>
    <xdr:pic>
      <xdr:nvPicPr>
        <xdr:cNvPr id="2002" name="image989.jpg"/>
        <xdr:cNvPicPr/>
      </xdr:nvPicPr>
      <xdr:blipFill>
        <a:blip xmlns:r="http://schemas.openxmlformats.org/officeDocument/2006/relationships" r:embed="rId10"/>
        <a:stretch/>
      </xdr:blipFill>
      <xdr:spPr>
        <a:xfrm>
          <a:off x="2559960" y="11810880"/>
          <a:ext cx="771120" cy="580680"/>
        </a:xfrm>
        <a:prstGeom prst="rect">
          <a:avLst/>
        </a:prstGeom>
        <a:ln>
          <a:noFill/>
        </a:ln>
      </xdr:spPr>
    </xdr:pic>
    <xdr:clientData/>
  </xdr:twoCellAnchor>
  <xdr:twoCellAnchor editAs="oneCell">
    <xdr:from>
      <xdr:col>1</xdr:col>
      <xdr:colOff>399960</xdr:colOff>
      <xdr:row>14</xdr:row>
      <xdr:rowOff>333360</xdr:rowOff>
    </xdr:from>
    <xdr:to>
      <xdr:col>1</xdr:col>
      <xdr:colOff>1161720</xdr:colOff>
      <xdr:row>14</xdr:row>
      <xdr:rowOff>875880</xdr:rowOff>
    </xdr:to>
    <xdr:pic>
      <xdr:nvPicPr>
        <xdr:cNvPr id="2003" name="image991.jpg"/>
        <xdr:cNvPicPr/>
      </xdr:nvPicPr>
      <xdr:blipFill>
        <a:blip xmlns:r="http://schemas.openxmlformats.org/officeDocument/2006/relationships" r:embed="rId11"/>
        <a:stretch/>
      </xdr:blipFill>
      <xdr:spPr>
        <a:xfrm>
          <a:off x="2559960" y="13106160"/>
          <a:ext cx="761760" cy="542520"/>
        </a:xfrm>
        <a:prstGeom prst="rect">
          <a:avLst/>
        </a:prstGeom>
        <a:ln>
          <a:noFill/>
        </a:ln>
      </xdr:spPr>
    </xdr:pic>
    <xdr:clientData/>
  </xdr:twoCellAnchor>
  <xdr:twoCellAnchor editAs="oneCell">
    <xdr:from>
      <xdr:col>1</xdr:col>
      <xdr:colOff>476280</xdr:colOff>
      <xdr:row>15</xdr:row>
      <xdr:rowOff>266760</xdr:rowOff>
    </xdr:from>
    <xdr:to>
      <xdr:col>1</xdr:col>
      <xdr:colOff>1114200</xdr:colOff>
      <xdr:row>15</xdr:row>
      <xdr:rowOff>714240</xdr:rowOff>
    </xdr:to>
    <xdr:pic>
      <xdr:nvPicPr>
        <xdr:cNvPr id="2004" name="image993.jpg"/>
        <xdr:cNvPicPr/>
      </xdr:nvPicPr>
      <xdr:blipFill>
        <a:blip xmlns:r="http://schemas.openxmlformats.org/officeDocument/2006/relationships" r:embed="rId12"/>
        <a:stretch/>
      </xdr:blipFill>
      <xdr:spPr>
        <a:xfrm>
          <a:off x="2636280" y="14277960"/>
          <a:ext cx="637920" cy="447480"/>
        </a:xfrm>
        <a:prstGeom prst="rect">
          <a:avLst/>
        </a:prstGeom>
        <a:ln>
          <a:noFill/>
        </a:ln>
      </xdr:spPr>
    </xdr:pic>
    <xdr:clientData/>
  </xdr:twoCellAnchor>
  <xdr:twoCellAnchor editAs="oneCell">
    <xdr:from>
      <xdr:col>1</xdr:col>
      <xdr:colOff>457200</xdr:colOff>
      <xdr:row>16</xdr:row>
      <xdr:rowOff>181080</xdr:rowOff>
    </xdr:from>
    <xdr:to>
      <xdr:col>1</xdr:col>
      <xdr:colOff>1123560</xdr:colOff>
      <xdr:row>16</xdr:row>
      <xdr:rowOff>714240</xdr:rowOff>
    </xdr:to>
    <xdr:pic>
      <xdr:nvPicPr>
        <xdr:cNvPr id="2005" name="image994.png"/>
        <xdr:cNvPicPr/>
      </xdr:nvPicPr>
      <xdr:blipFill>
        <a:blip xmlns:r="http://schemas.openxmlformats.org/officeDocument/2006/relationships" r:embed="rId13"/>
        <a:stretch/>
      </xdr:blipFill>
      <xdr:spPr>
        <a:xfrm>
          <a:off x="2617200" y="15182640"/>
          <a:ext cx="666360" cy="533160"/>
        </a:xfrm>
        <a:prstGeom prst="rect">
          <a:avLst/>
        </a:prstGeom>
        <a:ln>
          <a:noFill/>
        </a:ln>
      </xdr:spPr>
    </xdr:pic>
    <xdr:clientData/>
  </xdr:twoCellAnchor>
  <xdr:twoCellAnchor editAs="oneCell">
    <xdr:from>
      <xdr:col>1</xdr:col>
      <xdr:colOff>428760</xdr:colOff>
      <xdr:row>17</xdr:row>
      <xdr:rowOff>247680</xdr:rowOff>
    </xdr:from>
    <xdr:to>
      <xdr:col>1</xdr:col>
      <xdr:colOff>1114200</xdr:colOff>
      <xdr:row>17</xdr:row>
      <xdr:rowOff>732960</xdr:rowOff>
    </xdr:to>
    <xdr:pic>
      <xdr:nvPicPr>
        <xdr:cNvPr id="2006" name="image995.png"/>
        <xdr:cNvPicPr/>
      </xdr:nvPicPr>
      <xdr:blipFill>
        <a:blip xmlns:r="http://schemas.openxmlformats.org/officeDocument/2006/relationships" r:embed="rId14"/>
        <a:stretch/>
      </xdr:blipFill>
      <xdr:spPr>
        <a:xfrm>
          <a:off x="2588760" y="16239960"/>
          <a:ext cx="685440" cy="485280"/>
        </a:xfrm>
        <a:prstGeom prst="rect">
          <a:avLst/>
        </a:prstGeom>
        <a:ln>
          <a:noFill/>
        </a:ln>
      </xdr:spPr>
    </xdr:pic>
    <xdr:clientData/>
  </xdr:twoCellAnchor>
  <xdr:twoCellAnchor editAs="oneCell">
    <xdr:from>
      <xdr:col>1</xdr:col>
      <xdr:colOff>476280</xdr:colOff>
      <xdr:row>18</xdr:row>
      <xdr:rowOff>114480</xdr:rowOff>
    </xdr:from>
    <xdr:to>
      <xdr:col>1</xdr:col>
      <xdr:colOff>980640</xdr:colOff>
      <xdr:row>18</xdr:row>
      <xdr:rowOff>780840</xdr:rowOff>
    </xdr:to>
    <xdr:pic>
      <xdr:nvPicPr>
        <xdr:cNvPr id="2007" name="image999.png"/>
        <xdr:cNvPicPr/>
      </xdr:nvPicPr>
      <xdr:blipFill>
        <a:blip xmlns:r="http://schemas.openxmlformats.org/officeDocument/2006/relationships" r:embed="rId15"/>
        <a:stretch/>
      </xdr:blipFill>
      <xdr:spPr>
        <a:xfrm>
          <a:off x="2636280" y="17097480"/>
          <a:ext cx="504360" cy="666360"/>
        </a:xfrm>
        <a:prstGeom prst="rect">
          <a:avLst/>
        </a:prstGeom>
        <a:ln>
          <a:noFill/>
        </a:ln>
      </xdr:spPr>
    </xdr:pic>
    <xdr:clientData/>
  </xdr:twoCellAnchor>
  <xdr:twoCellAnchor editAs="oneCell">
    <xdr:from>
      <xdr:col>1</xdr:col>
      <xdr:colOff>514440</xdr:colOff>
      <xdr:row>19</xdr:row>
      <xdr:rowOff>200160</xdr:rowOff>
    </xdr:from>
    <xdr:to>
      <xdr:col>1</xdr:col>
      <xdr:colOff>971280</xdr:colOff>
      <xdr:row>19</xdr:row>
      <xdr:rowOff>799920</xdr:rowOff>
    </xdr:to>
    <xdr:pic>
      <xdr:nvPicPr>
        <xdr:cNvPr id="2008" name="image1000.png"/>
        <xdr:cNvPicPr/>
      </xdr:nvPicPr>
      <xdr:blipFill>
        <a:blip xmlns:r="http://schemas.openxmlformats.org/officeDocument/2006/relationships" r:embed="rId16"/>
        <a:stretch/>
      </xdr:blipFill>
      <xdr:spPr>
        <a:xfrm>
          <a:off x="2674440" y="18173520"/>
          <a:ext cx="456840" cy="599760"/>
        </a:xfrm>
        <a:prstGeom prst="rect">
          <a:avLst/>
        </a:prstGeom>
        <a:ln>
          <a:noFill/>
        </a:ln>
      </xdr:spPr>
    </xdr:pic>
    <xdr:clientData/>
  </xdr:twoCellAnchor>
  <xdr:twoCellAnchor editAs="oneCell">
    <xdr:from>
      <xdr:col>1</xdr:col>
      <xdr:colOff>561960</xdr:colOff>
      <xdr:row>20</xdr:row>
      <xdr:rowOff>57240</xdr:rowOff>
    </xdr:from>
    <xdr:to>
      <xdr:col>1</xdr:col>
      <xdr:colOff>1047240</xdr:colOff>
      <xdr:row>20</xdr:row>
      <xdr:rowOff>914040</xdr:rowOff>
    </xdr:to>
    <xdr:pic>
      <xdr:nvPicPr>
        <xdr:cNvPr id="2009" name="image1003.png"/>
        <xdr:cNvPicPr/>
      </xdr:nvPicPr>
      <xdr:blipFill>
        <a:blip xmlns:r="http://schemas.openxmlformats.org/officeDocument/2006/relationships" r:embed="rId17"/>
        <a:stretch/>
      </xdr:blipFill>
      <xdr:spPr>
        <a:xfrm>
          <a:off x="2721960" y="19021320"/>
          <a:ext cx="485280" cy="856800"/>
        </a:xfrm>
        <a:prstGeom prst="rect">
          <a:avLst/>
        </a:prstGeom>
        <a:ln>
          <a:noFill/>
        </a:ln>
      </xdr:spPr>
    </xdr:pic>
    <xdr:clientData/>
  </xdr:twoCellAnchor>
  <xdr:twoCellAnchor editAs="oneCell">
    <xdr:from>
      <xdr:col>1</xdr:col>
      <xdr:colOff>295200</xdr:colOff>
      <xdr:row>21</xdr:row>
      <xdr:rowOff>142920</xdr:rowOff>
    </xdr:from>
    <xdr:to>
      <xdr:col>1</xdr:col>
      <xdr:colOff>1304640</xdr:colOff>
      <xdr:row>21</xdr:row>
      <xdr:rowOff>780840</xdr:rowOff>
    </xdr:to>
    <xdr:pic>
      <xdr:nvPicPr>
        <xdr:cNvPr id="2010" name="image1004.png"/>
        <xdr:cNvPicPr/>
      </xdr:nvPicPr>
      <xdr:blipFill>
        <a:blip xmlns:r="http://schemas.openxmlformats.org/officeDocument/2006/relationships" r:embed="rId18"/>
        <a:stretch/>
      </xdr:blipFill>
      <xdr:spPr>
        <a:xfrm>
          <a:off x="2455200" y="20097720"/>
          <a:ext cx="1009440" cy="637920"/>
        </a:xfrm>
        <a:prstGeom prst="rect">
          <a:avLst/>
        </a:prstGeom>
        <a:ln>
          <a:noFill/>
        </a:ln>
      </xdr:spPr>
    </xdr:pic>
    <xdr:clientData/>
  </xdr:twoCellAnchor>
  <xdr:twoCellAnchor editAs="oneCell">
    <xdr:from>
      <xdr:col>1</xdr:col>
      <xdr:colOff>285840</xdr:colOff>
      <xdr:row>22</xdr:row>
      <xdr:rowOff>38160</xdr:rowOff>
    </xdr:from>
    <xdr:to>
      <xdr:col>1</xdr:col>
      <xdr:colOff>1342800</xdr:colOff>
      <xdr:row>22</xdr:row>
      <xdr:rowOff>819000</xdr:rowOff>
    </xdr:to>
    <xdr:pic>
      <xdr:nvPicPr>
        <xdr:cNvPr id="2011" name="image1006.jpg"/>
        <xdr:cNvPicPr/>
      </xdr:nvPicPr>
      <xdr:blipFill>
        <a:blip xmlns:r="http://schemas.openxmlformats.org/officeDocument/2006/relationships" r:embed="rId19"/>
        <a:stretch/>
      </xdr:blipFill>
      <xdr:spPr>
        <a:xfrm>
          <a:off x="2445840" y="20983320"/>
          <a:ext cx="1056960" cy="780840"/>
        </a:xfrm>
        <a:prstGeom prst="rect">
          <a:avLst/>
        </a:prstGeom>
        <a:ln>
          <a:noFill/>
        </a:ln>
      </xdr:spPr>
    </xdr:pic>
    <xdr:clientData/>
  </xdr:twoCellAnchor>
  <xdr:twoCellAnchor editAs="oneCell">
    <xdr:from>
      <xdr:col>1</xdr:col>
      <xdr:colOff>295200</xdr:colOff>
      <xdr:row>23</xdr:row>
      <xdr:rowOff>38160</xdr:rowOff>
    </xdr:from>
    <xdr:to>
      <xdr:col>1</xdr:col>
      <xdr:colOff>1352160</xdr:colOff>
      <xdr:row>23</xdr:row>
      <xdr:rowOff>819000</xdr:rowOff>
    </xdr:to>
    <xdr:pic>
      <xdr:nvPicPr>
        <xdr:cNvPr id="2012" name="image1006.jpg"/>
        <xdr:cNvPicPr/>
      </xdr:nvPicPr>
      <xdr:blipFill>
        <a:blip xmlns:r="http://schemas.openxmlformats.org/officeDocument/2006/relationships" r:embed="rId19"/>
        <a:stretch/>
      </xdr:blipFill>
      <xdr:spPr>
        <a:xfrm>
          <a:off x="2455200" y="21974040"/>
          <a:ext cx="1056960" cy="780840"/>
        </a:xfrm>
        <a:prstGeom prst="rect">
          <a:avLst/>
        </a:prstGeom>
        <a:ln>
          <a:noFill/>
        </a:ln>
      </xdr:spPr>
    </xdr:pic>
    <xdr:clientData/>
  </xdr:twoCellAnchor>
  <xdr:twoCellAnchor editAs="oneCell">
    <xdr:from>
      <xdr:col>1</xdr:col>
      <xdr:colOff>219240</xdr:colOff>
      <xdr:row>24</xdr:row>
      <xdr:rowOff>171360</xdr:rowOff>
    </xdr:from>
    <xdr:to>
      <xdr:col>1</xdr:col>
      <xdr:colOff>1352520</xdr:colOff>
      <xdr:row>24</xdr:row>
      <xdr:rowOff>799560</xdr:rowOff>
    </xdr:to>
    <xdr:pic>
      <xdr:nvPicPr>
        <xdr:cNvPr id="2013" name="image1007.png"/>
        <xdr:cNvPicPr/>
      </xdr:nvPicPr>
      <xdr:blipFill>
        <a:blip xmlns:r="http://schemas.openxmlformats.org/officeDocument/2006/relationships" r:embed="rId20"/>
        <a:stretch/>
      </xdr:blipFill>
      <xdr:spPr>
        <a:xfrm>
          <a:off x="2379240" y="23097960"/>
          <a:ext cx="1133280" cy="628200"/>
        </a:xfrm>
        <a:prstGeom prst="rect">
          <a:avLst/>
        </a:prstGeom>
        <a:ln>
          <a:noFill/>
        </a:ln>
      </xdr:spPr>
    </xdr:pic>
    <xdr:clientData/>
  </xdr:twoCellAnchor>
  <xdr:twoCellAnchor editAs="oneCell">
    <xdr:from>
      <xdr:col>1</xdr:col>
      <xdr:colOff>276120</xdr:colOff>
      <xdr:row>25</xdr:row>
      <xdr:rowOff>57240</xdr:rowOff>
    </xdr:from>
    <xdr:to>
      <xdr:col>1</xdr:col>
      <xdr:colOff>1256760</xdr:colOff>
      <xdr:row>25</xdr:row>
      <xdr:rowOff>866520</xdr:rowOff>
    </xdr:to>
    <xdr:pic>
      <xdr:nvPicPr>
        <xdr:cNvPr id="2014" name="image1010.png"/>
        <xdr:cNvPicPr/>
      </xdr:nvPicPr>
      <xdr:blipFill>
        <a:blip xmlns:r="http://schemas.openxmlformats.org/officeDocument/2006/relationships" r:embed="rId21"/>
        <a:stretch/>
      </xdr:blipFill>
      <xdr:spPr>
        <a:xfrm>
          <a:off x="2436120" y="23974200"/>
          <a:ext cx="980640" cy="809280"/>
        </a:xfrm>
        <a:prstGeom prst="rect">
          <a:avLst/>
        </a:prstGeom>
        <a:ln>
          <a:noFill/>
        </a:ln>
      </xdr:spPr>
    </xdr:pic>
    <xdr:clientData/>
  </xdr:twoCellAnchor>
  <xdr:twoCellAnchor editAs="oneCell">
    <xdr:from>
      <xdr:col>1</xdr:col>
      <xdr:colOff>333360</xdr:colOff>
      <xdr:row>26</xdr:row>
      <xdr:rowOff>47520</xdr:rowOff>
    </xdr:from>
    <xdr:to>
      <xdr:col>1</xdr:col>
      <xdr:colOff>1294920</xdr:colOff>
      <xdr:row>26</xdr:row>
      <xdr:rowOff>818640</xdr:rowOff>
    </xdr:to>
    <xdr:pic>
      <xdr:nvPicPr>
        <xdr:cNvPr id="2015" name="image1009.png"/>
        <xdr:cNvPicPr/>
      </xdr:nvPicPr>
      <xdr:blipFill>
        <a:blip xmlns:r="http://schemas.openxmlformats.org/officeDocument/2006/relationships" r:embed="rId22"/>
        <a:stretch/>
      </xdr:blipFill>
      <xdr:spPr>
        <a:xfrm>
          <a:off x="2493360" y="24955200"/>
          <a:ext cx="961560" cy="771120"/>
        </a:xfrm>
        <a:prstGeom prst="rect">
          <a:avLst/>
        </a:prstGeom>
        <a:ln>
          <a:noFill/>
        </a:ln>
      </xdr:spPr>
    </xdr:pic>
    <xdr:clientData/>
  </xdr:twoCellAnchor>
  <xdr:twoCellAnchor editAs="oneCell">
    <xdr:from>
      <xdr:col>1</xdr:col>
      <xdr:colOff>343080</xdr:colOff>
      <xdr:row>27</xdr:row>
      <xdr:rowOff>104760</xdr:rowOff>
    </xdr:from>
    <xdr:to>
      <xdr:col>1</xdr:col>
      <xdr:colOff>1276200</xdr:colOff>
      <xdr:row>27</xdr:row>
      <xdr:rowOff>856800</xdr:rowOff>
    </xdr:to>
    <xdr:pic>
      <xdr:nvPicPr>
        <xdr:cNvPr id="2016" name="image1008.png"/>
        <xdr:cNvPicPr/>
      </xdr:nvPicPr>
      <xdr:blipFill>
        <a:blip xmlns:r="http://schemas.openxmlformats.org/officeDocument/2006/relationships" r:embed="rId23"/>
        <a:stretch/>
      </xdr:blipFill>
      <xdr:spPr>
        <a:xfrm>
          <a:off x="2503080" y="26003160"/>
          <a:ext cx="933120" cy="752040"/>
        </a:xfrm>
        <a:prstGeom prst="rect">
          <a:avLst/>
        </a:prstGeom>
        <a:ln>
          <a:noFill/>
        </a:ln>
      </xdr:spPr>
    </xdr:pic>
    <xdr:clientData/>
  </xdr:twoCellAnchor>
  <xdr:twoCellAnchor editAs="oneCell">
    <xdr:from>
      <xdr:col>1</xdr:col>
      <xdr:colOff>237960</xdr:colOff>
      <xdr:row>28</xdr:row>
      <xdr:rowOff>47520</xdr:rowOff>
    </xdr:from>
    <xdr:to>
      <xdr:col>1</xdr:col>
      <xdr:colOff>1199520</xdr:colOff>
      <xdr:row>28</xdr:row>
      <xdr:rowOff>818640</xdr:rowOff>
    </xdr:to>
    <xdr:pic>
      <xdr:nvPicPr>
        <xdr:cNvPr id="2017" name="image1011.png"/>
        <xdr:cNvPicPr/>
      </xdr:nvPicPr>
      <xdr:blipFill>
        <a:blip xmlns:r="http://schemas.openxmlformats.org/officeDocument/2006/relationships" r:embed="rId24"/>
        <a:stretch/>
      </xdr:blipFill>
      <xdr:spPr>
        <a:xfrm>
          <a:off x="2397960" y="26936280"/>
          <a:ext cx="961560" cy="771120"/>
        </a:xfrm>
        <a:prstGeom prst="rect">
          <a:avLst/>
        </a:prstGeom>
        <a:ln>
          <a:noFill/>
        </a:ln>
      </xdr:spPr>
    </xdr:pic>
    <xdr:clientData/>
  </xdr:twoCellAnchor>
  <xdr:twoCellAnchor editAs="oneCell">
    <xdr:from>
      <xdr:col>1</xdr:col>
      <xdr:colOff>304920</xdr:colOff>
      <xdr:row>29</xdr:row>
      <xdr:rowOff>171360</xdr:rowOff>
    </xdr:from>
    <xdr:to>
      <xdr:col>1</xdr:col>
      <xdr:colOff>1352160</xdr:colOff>
      <xdr:row>29</xdr:row>
      <xdr:rowOff>771120</xdr:rowOff>
    </xdr:to>
    <xdr:pic>
      <xdr:nvPicPr>
        <xdr:cNvPr id="2018" name="image1012.png"/>
        <xdr:cNvPicPr/>
      </xdr:nvPicPr>
      <xdr:blipFill>
        <a:blip xmlns:r="http://schemas.openxmlformats.org/officeDocument/2006/relationships" r:embed="rId25"/>
        <a:stretch/>
      </xdr:blipFill>
      <xdr:spPr>
        <a:xfrm>
          <a:off x="2464920" y="28050840"/>
          <a:ext cx="1047240" cy="599760"/>
        </a:xfrm>
        <a:prstGeom prst="rect">
          <a:avLst/>
        </a:prstGeom>
        <a:ln>
          <a:noFill/>
        </a:ln>
      </xdr:spPr>
    </xdr:pic>
    <xdr:clientData/>
  </xdr:twoCellAnchor>
  <xdr:twoCellAnchor editAs="oneCell">
    <xdr:from>
      <xdr:col>1</xdr:col>
      <xdr:colOff>314280</xdr:colOff>
      <xdr:row>30</xdr:row>
      <xdr:rowOff>171360</xdr:rowOff>
    </xdr:from>
    <xdr:to>
      <xdr:col>1</xdr:col>
      <xdr:colOff>1256760</xdr:colOff>
      <xdr:row>30</xdr:row>
      <xdr:rowOff>780480</xdr:rowOff>
    </xdr:to>
    <xdr:pic>
      <xdr:nvPicPr>
        <xdr:cNvPr id="2019" name="image1013.png"/>
        <xdr:cNvPicPr/>
      </xdr:nvPicPr>
      <xdr:blipFill>
        <a:blip xmlns:r="http://schemas.openxmlformats.org/officeDocument/2006/relationships" r:embed="rId26"/>
        <a:stretch/>
      </xdr:blipFill>
      <xdr:spPr>
        <a:xfrm>
          <a:off x="2474280" y="29041560"/>
          <a:ext cx="942480" cy="609120"/>
        </a:xfrm>
        <a:prstGeom prst="rect">
          <a:avLst/>
        </a:prstGeom>
        <a:ln>
          <a:noFill/>
        </a:ln>
      </xdr:spPr>
    </xdr:pic>
    <xdr:clientData/>
  </xdr:twoCellAnchor>
  <xdr:twoCellAnchor editAs="oneCell">
    <xdr:from>
      <xdr:col>1</xdr:col>
      <xdr:colOff>466560</xdr:colOff>
      <xdr:row>31</xdr:row>
      <xdr:rowOff>66600</xdr:rowOff>
    </xdr:from>
    <xdr:to>
      <xdr:col>1</xdr:col>
      <xdr:colOff>1256760</xdr:colOff>
      <xdr:row>31</xdr:row>
      <xdr:rowOff>771120</xdr:rowOff>
    </xdr:to>
    <xdr:pic>
      <xdr:nvPicPr>
        <xdr:cNvPr id="2020" name="image1014.png"/>
        <xdr:cNvPicPr/>
      </xdr:nvPicPr>
      <xdr:blipFill>
        <a:blip xmlns:r="http://schemas.openxmlformats.org/officeDocument/2006/relationships" r:embed="rId27"/>
        <a:stretch/>
      </xdr:blipFill>
      <xdr:spPr>
        <a:xfrm>
          <a:off x="2626560" y="29927160"/>
          <a:ext cx="790200" cy="704520"/>
        </a:xfrm>
        <a:prstGeom prst="rect">
          <a:avLst/>
        </a:prstGeom>
        <a:ln>
          <a:noFill/>
        </a:ln>
      </xdr:spPr>
    </xdr:pic>
    <xdr:clientData/>
  </xdr:twoCellAnchor>
  <xdr:twoCellAnchor editAs="oneCell">
    <xdr:from>
      <xdr:col>1</xdr:col>
      <xdr:colOff>314280</xdr:colOff>
      <xdr:row>32</xdr:row>
      <xdr:rowOff>104760</xdr:rowOff>
    </xdr:from>
    <xdr:to>
      <xdr:col>1</xdr:col>
      <xdr:colOff>1314000</xdr:colOff>
      <xdr:row>32</xdr:row>
      <xdr:rowOff>799560</xdr:rowOff>
    </xdr:to>
    <xdr:pic>
      <xdr:nvPicPr>
        <xdr:cNvPr id="2021" name="image1015.jpg"/>
        <xdr:cNvPicPr/>
      </xdr:nvPicPr>
      <xdr:blipFill>
        <a:blip xmlns:r="http://schemas.openxmlformats.org/officeDocument/2006/relationships" r:embed="rId28"/>
        <a:stretch/>
      </xdr:blipFill>
      <xdr:spPr>
        <a:xfrm>
          <a:off x="2474280" y="30956040"/>
          <a:ext cx="999720" cy="694800"/>
        </a:xfrm>
        <a:prstGeom prst="rect">
          <a:avLst/>
        </a:prstGeom>
        <a:ln>
          <a:noFill/>
        </a:ln>
      </xdr:spPr>
    </xdr:pic>
    <xdr:clientData/>
  </xdr:twoCellAnchor>
  <xdr:twoCellAnchor editAs="oneCell">
    <xdr:from>
      <xdr:col>1</xdr:col>
      <xdr:colOff>619200</xdr:colOff>
      <xdr:row>33</xdr:row>
      <xdr:rowOff>95400</xdr:rowOff>
    </xdr:from>
    <xdr:to>
      <xdr:col>1</xdr:col>
      <xdr:colOff>1104480</xdr:colOff>
      <xdr:row>33</xdr:row>
      <xdr:rowOff>876240</xdr:rowOff>
    </xdr:to>
    <xdr:pic>
      <xdr:nvPicPr>
        <xdr:cNvPr id="2022" name="image1017.png"/>
        <xdr:cNvPicPr/>
      </xdr:nvPicPr>
      <xdr:blipFill>
        <a:blip xmlns:r="http://schemas.openxmlformats.org/officeDocument/2006/relationships" r:embed="rId29"/>
        <a:stretch/>
      </xdr:blipFill>
      <xdr:spPr>
        <a:xfrm>
          <a:off x="2779200" y="31937400"/>
          <a:ext cx="485280" cy="780840"/>
        </a:xfrm>
        <a:prstGeom prst="rect">
          <a:avLst/>
        </a:prstGeom>
        <a:ln>
          <a:noFill/>
        </a:ln>
      </xdr:spPr>
    </xdr:pic>
    <xdr:clientData/>
  </xdr:twoCellAnchor>
  <xdr:twoCellAnchor editAs="oneCell">
    <xdr:from>
      <xdr:col>1</xdr:col>
      <xdr:colOff>628560</xdr:colOff>
      <xdr:row>34</xdr:row>
      <xdr:rowOff>85680</xdr:rowOff>
    </xdr:from>
    <xdr:to>
      <xdr:col>1</xdr:col>
      <xdr:colOff>1076040</xdr:colOff>
      <xdr:row>34</xdr:row>
      <xdr:rowOff>866520</xdr:rowOff>
    </xdr:to>
    <xdr:pic>
      <xdr:nvPicPr>
        <xdr:cNvPr id="2023" name="image1016.png"/>
        <xdr:cNvPicPr/>
      </xdr:nvPicPr>
      <xdr:blipFill>
        <a:blip xmlns:r="http://schemas.openxmlformats.org/officeDocument/2006/relationships" r:embed="rId30"/>
        <a:stretch/>
      </xdr:blipFill>
      <xdr:spPr>
        <a:xfrm>
          <a:off x="2788560" y="32918040"/>
          <a:ext cx="447480" cy="780840"/>
        </a:xfrm>
        <a:prstGeom prst="rect">
          <a:avLst/>
        </a:prstGeom>
        <a:ln>
          <a:noFill/>
        </a:ln>
      </xdr:spPr>
    </xdr:pic>
    <xdr:clientData/>
  </xdr:twoCellAnchor>
  <xdr:twoCellAnchor editAs="oneCell">
    <xdr:from>
      <xdr:col>1</xdr:col>
      <xdr:colOff>638280</xdr:colOff>
      <xdr:row>35</xdr:row>
      <xdr:rowOff>133200</xdr:rowOff>
    </xdr:from>
    <xdr:to>
      <xdr:col>1</xdr:col>
      <xdr:colOff>914040</xdr:colOff>
      <xdr:row>35</xdr:row>
      <xdr:rowOff>847080</xdr:rowOff>
    </xdr:to>
    <xdr:pic>
      <xdr:nvPicPr>
        <xdr:cNvPr id="2024" name="image1018.png"/>
        <xdr:cNvPicPr/>
      </xdr:nvPicPr>
      <xdr:blipFill>
        <a:blip xmlns:r="http://schemas.openxmlformats.org/officeDocument/2006/relationships" r:embed="rId31"/>
        <a:stretch/>
      </xdr:blipFill>
      <xdr:spPr>
        <a:xfrm>
          <a:off x="2798280" y="33956280"/>
          <a:ext cx="275760" cy="713880"/>
        </a:xfrm>
        <a:prstGeom prst="rect">
          <a:avLst/>
        </a:prstGeom>
        <a:ln>
          <a:noFill/>
        </a:ln>
      </xdr:spPr>
    </xdr:pic>
    <xdr:clientData/>
  </xdr:twoCellAnchor>
  <xdr:twoCellAnchor editAs="oneCell">
    <xdr:from>
      <xdr:col>1</xdr:col>
      <xdr:colOff>628560</xdr:colOff>
      <xdr:row>36</xdr:row>
      <xdr:rowOff>123840</xdr:rowOff>
    </xdr:from>
    <xdr:to>
      <xdr:col>1</xdr:col>
      <xdr:colOff>904320</xdr:colOff>
      <xdr:row>36</xdr:row>
      <xdr:rowOff>837720</xdr:rowOff>
    </xdr:to>
    <xdr:pic>
      <xdr:nvPicPr>
        <xdr:cNvPr id="2025" name="image1018.png"/>
        <xdr:cNvPicPr/>
      </xdr:nvPicPr>
      <xdr:blipFill>
        <a:blip xmlns:r="http://schemas.openxmlformats.org/officeDocument/2006/relationships" r:embed="rId31"/>
        <a:stretch/>
      </xdr:blipFill>
      <xdr:spPr>
        <a:xfrm>
          <a:off x="2788560" y="34937640"/>
          <a:ext cx="275760" cy="713880"/>
        </a:xfrm>
        <a:prstGeom prst="rect">
          <a:avLst/>
        </a:prstGeom>
        <a:ln>
          <a:noFill/>
        </a:ln>
      </xdr:spPr>
    </xdr:pic>
    <xdr:clientData/>
  </xdr:twoCellAnchor>
  <xdr:twoCellAnchor editAs="oneCell">
    <xdr:from>
      <xdr:col>1</xdr:col>
      <xdr:colOff>571680</xdr:colOff>
      <xdr:row>37</xdr:row>
      <xdr:rowOff>47520</xdr:rowOff>
    </xdr:from>
    <xdr:to>
      <xdr:col>1</xdr:col>
      <xdr:colOff>952200</xdr:colOff>
      <xdr:row>37</xdr:row>
      <xdr:rowOff>885240</xdr:rowOff>
    </xdr:to>
    <xdr:pic>
      <xdr:nvPicPr>
        <xdr:cNvPr id="2026" name="image1020.png"/>
        <xdr:cNvPicPr/>
      </xdr:nvPicPr>
      <xdr:blipFill>
        <a:blip xmlns:r="http://schemas.openxmlformats.org/officeDocument/2006/relationships" r:embed="rId32"/>
        <a:stretch/>
      </xdr:blipFill>
      <xdr:spPr>
        <a:xfrm>
          <a:off x="2731680" y="35851680"/>
          <a:ext cx="380520" cy="837720"/>
        </a:xfrm>
        <a:prstGeom prst="rect">
          <a:avLst/>
        </a:prstGeom>
        <a:ln>
          <a:noFill/>
        </a:ln>
      </xdr:spPr>
    </xdr:pic>
    <xdr:clientData/>
  </xdr:twoCellAnchor>
  <xdr:twoCellAnchor editAs="oneCell">
    <xdr:from>
      <xdr:col>1</xdr:col>
      <xdr:colOff>485640</xdr:colOff>
      <xdr:row>38</xdr:row>
      <xdr:rowOff>123840</xdr:rowOff>
    </xdr:from>
    <xdr:to>
      <xdr:col>1</xdr:col>
      <xdr:colOff>1104480</xdr:colOff>
      <xdr:row>38</xdr:row>
      <xdr:rowOff>837720</xdr:rowOff>
    </xdr:to>
    <xdr:pic>
      <xdr:nvPicPr>
        <xdr:cNvPr id="2027" name="image1023.png"/>
        <xdr:cNvPicPr/>
      </xdr:nvPicPr>
      <xdr:blipFill>
        <a:blip xmlns:r="http://schemas.openxmlformats.org/officeDocument/2006/relationships" r:embed="rId33"/>
        <a:stretch/>
      </xdr:blipFill>
      <xdr:spPr>
        <a:xfrm>
          <a:off x="2645640" y="36918720"/>
          <a:ext cx="618840" cy="713880"/>
        </a:xfrm>
        <a:prstGeom prst="rect">
          <a:avLst/>
        </a:prstGeom>
        <a:ln>
          <a:noFill/>
        </a:ln>
      </xdr:spPr>
    </xdr:pic>
    <xdr:clientData/>
  </xdr:twoCellAnchor>
  <xdr:twoCellAnchor editAs="oneCell">
    <xdr:from>
      <xdr:col>1</xdr:col>
      <xdr:colOff>399960</xdr:colOff>
      <xdr:row>39</xdr:row>
      <xdr:rowOff>47520</xdr:rowOff>
    </xdr:from>
    <xdr:to>
      <xdr:col>1</xdr:col>
      <xdr:colOff>1237680</xdr:colOff>
      <xdr:row>39</xdr:row>
      <xdr:rowOff>856800</xdr:rowOff>
    </xdr:to>
    <xdr:pic>
      <xdr:nvPicPr>
        <xdr:cNvPr id="2028" name="image1019.png"/>
        <xdr:cNvPicPr/>
      </xdr:nvPicPr>
      <xdr:blipFill>
        <a:blip xmlns:r="http://schemas.openxmlformats.org/officeDocument/2006/relationships" r:embed="rId34"/>
        <a:stretch/>
      </xdr:blipFill>
      <xdr:spPr>
        <a:xfrm>
          <a:off x="2559960" y="37833120"/>
          <a:ext cx="837720" cy="809280"/>
        </a:xfrm>
        <a:prstGeom prst="rect">
          <a:avLst/>
        </a:prstGeom>
        <a:ln>
          <a:noFill/>
        </a:ln>
      </xdr:spPr>
    </xdr:pic>
    <xdr:clientData/>
  </xdr:twoCellAnchor>
  <xdr:twoCellAnchor editAs="oneCell">
    <xdr:from>
      <xdr:col>1</xdr:col>
      <xdr:colOff>485640</xdr:colOff>
      <xdr:row>40</xdr:row>
      <xdr:rowOff>104760</xdr:rowOff>
    </xdr:from>
    <xdr:to>
      <xdr:col>1</xdr:col>
      <xdr:colOff>1218600</xdr:colOff>
      <xdr:row>40</xdr:row>
      <xdr:rowOff>847440</xdr:rowOff>
    </xdr:to>
    <xdr:pic>
      <xdr:nvPicPr>
        <xdr:cNvPr id="2029" name="image1021.png"/>
        <xdr:cNvPicPr/>
      </xdr:nvPicPr>
      <xdr:blipFill>
        <a:blip xmlns:r="http://schemas.openxmlformats.org/officeDocument/2006/relationships" r:embed="rId35"/>
        <a:stretch/>
      </xdr:blipFill>
      <xdr:spPr>
        <a:xfrm>
          <a:off x="2645640" y="38880720"/>
          <a:ext cx="732960" cy="742680"/>
        </a:xfrm>
        <a:prstGeom prst="rect">
          <a:avLst/>
        </a:prstGeom>
        <a:ln>
          <a:noFill/>
        </a:ln>
      </xdr:spPr>
    </xdr:pic>
    <xdr:clientData/>
  </xdr:twoCellAnchor>
  <xdr:twoCellAnchor editAs="oneCell">
    <xdr:from>
      <xdr:col>1</xdr:col>
      <xdr:colOff>666720</xdr:colOff>
      <xdr:row>41</xdr:row>
      <xdr:rowOff>47520</xdr:rowOff>
    </xdr:from>
    <xdr:to>
      <xdr:col>1</xdr:col>
      <xdr:colOff>999720</xdr:colOff>
      <xdr:row>41</xdr:row>
      <xdr:rowOff>847440</xdr:rowOff>
    </xdr:to>
    <xdr:pic>
      <xdr:nvPicPr>
        <xdr:cNvPr id="2030" name="image1022.png"/>
        <xdr:cNvPicPr/>
      </xdr:nvPicPr>
      <xdr:blipFill>
        <a:blip xmlns:r="http://schemas.openxmlformats.org/officeDocument/2006/relationships" r:embed="rId36"/>
        <a:stretch/>
      </xdr:blipFill>
      <xdr:spPr>
        <a:xfrm>
          <a:off x="2826720" y="39814200"/>
          <a:ext cx="333000" cy="799920"/>
        </a:xfrm>
        <a:prstGeom prst="rect">
          <a:avLst/>
        </a:prstGeom>
        <a:ln>
          <a:noFill/>
        </a:ln>
      </xdr:spPr>
    </xdr:pic>
    <xdr:clientData/>
  </xdr:twoCellAnchor>
  <xdr:twoCellAnchor editAs="oneCell">
    <xdr:from>
      <xdr:col>1</xdr:col>
      <xdr:colOff>514440</xdr:colOff>
      <xdr:row>42</xdr:row>
      <xdr:rowOff>57240</xdr:rowOff>
    </xdr:from>
    <xdr:to>
      <xdr:col>1</xdr:col>
      <xdr:colOff>999720</xdr:colOff>
      <xdr:row>42</xdr:row>
      <xdr:rowOff>942840</xdr:rowOff>
    </xdr:to>
    <xdr:pic>
      <xdr:nvPicPr>
        <xdr:cNvPr id="2031" name="image1024.png"/>
        <xdr:cNvPicPr/>
      </xdr:nvPicPr>
      <xdr:blipFill>
        <a:blip xmlns:r="http://schemas.openxmlformats.org/officeDocument/2006/relationships" r:embed="rId37"/>
        <a:stretch/>
      </xdr:blipFill>
      <xdr:spPr>
        <a:xfrm>
          <a:off x="2674440" y="40814640"/>
          <a:ext cx="485280" cy="885600"/>
        </a:xfrm>
        <a:prstGeom prst="rect">
          <a:avLst/>
        </a:prstGeom>
        <a:ln>
          <a:noFill/>
        </a:ln>
      </xdr:spPr>
    </xdr:pic>
    <xdr:clientData/>
  </xdr:twoCellAnchor>
  <xdr:twoCellAnchor editAs="oneCell">
    <xdr:from>
      <xdr:col>1</xdr:col>
      <xdr:colOff>152280</xdr:colOff>
      <xdr:row>43</xdr:row>
      <xdr:rowOff>285840</xdr:rowOff>
    </xdr:from>
    <xdr:to>
      <xdr:col>1</xdr:col>
      <xdr:colOff>1447200</xdr:colOff>
      <xdr:row>43</xdr:row>
      <xdr:rowOff>714240</xdr:rowOff>
    </xdr:to>
    <xdr:pic>
      <xdr:nvPicPr>
        <xdr:cNvPr id="2032" name="image1025.png"/>
        <xdr:cNvPicPr/>
      </xdr:nvPicPr>
      <xdr:blipFill>
        <a:blip xmlns:r="http://schemas.openxmlformats.org/officeDocument/2006/relationships" r:embed="rId38"/>
        <a:stretch/>
      </xdr:blipFill>
      <xdr:spPr>
        <a:xfrm>
          <a:off x="2312280" y="42033600"/>
          <a:ext cx="1294920" cy="428400"/>
        </a:xfrm>
        <a:prstGeom prst="rect">
          <a:avLst/>
        </a:prstGeom>
        <a:ln>
          <a:noFill/>
        </a:ln>
      </xdr:spPr>
    </xdr:pic>
    <xdr:clientData/>
  </xdr:twoCellAnchor>
  <xdr:twoCellAnchor editAs="oneCell">
    <xdr:from>
      <xdr:col>1</xdr:col>
      <xdr:colOff>152280</xdr:colOff>
      <xdr:row>44</xdr:row>
      <xdr:rowOff>152280</xdr:rowOff>
    </xdr:from>
    <xdr:to>
      <xdr:col>1</xdr:col>
      <xdr:colOff>1256760</xdr:colOff>
      <xdr:row>44</xdr:row>
      <xdr:rowOff>685440</xdr:rowOff>
    </xdr:to>
    <xdr:pic>
      <xdr:nvPicPr>
        <xdr:cNvPr id="2033" name="image1026.png"/>
        <xdr:cNvPicPr/>
      </xdr:nvPicPr>
      <xdr:blipFill>
        <a:blip xmlns:r="http://schemas.openxmlformats.org/officeDocument/2006/relationships" r:embed="rId39"/>
        <a:stretch/>
      </xdr:blipFill>
      <xdr:spPr>
        <a:xfrm>
          <a:off x="2312280" y="42890760"/>
          <a:ext cx="1104480" cy="533160"/>
        </a:xfrm>
        <a:prstGeom prst="rect">
          <a:avLst/>
        </a:prstGeom>
        <a:ln>
          <a:noFill/>
        </a:ln>
      </xdr:spPr>
    </xdr:pic>
    <xdr:clientData/>
  </xdr:twoCellAnchor>
  <xdr:twoCellAnchor editAs="oneCell">
    <xdr:from>
      <xdr:col>1</xdr:col>
      <xdr:colOff>181080</xdr:colOff>
      <xdr:row>45</xdr:row>
      <xdr:rowOff>237960</xdr:rowOff>
    </xdr:from>
    <xdr:to>
      <xdr:col>1</xdr:col>
      <xdr:colOff>1400040</xdr:colOff>
      <xdr:row>45</xdr:row>
      <xdr:rowOff>618480</xdr:rowOff>
    </xdr:to>
    <xdr:pic>
      <xdr:nvPicPr>
        <xdr:cNvPr id="2034" name="image1027.png"/>
        <xdr:cNvPicPr/>
      </xdr:nvPicPr>
      <xdr:blipFill>
        <a:blip xmlns:r="http://schemas.openxmlformats.org/officeDocument/2006/relationships" r:embed="rId40"/>
        <a:stretch/>
      </xdr:blipFill>
      <xdr:spPr>
        <a:xfrm>
          <a:off x="2341080" y="43967160"/>
          <a:ext cx="1218960" cy="380520"/>
        </a:xfrm>
        <a:prstGeom prst="rect">
          <a:avLst/>
        </a:prstGeom>
        <a:ln>
          <a:noFill/>
        </a:ln>
      </xdr:spPr>
    </xdr:pic>
    <xdr:clientData/>
  </xdr:twoCellAnchor>
  <xdr:twoCellAnchor editAs="oneCell">
    <xdr:from>
      <xdr:col>1</xdr:col>
      <xdr:colOff>266760</xdr:colOff>
      <xdr:row>46</xdr:row>
      <xdr:rowOff>190440</xdr:rowOff>
    </xdr:from>
    <xdr:to>
      <xdr:col>1</xdr:col>
      <xdr:colOff>1400040</xdr:colOff>
      <xdr:row>46</xdr:row>
      <xdr:rowOff>666360</xdr:rowOff>
    </xdr:to>
    <xdr:pic>
      <xdr:nvPicPr>
        <xdr:cNvPr id="2035" name="image1028.png"/>
        <xdr:cNvPicPr/>
      </xdr:nvPicPr>
      <xdr:blipFill>
        <a:blip xmlns:r="http://schemas.openxmlformats.org/officeDocument/2006/relationships" r:embed="rId41"/>
        <a:stretch/>
      </xdr:blipFill>
      <xdr:spPr>
        <a:xfrm>
          <a:off x="2426760" y="44910000"/>
          <a:ext cx="1133280" cy="475920"/>
        </a:xfrm>
        <a:prstGeom prst="rect">
          <a:avLst/>
        </a:prstGeom>
        <a:ln>
          <a:noFill/>
        </a:ln>
      </xdr:spPr>
    </xdr:pic>
    <xdr:clientData/>
  </xdr:twoCellAnchor>
  <xdr:twoCellAnchor editAs="oneCell">
    <xdr:from>
      <xdr:col>1</xdr:col>
      <xdr:colOff>304920</xdr:colOff>
      <xdr:row>47</xdr:row>
      <xdr:rowOff>181080</xdr:rowOff>
    </xdr:from>
    <xdr:to>
      <xdr:col>1</xdr:col>
      <xdr:colOff>1285560</xdr:colOff>
      <xdr:row>47</xdr:row>
      <xdr:rowOff>752400</xdr:rowOff>
    </xdr:to>
    <xdr:pic>
      <xdr:nvPicPr>
        <xdr:cNvPr id="2036" name="image1030.png"/>
        <xdr:cNvPicPr/>
      </xdr:nvPicPr>
      <xdr:blipFill>
        <a:blip xmlns:r="http://schemas.openxmlformats.org/officeDocument/2006/relationships" r:embed="rId42"/>
        <a:stretch/>
      </xdr:blipFill>
      <xdr:spPr>
        <a:xfrm>
          <a:off x="2464920" y="45891360"/>
          <a:ext cx="980640" cy="571320"/>
        </a:xfrm>
        <a:prstGeom prst="rect">
          <a:avLst/>
        </a:prstGeom>
        <a:ln>
          <a:noFill/>
        </a:ln>
      </xdr:spPr>
    </xdr:pic>
    <xdr:clientData/>
  </xdr:twoCellAnchor>
  <xdr:twoCellAnchor editAs="oneCell">
    <xdr:from>
      <xdr:col>1</xdr:col>
      <xdr:colOff>304920</xdr:colOff>
      <xdr:row>48</xdr:row>
      <xdr:rowOff>181080</xdr:rowOff>
    </xdr:from>
    <xdr:to>
      <xdr:col>1</xdr:col>
      <xdr:colOff>1314360</xdr:colOff>
      <xdr:row>48</xdr:row>
      <xdr:rowOff>761760</xdr:rowOff>
    </xdr:to>
    <xdr:pic>
      <xdr:nvPicPr>
        <xdr:cNvPr id="2037" name="image1029.png"/>
        <xdr:cNvPicPr/>
      </xdr:nvPicPr>
      <xdr:blipFill>
        <a:blip xmlns:r="http://schemas.openxmlformats.org/officeDocument/2006/relationships" r:embed="rId43"/>
        <a:stretch/>
      </xdr:blipFill>
      <xdr:spPr>
        <a:xfrm>
          <a:off x="2464920" y="46882080"/>
          <a:ext cx="1009440" cy="580680"/>
        </a:xfrm>
        <a:prstGeom prst="rect">
          <a:avLst/>
        </a:prstGeom>
        <a:ln>
          <a:noFill/>
        </a:ln>
      </xdr:spPr>
    </xdr:pic>
    <xdr:clientData/>
  </xdr:twoCellAnchor>
  <xdr:twoCellAnchor editAs="oneCell">
    <xdr:from>
      <xdr:col>1</xdr:col>
      <xdr:colOff>371520</xdr:colOff>
      <xdr:row>49</xdr:row>
      <xdr:rowOff>133200</xdr:rowOff>
    </xdr:from>
    <xdr:to>
      <xdr:col>1</xdr:col>
      <xdr:colOff>1304640</xdr:colOff>
      <xdr:row>49</xdr:row>
      <xdr:rowOff>732960</xdr:rowOff>
    </xdr:to>
    <xdr:pic>
      <xdr:nvPicPr>
        <xdr:cNvPr id="2038" name="image1031.png"/>
        <xdr:cNvPicPr/>
      </xdr:nvPicPr>
      <xdr:blipFill>
        <a:blip xmlns:r="http://schemas.openxmlformats.org/officeDocument/2006/relationships" r:embed="rId44"/>
        <a:stretch/>
      </xdr:blipFill>
      <xdr:spPr>
        <a:xfrm>
          <a:off x="2531520" y="47824560"/>
          <a:ext cx="933120" cy="599760"/>
        </a:xfrm>
        <a:prstGeom prst="rect">
          <a:avLst/>
        </a:prstGeom>
        <a:ln>
          <a:noFill/>
        </a:ln>
      </xdr:spPr>
    </xdr:pic>
    <xdr:clientData/>
  </xdr:twoCellAnchor>
  <xdr:twoCellAnchor editAs="oneCell">
    <xdr:from>
      <xdr:col>1</xdr:col>
      <xdr:colOff>314280</xdr:colOff>
      <xdr:row>50</xdr:row>
      <xdr:rowOff>76320</xdr:rowOff>
    </xdr:from>
    <xdr:to>
      <xdr:col>1</xdr:col>
      <xdr:colOff>1323720</xdr:colOff>
      <xdr:row>50</xdr:row>
      <xdr:rowOff>866520</xdr:rowOff>
    </xdr:to>
    <xdr:pic>
      <xdr:nvPicPr>
        <xdr:cNvPr id="2039" name="image1032.jpg"/>
        <xdr:cNvPicPr/>
      </xdr:nvPicPr>
      <xdr:blipFill>
        <a:blip xmlns:r="http://schemas.openxmlformats.org/officeDocument/2006/relationships" r:embed="rId45"/>
        <a:stretch/>
      </xdr:blipFill>
      <xdr:spPr>
        <a:xfrm>
          <a:off x="2474280" y="48758400"/>
          <a:ext cx="1009440" cy="790200"/>
        </a:xfrm>
        <a:prstGeom prst="rect">
          <a:avLst/>
        </a:prstGeom>
        <a:ln>
          <a:noFill/>
        </a:ln>
      </xdr:spPr>
    </xdr:pic>
    <xdr:clientData/>
  </xdr:twoCellAnchor>
  <xdr:twoCellAnchor editAs="oneCell">
    <xdr:from>
      <xdr:col>1</xdr:col>
      <xdr:colOff>352440</xdr:colOff>
      <xdr:row>51</xdr:row>
      <xdr:rowOff>142920</xdr:rowOff>
    </xdr:from>
    <xdr:to>
      <xdr:col>1</xdr:col>
      <xdr:colOff>1314000</xdr:colOff>
      <xdr:row>51</xdr:row>
      <xdr:rowOff>799920</xdr:rowOff>
    </xdr:to>
    <xdr:pic>
      <xdr:nvPicPr>
        <xdr:cNvPr id="2040" name="image1033.png"/>
        <xdr:cNvPicPr/>
      </xdr:nvPicPr>
      <xdr:blipFill>
        <a:blip xmlns:r="http://schemas.openxmlformats.org/officeDocument/2006/relationships" r:embed="rId46"/>
        <a:stretch/>
      </xdr:blipFill>
      <xdr:spPr>
        <a:xfrm>
          <a:off x="2512440" y="49815720"/>
          <a:ext cx="961560" cy="657000"/>
        </a:xfrm>
        <a:prstGeom prst="rect">
          <a:avLst/>
        </a:prstGeom>
        <a:ln>
          <a:noFill/>
        </a:ln>
      </xdr:spPr>
    </xdr:pic>
    <xdr:clientData/>
  </xdr:twoCellAnchor>
  <xdr:twoCellAnchor editAs="oneCell">
    <xdr:from>
      <xdr:col>1</xdr:col>
      <xdr:colOff>399960</xdr:colOff>
      <xdr:row>52</xdr:row>
      <xdr:rowOff>123840</xdr:rowOff>
    </xdr:from>
    <xdr:to>
      <xdr:col>1</xdr:col>
      <xdr:colOff>1256760</xdr:colOff>
      <xdr:row>52</xdr:row>
      <xdr:rowOff>761760</xdr:rowOff>
    </xdr:to>
    <xdr:pic>
      <xdr:nvPicPr>
        <xdr:cNvPr id="2041" name="image1034.png"/>
        <xdr:cNvPicPr/>
      </xdr:nvPicPr>
      <xdr:blipFill>
        <a:blip xmlns:r="http://schemas.openxmlformats.org/officeDocument/2006/relationships" r:embed="rId47"/>
        <a:stretch/>
      </xdr:blipFill>
      <xdr:spPr>
        <a:xfrm>
          <a:off x="2559960" y="50787000"/>
          <a:ext cx="856800" cy="637920"/>
        </a:xfrm>
        <a:prstGeom prst="rect">
          <a:avLst/>
        </a:prstGeom>
        <a:ln>
          <a:noFill/>
        </a:ln>
      </xdr:spPr>
    </xdr:pic>
    <xdr:clientData/>
  </xdr:twoCellAnchor>
  <xdr:twoCellAnchor editAs="oneCell">
    <xdr:from>
      <xdr:col>1</xdr:col>
      <xdr:colOff>466560</xdr:colOff>
      <xdr:row>53</xdr:row>
      <xdr:rowOff>76320</xdr:rowOff>
    </xdr:from>
    <xdr:to>
      <xdr:col>1</xdr:col>
      <xdr:colOff>1199520</xdr:colOff>
      <xdr:row>53</xdr:row>
      <xdr:rowOff>885600</xdr:rowOff>
    </xdr:to>
    <xdr:pic>
      <xdr:nvPicPr>
        <xdr:cNvPr id="2042" name="image1039.png"/>
        <xdr:cNvPicPr/>
      </xdr:nvPicPr>
      <xdr:blipFill>
        <a:blip xmlns:r="http://schemas.openxmlformats.org/officeDocument/2006/relationships" r:embed="rId48"/>
        <a:stretch/>
      </xdr:blipFill>
      <xdr:spPr>
        <a:xfrm>
          <a:off x="2626560" y="51730200"/>
          <a:ext cx="732960" cy="809280"/>
        </a:xfrm>
        <a:prstGeom prst="rect">
          <a:avLst/>
        </a:prstGeom>
        <a:ln>
          <a:noFill/>
        </a:ln>
      </xdr:spPr>
    </xdr:pic>
    <xdr:clientData/>
  </xdr:twoCellAnchor>
  <xdr:twoCellAnchor editAs="oneCell">
    <xdr:from>
      <xdr:col>1</xdr:col>
      <xdr:colOff>371520</xdr:colOff>
      <xdr:row>54</xdr:row>
      <xdr:rowOff>104760</xdr:rowOff>
    </xdr:from>
    <xdr:to>
      <xdr:col>1</xdr:col>
      <xdr:colOff>1266480</xdr:colOff>
      <xdr:row>54</xdr:row>
      <xdr:rowOff>828360</xdr:rowOff>
    </xdr:to>
    <xdr:pic>
      <xdr:nvPicPr>
        <xdr:cNvPr id="2043" name="image1035.png"/>
        <xdr:cNvPicPr/>
      </xdr:nvPicPr>
      <xdr:blipFill>
        <a:blip xmlns:r="http://schemas.openxmlformats.org/officeDocument/2006/relationships" r:embed="rId49"/>
        <a:stretch/>
      </xdr:blipFill>
      <xdr:spPr>
        <a:xfrm>
          <a:off x="2531520" y="52749360"/>
          <a:ext cx="894960" cy="723600"/>
        </a:xfrm>
        <a:prstGeom prst="rect">
          <a:avLst/>
        </a:prstGeom>
        <a:ln>
          <a:noFill/>
        </a:ln>
      </xdr:spPr>
    </xdr:pic>
    <xdr:clientData/>
  </xdr:twoCellAnchor>
  <xdr:twoCellAnchor editAs="oneCell">
    <xdr:from>
      <xdr:col>1</xdr:col>
      <xdr:colOff>390600</xdr:colOff>
      <xdr:row>55</xdr:row>
      <xdr:rowOff>57240</xdr:rowOff>
    </xdr:from>
    <xdr:to>
      <xdr:col>1</xdr:col>
      <xdr:colOff>1295280</xdr:colOff>
      <xdr:row>55</xdr:row>
      <xdr:rowOff>847440</xdr:rowOff>
    </xdr:to>
    <xdr:pic>
      <xdr:nvPicPr>
        <xdr:cNvPr id="2044" name="image1036.png"/>
        <xdr:cNvPicPr/>
      </xdr:nvPicPr>
      <xdr:blipFill>
        <a:blip xmlns:r="http://schemas.openxmlformats.org/officeDocument/2006/relationships" r:embed="rId50"/>
        <a:stretch/>
      </xdr:blipFill>
      <xdr:spPr>
        <a:xfrm>
          <a:off x="2550600" y="53692200"/>
          <a:ext cx="904680" cy="790200"/>
        </a:xfrm>
        <a:prstGeom prst="rect">
          <a:avLst/>
        </a:prstGeom>
        <a:ln>
          <a:noFill/>
        </a:ln>
      </xdr:spPr>
    </xdr:pic>
    <xdr:clientData/>
  </xdr:twoCellAnchor>
  <xdr:twoCellAnchor editAs="oneCell">
    <xdr:from>
      <xdr:col>1</xdr:col>
      <xdr:colOff>476280</xdr:colOff>
      <xdr:row>56</xdr:row>
      <xdr:rowOff>66600</xdr:rowOff>
    </xdr:from>
    <xdr:to>
      <xdr:col>1</xdr:col>
      <xdr:colOff>1228320</xdr:colOff>
      <xdr:row>56</xdr:row>
      <xdr:rowOff>914040</xdr:rowOff>
    </xdr:to>
    <xdr:pic>
      <xdr:nvPicPr>
        <xdr:cNvPr id="2045" name="image1037.png"/>
        <xdr:cNvPicPr/>
      </xdr:nvPicPr>
      <xdr:blipFill>
        <a:blip xmlns:r="http://schemas.openxmlformats.org/officeDocument/2006/relationships" r:embed="rId51"/>
        <a:stretch/>
      </xdr:blipFill>
      <xdr:spPr>
        <a:xfrm>
          <a:off x="2636280" y="54692280"/>
          <a:ext cx="752040" cy="847440"/>
        </a:xfrm>
        <a:prstGeom prst="rect">
          <a:avLst/>
        </a:prstGeom>
        <a:ln>
          <a:noFill/>
        </a:ln>
      </xdr:spPr>
    </xdr:pic>
    <xdr:clientData/>
  </xdr:twoCellAnchor>
  <xdr:twoCellAnchor editAs="oneCell">
    <xdr:from>
      <xdr:col>1</xdr:col>
      <xdr:colOff>361800</xdr:colOff>
      <xdr:row>57</xdr:row>
      <xdr:rowOff>171360</xdr:rowOff>
    </xdr:from>
    <xdr:to>
      <xdr:col>1</xdr:col>
      <xdr:colOff>1256760</xdr:colOff>
      <xdr:row>57</xdr:row>
      <xdr:rowOff>771120</xdr:rowOff>
    </xdr:to>
    <xdr:pic>
      <xdr:nvPicPr>
        <xdr:cNvPr id="2046" name="image1038.png"/>
        <xdr:cNvPicPr/>
      </xdr:nvPicPr>
      <xdr:blipFill>
        <a:blip xmlns:r="http://schemas.openxmlformats.org/officeDocument/2006/relationships" r:embed="rId52"/>
        <a:stretch/>
      </xdr:blipFill>
      <xdr:spPr>
        <a:xfrm>
          <a:off x="2521800" y="55787760"/>
          <a:ext cx="894960" cy="599760"/>
        </a:xfrm>
        <a:prstGeom prst="rect">
          <a:avLst/>
        </a:prstGeom>
        <a:ln>
          <a:noFill/>
        </a:ln>
      </xdr:spPr>
    </xdr:pic>
    <xdr:clientData/>
  </xdr:twoCellAnchor>
  <xdr:twoCellAnchor editAs="oneCell">
    <xdr:from>
      <xdr:col>1</xdr:col>
      <xdr:colOff>285840</xdr:colOff>
      <xdr:row>58</xdr:row>
      <xdr:rowOff>66600</xdr:rowOff>
    </xdr:from>
    <xdr:to>
      <xdr:col>1</xdr:col>
      <xdr:colOff>1257120</xdr:colOff>
      <xdr:row>58</xdr:row>
      <xdr:rowOff>866520</xdr:rowOff>
    </xdr:to>
    <xdr:pic>
      <xdr:nvPicPr>
        <xdr:cNvPr id="2047" name="image1040.png"/>
        <xdr:cNvPicPr/>
      </xdr:nvPicPr>
      <xdr:blipFill>
        <a:blip xmlns:r="http://schemas.openxmlformats.org/officeDocument/2006/relationships" r:embed="rId53"/>
        <a:stretch/>
      </xdr:blipFill>
      <xdr:spPr>
        <a:xfrm>
          <a:off x="2445840" y="56673360"/>
          <a:ext cx="971280" cy="799920"/>
        </a:xfrm>
        <a:prstGeom prst="rect">
          <a:avLst/>
        </a:prstGeom>
        <a:ln>
          <a:noFill/>
        </a:ln>
      </xdr:spPr>
    </xdr:pic>
    <xdr:clientData/>
  </xdr:twoCellAnchor>
  <xdr:twoCellAnchor editAs="oneCell">
    <xdr:from>
      <xdr:col>1</xdr:col>
      <xdr:colOff>295200</xdr:colOff>
      <xdr:row>59</xdr:row>
      <xdr:rowOff>57240</xdr:rowOff>
    </xdr:from>
    <xdr:to>
      <xdr:col>1</xdr:col>
      <xdr:colOff>1266480</xdr:colOff>
      <xdr:row>59</xdr:row>
      <xdr:rowOff>857160</xdr:rowOff>
    </xdr:to>
    <xdr:pic>
      <xdr:nvPicPr>
        <xdr:cNvPr id="2048" name="image1040.png"/>
        <xdr:cNvPicPr/>
      </xdr:nvPicPr>
      <xdr:blipFill>
        <a:blip xmlns:r="http://schemas.openxmlformats.org/officeDocument/2006/relationships" r:embed="rId53"/>
        <a:stretch/>
      </xdr:blipFill>
      <xdr:spPr>
        <a:xfrm>
          <a:off x="2455200" y="57654720"/>
          <a:ext cx="971280" cy="799920"/>
        </a:xfrm>
        <a:prstGeom prst="rect">
          <a:avLst/>
        </a:prstGeom>
        <a:ln>
          <a:noFill/>
        </a:ln>
      </xdr:spPr>
    </xdr:pic>
    <xdr:clientData/>
  </xdr:twoCellAnchor>
  <xdr:twoCellAnchor editAs="oneCell">
    <xdr:from>
      <xdr:col>1</xdr:col>
      <xdr:colOff>295200</xdr:colOff>
      <xdr:row>60</xdr:row>
      <xdr:rowOff>47520</xdr:rowOff>
    </xdr:from>
    <xdr:to>
      <xdr:col>1</xdr:col>
      <xdr:colOff>1266480</xdr:colOff>
      <xdr:row>60</xdr:row>
      <xdr:rowOff>885240</xdr:rowOff>
    </xdr:to>
    <xdr:pic>
      <xdr:nvPicPr>
        <xdr:cNvPr id="2049" name="image1042.jpg"/>
        <xdr:cNvPicPr/>
      </xdr:nvPicPr>
      <xdr:blipFill>
        <a:blip xmlns:r="http://schemas.openxmlformats.org/officeDocument/2006/relationships" r:embed="rId54"/>
        <a:stretch/>
      </xdr:blipFill>
      <xdr:spPr>
        <a:xfrm>
          <a:off x="2455200" y="58635720"/>
          <a:ext cx="971280" cy="837720"/>
        </a:xfrm>
        <a:prstGeom prst="rect">
          <a:avLst/>
        </a:prstGeom>
        <a:ln>
          <a:noFill/>
        </a:ln>
      </xdr:spPr>
    </xdr:pic>
    <xdr:clientData/>
  </xdr:twoCellAnchor>
  <xdr:twoCellAnchor editAs="oneCell">
    <xdr:from>
      <xdr:col>1</xdr:col>
      <xdr:colOff>361800</xdr:colOff>
      <xdr:row>61</xdr:row>
      <xdr:rowOff>95400</xdr:rowOff>
    </xdr:from>
    <xdr:to>
      <xdr:col>1</xdr:col>
      <xdr:colOff>1218600</xdr:colOff>
      <xdr:row>61</xdr:row>
      <xdr:rowOff>838080</xdr:rowOff>
    </xdr:to>
    <xdr:pic>
      <xdr:nvPicPr>
        <xdr:cNvPr id="2050" name="image1041.png"/>
        <xdr:cNvPicPr/>
      </xdr:nvPicPr>
      <xdr:blipFill>
        <a:blip xmlns:r="http://schemas.openxmlformats.org/officeDocument/2006/relationships" r:embed="rId55"/>
        <a:stretch/>
      </xdr:blipFill>
      <xdr:spPr>
        <a:xfrm>
          <a:off x="2521800" y="59673960"/>
          <a:ext cx="856800" cy="742680"/>
        </a:xfrm>
        <a:prstGeom prst="rect">
          <a:avLst/>
        </a:prstGeom>
        <a:ln>
          <a:noFill/>
        </a:ln>
      </xdr:spPr>
    </xdr:pic>
    <xdr:clientData/>
  </xdr:twoCellAnchor>
  <xdr:twoCellAnchor editAs="oneCell">
    <xdr:from>
      <xdr:col>1</xdr:col>
      <xdr:colOff>399960</xdr:colOff>
      <xdr:row>62</xdr:row>
      <xdr:rowOff>133200</xdr:rowOff>
    </xdr:from>
    <xdr:to>
      <xdr:col>1</xdr:col>
      <xdr:colOff>1294920</xdr:colOff>
      <xdr:row>62</xdr:row>
      <xdr:rowOff>809280</xdr:rowOff>
    </xdr:to>
    <xdr:pic>
      <xdr:nvPicPr>
        <xdr:cNvPr id="2051" name="image1044.png"/>
        <xdr:cNvPicPr/>
      </xdr:nvPicPr>
      <xdr:blipFill>
        <a:blip xmlns:r="http://schemas.openxmlformats.org/officeDocument/2006/relationships" r:embed="rId56"/>
        <a:stretch/>
      </xdr:blipFill>
      <xdr:spPr>
        <a:xfrm>
          <a:off x="2559960" y="60702480"/>
          <a:ext cx="894960" cy="676080"/>
        </a:xfrm>
        <a:prstGeom prst="rect">
          <a:avLst/>
        </a:prstGeom>
        <a:ln>
          <a:noFill/>
        </a:ln>
      </xdr:spPr>
    </xdr:pic>
    <xdr:clientData/>
  </xdr:twoCellAnchor>
  <xdr:twoCellAnchor editAs="oneCell">
    <xdr:from>
      <xdr:col>1</xdr:col>
      <xdr:colOff>343080</xdr:colOff>
      <xdr:row>63</xdr:row>
      <xdr:rowOff>104760</xdr:rowOff>
    </xdr:from>
    <xdr:to>
      <xdr:col>1</xdr:col>
      <xdr:colOff>1238040</xdr:colOff>
      <xdr:row>63</xdr:row>
      <xdr:rowOff>847440</xdr:rowOff>
    </xdr:to>
    <xdr:pic>
      <xdr:nvPicPr>
        <xdr:cNvPr id="2052" name="image1045.png"/>
        <xdr:cNvPicPr/>
      </xdr:nvPicPr>
      <xdr:blipFill>
        <a:blip xmlns:r="http://schemas.openxmlformats.org/officeDocument/2006/relationships" r:embed="rId57"/>
        <a:stretch/>
      </xdr:blipFill>
      <xdr:spPr>
        <a:xfrm>
          <a:off x="2503080" y="61664760"/>
          <a:ext cx="894960" cy="742680"/>
        </a:xfrm>
        <a:prstGeom prst="rect">
          <a:avLst/>
        </a:prstGeom>
        <a:ln>
          <a:noFill/>
        </a:ln>
      </xdr:spPr>
    </xdr:pic>
    <xdr:clientData/>
  </xdr:twoCellAnchor>
  <xdr:twoCellAnchor editAs="oneCell">
    <xdr:from>
      <xdr:col>1</xdr:col>
      <xdr:colOff>380880</xdr:colOff>
      <xdr:row>64</xdr:row>
      <xdr:rowOff>114480</xdr:rowOff>
    </xdr:from>
    <xdr:to>
      <xdr:col>1</xdr:col>
      <xdr:colOff>1209240</xdr:colOff>
      <xdr:row>64</xdr:row>
      <xdr:rowOff>838080</xdr:rowOff>
    </xdr:to>
    <xdr:pic>
      <xdr:nvPicPr>
        <xdr:cNvPr id="2053" name="image1043.png"/>
        <xdr:cNvPicPr/>
      </xdr:nvPicPr>
      <xdr:blipFill>
        <a:blip xmlns:r="http://schemas.openxmlformats.org/officeDocument/2006/relationships" r:embed="rId58"/>
        <a:stretch/>
      </xdr:blipFill>
      <xdr:spPr>
        <a:xfrm>
          <a:off x="2540880" y="62664840"/>
          <a:ext cx="828360" cy="723600"/>
        </a:xfrm>
        <a:prstGeom prst="rect">
          <a:avLst/>
        </a:prstGeom>
        <a:ln>
          <a:noFill/>
        </a:ln>
      </xdr:spPr>
    </xdr:pic>
    <xdr:clientData/>
  </xdr:twoCellAnchor>
  <xdr:twoCellAnchor editAs="oneCell">
    <xdr:from>
      <xdr:col>1</xdr:col>
      <xdr:colOff>409680</xdr:colOff>
      <xdr:row>65</xdr:row>
      <xdr:rowOff>95400</xdr:rowOff>
    </xdr:from>
    <xdr:to>
      <xdr:col>1</xdr:col>
      <xdr:colOff>1076040</xdr:colOff>
      <xdr:row>65</xdr:row>
      <xdr:rowOff>809280</xdr:rowOff>
    </xdr:to>
    <xdr:pic>
      <xdr:nvPicPr>
        <xdr:cNvPr id="2054" name="image1046.png"/>
        <xdr:cNvPicPr/>
      </xdr:nvPicPr>
      <xdr:blipFill>
        <a:blip xmlns:r="http://schemas.openxmlformats.org/officeDocument/2006/relationships" r:embed="rId59"/>
        <a:stretch/>
      </xdr:blipFill>
      <xdr:spPr>
        <a:xfrm>
          <a:off x="2569680" y="63636480"/>
          <a:ext cx="666360" cy="713880"/>
        </a:xfrm>
        <a:prstGeom prst="rect">
          <a:avLst/>
        </a:prstGeom>
        <a:ln>
          <a:noFill/>
        </a:ln>
      </xdr:spPr>
    </xdr:pic>
    <xdr:clientData/>
  </xdr:twoCellAnchor>
  <xdr:twoCellAnchor editAs="oneCell">
    <xdr:from>
      <xdr:col>1</xdr:col>
      <xdr:colOff>371520</xdr:colOff>
      <xdr:row>66</xdr:row>
      <xdr:rowOff>152280</xdr:rowOff>
    </xdr:from>
    <xdr:to>
      <xdr:col>1</xdr:col>
      <xdr:colOff>1247400</xdr:colOff>
      <xdr:row>66</xdr:row>
      <xdr:rowOff>752040</xdr:rowOff>
    </xdr:to>
    <xdr:pic>
      <xdr:nvPicPr>
        <xdr:cNvPr id="2055" name="image1047.png"/>
        <xdr:cNvPicPr/>
      </xdr:nvPicPr>
      <xdr:blipFill>
        <a:blip xmlns:r="http://schemas.openxmlformats.org/officeDocument/2006/relationships" r:embed="rId60"/>
        <a:stretch/>
      </xdr:blipFill>
      <xdr:spPr>
        <a:xfrm>
          <a:off x="2531520" y="64684080"/>
          <a:ext cx="875880" cy="599760"/>
        </a:xfrm>
        <a:prstGeom prst="rect">
          <a:avLst/>
        </a:prstGeom>
        <a:ln>
          <a:noFill/>
        </a:ln>
      </xdr:spPr>
    </xdr:pic>
    <xdr:clientData/>
  </xdr:twoCellAnchor>
  <xdr:twoCellAnchor editAs="oneCell">
    <xdr:from>
      <xdr:col>1</xdr:col>
      <xdr:colOff>104760</xdr:colOff>
      <xdr:row>67</xdr:row>
      <xdr:rowOff>237960</xdr:rowOff>
    </xdr:from>
    <xdr:to>
      <xdr:col>1</xdr:col>
      <xdr:colOff>1504440</xdr:colOff>
      <xdr:row>67</xdr:row>
      <xdr:rowOff>704160</xdr:rowOff>
    </xdr:to>
    <xdr:pic>
      <xdr:nvPicPr>
        <xdr:cNvPr id="2056" name="image1050.png"/>
        <xdr:cNvPicPr/>
      </xdr:nvPicPr>
      <xdr:blipFill>
        <a:blip xmlns:r="http://schemas.openxmlformats.org/officeDocument/2006/relationships" r:embed="rId61"/>
        <a:stretch/>
      </xdr:blipFill>
      <xdr:spPr>
        <a:xfrm>
          <a:off x="2264760" y="65760120"/>
          <a:ext cx="1399680" cy="466200"/>
        </a:xfrm>
        <a:prstGeom prst="rect">
          <a:avLst/>
        </a:prstGeom>
        <a:ln>
          <a:noFill/>
        </a:ln>
      </xdr:spPr>
    </xdr:pic>
    <xdr:clientData/>
  </xdr:twoCellAnchor>
  <xdr:twoCellAnchor editAs="oneCell">
    <xdr:from>
      <xdr:col>1</xdr:col>
      <xdr:colOff>399960</xdr:colOff>
      <xdr:row>68</xdr:row>
      <xdr:rowOff>114480</xdr:rowOff>
    </xdr:from>
    <xdr:to>
      <xdr:col>1</xdr:col>
      <xdr:colOff>1256760</xdr:colOff>
      <xdr:row>68</xdr:row>
      <xdr:rowOff>866520</xdr:rowOff>
    </xdr:to>
    <xdr:pic>
      <xdr:nvPicPr>
        <xdr:cNvPr id="2057" name="image1048.png"/>
        <xdr:cNvPicPr/>
      </xdr:nvPicPr>
      <xdr:blipFill>
        <a:blip xmlns:r="http://schemas.openxmlformats.org/officeDocument/2006/relationships" r:embed="rId62"/>
        <a:stretch/>
      </xdr:blipFill>
      <xdr:spPr>
        <a:xfrm>
          <a:off x="2559960" y="66627360"/>
          <a:ext cx="856800" cy="752040"/>
        </a:xfrm>
        <a:prstGeom prst="rect">
          <a:avLst/>
        </a:prstGeom>
        <a:ln>
          <a:noFill/>
        </a:ln>
      </xdr:spPr>
    </xdr:pic>
    <xdr:clientData/>
  </xdr:twoCellAnchor>
  <xdr:twoCellAnchor editAs="oneCell">
    <xdr:from>
      <xdr:col>1</xdr:col>
      <xdr:colOff>371520</xdr:colOff>
      <xdr:row>69</xdr:row>
      <xdr:rowOff>114480</xdr:rowOff>
    </xdr:from>
    <xdr:to>
      <xdr:col>1</xdr:col>
      <xdr:colOff>1238040</xdr:colOff>
      <xdr:row>69</xdr:row>
      <xdr:rowOff>828360</xdr:rowOff>
    </xdr:to>
    <xdr:pic>
      <xdr:nvPicPr>
        <xdr:cNvPr id="2058" name="image1049.jpg"/>
        <xdr:cNvPicPr/>
      </xdr:nvPicPr>
      <xdr:blipFill>
        <a:blip xmlns:r="http://schemas.openxmlformats.org/officeDocument/2006/relationships" r:embed="rId63"/>
        <a:stretch/>
      </xdr:blipFill>
      <xdr:spPr>
        <a:xfrm>
          <a:off x="2531520" y="67618080"/>
          <a:ext cx="866520" cy="713880"/>
        </a:xfrm>
        <a:prstGeom prst="rect">
          <a:avLst/>
        </a:prstGeom>
        <a:ln>
          <a:noFill/>
        </a:ln>
      </xdr:spPr>
    </xdr:pic>
    <xdr:clientData/>
  </xdr:twoCellAnchor>
  <xdr:twoCellAnchor editAs="oneCell">
    <xdr:from>
      <xdr:col>1</xdr:col>
      <xdr:colOff>428760</xdr:colOff>
      <xdr:row>70</xdr:row>
      <xdr:rowOff>181080</xdr:rowOff>
    </xdr:from>
    <xdr:to>
      <xdr:col>1</xdr:col>
      <xdr:colOff>1228680</xdr:colOff>
      <xdr:row>70</xdr:row>
      <xdr:rowOff>704520</xdr:rowOff>
    </xdr:to>
    <xdr:pic>
      <xdr:nvPicPr>
        <xdr:cNvPr id="2059" name="image1051.png"/>
        <xdr:cNvPicPr/>
      </xdr:nvPicPr>
      <xdr:blipFill>
        <a:blip xmlns:r="http://schemas.openxmlformats.org/officeDocument/2006/relationships" r:embed="rId64"/>
        <a:stretch/>
      </xdr:blipFill>
      <xdr:spPr>
        <a:xfrm>
          <a:off x="2588760" y="68675040"/>
          <a:ext cx="799920" cy="523440"/>
        </a:xfrm>
        <a:prstGeom prst="rect">
          <a:avLst/>
        </a:prstGeom>
        <a:ln>
          <a:noFill/>
        </a:ln>
      </xdr:spPr>
    </xdr:pic>
    <xdr:clientData/>
  </xdr:twoCellAnchor>
  <xdr:twoCellAnchor editAs="oneCell">
    <xdr:from>
      <xdr:col>1</xdr:col>
      <xdr:colOff>390600</xdr:colOff>
      <xdr:row>71</xdr:row>
      <xdr:rowOff>171360</xdr:rowOff>
    </xdr:from>
    <xdr:to>
      <xdr:col>1</xdr:col>
      <xdr:colOff>1266480</xdr:colOff>
      <xdr:row>71</xdr:row>
      <xdr:rowOff>732960</xdr:rowOff>
    </xdr:to>
    <xdr:pic>
      <xdr:nvPicPr>
        <xdr:cNvPr id="2060" name="image1052.jpg"/>
        <xdr:cNvPicPr/>
      </xdr:nvPicPr>
      <xdr:blipFill>
        <a:blip xmlns:r="http://schemas.openxmlformats.org/officeDocument/2006/relationships" r:embed="rId65"/>
        <a:stretch/>
      </xdr:blipFill>
      <xdr:spPr>
        <a:xfrm>
          <a:off x="2550600" y="69656040"/>
          <a:ext cx="875880" cy="561600"/>
        </a:xfrm>
        <a:prstGeom prst="rect">
          <a:avLst/>
        </a:prstGeom>
        <a:ln>
          <a:noFill/>
        </a:ln>
      </xdr:spPr>
    </xdr:pic>
    <xdr:clientData/>
  </xdr:twoCellAnchor>
  <xdr:twoCellAnchor editAs="oneCell">
    <xdr:from>
      <xdr:col>1</xdr:col>
      <xdr:colOff>390600</xdr:colOff>
      <xdr:row>72</xdr:row>
      <xdr:rowOff>181080</xdr:rowOff>
    </xdr:from>
    <xdr:to>
      <xdr:col>1</xdr:col>
      <xdr:colOff>1266480</xdr:colOff>
      <xdr:row>72</xdr:row>
      <xdr:rowOff>742680</xdr:rowOff>
    </xdr:to>
    <xdr:pic>
      <xdr:nvPicPr>
        <xdr:cNvPr id="2061" name="image1052.jpg"/>
        <xdr:cNvPicPr/>
      </xdr:nvPicPr>
      <xdr:blipFill>
        <a:blip xmlns:r="http://schemas.openxmlformats.org/officeDocument/2006/relationships" r:embed="rId65"/>
        <a:stretch/>
      </xdr:blipFill>
      <xdr:spPr>
        <a:xfrm>
          <a:off x="2550600" y="70656480"/>
          <a:ext cx="875880" cy="561600"/>
        </a:xfrm>
        <a:prstGeom prst="rect">
          <a:avLst/>
        </a:prstGeom>
        <a:ln>
          <a:noFill/>
        </a:ln>
      </xdr:spPr>
    </xdr:pic>
    <xdr:clientData/>
  </xdr:twoCellAnchor>
  <xdr:twoCellAnchor editAs="oneCell">
    <xdr:from>
      <xdr:col>1</xdr:col>
      <xdr:colOff>428760</xdr:colOff>
      <xdr:row>73</xdr:row>
      <xdr:rowOff>190440</xdr:rowOff>
    </xdr:from>
    <xdr:to>
      <xdr:col>1</xdr:col>
      <xdr:colOff>1276200</xdr:colOff>
      <xdr:row>73</xdr:row>
      <xdr:rowOff>723600</xdr:rowOff>
    </xdr:to>
    <xdr:pic>
      <xdr:nvPicPr>
        <xdr:cNvPr id="2062" name="image1053.jpg"/>
        <xdr:cNvPicPr/>
      </xdr:nvPicPr>
      <xdr:blipFill>
        <a:blip xmlns:r="http://schemas.openxmlformats.org/officeDocument/2006/relationships" r:embed="rId66"/>
        <a:stretch/>
      </xdr:blipFill>
      <xdr:spPr>
        <a:xfrm>
          <a:off x="2588760" y="71656200"/>
          <a:ext cx="847440" cy="533160"/>
        </a:xfrm>
        <a:prstGeom prst="rect">
          <a:avLst/>
        </a:prstGeom>
        <a:ln>
          <a:noFill/>
        </a:ln>
      </xdr:spPr>
    </xdr:pic>
    <xdr:clientData/>
  </xdr:twoCellAnchor>
  <xdr:twoCellAnchor editAs="oneCell">
    <xdr:from>
      <xdr:col>1</xdr:col>
      <xdr:colOff>352440</xdr:colOff>
      <xdr:row>74</xdr:row>
      <xdr:rowOff>209520</xdr:rowOff>
    </xdr:from>
    <xdr:to>
      <xdr:col>1</xdr:col>
      <xdr:colOff>1199880</xdr:colOff>
      <xdr:row>74</xdr:row>
      <xdr:rowOff>742680</xdr:rowOff>
    </xdr:to>
    <xdr:pic>
      <xdr:nvPicPr>
        <xdr:cNvPr id="2063" name="image1053.jpg"/>
        <xdr:cNvPicPr/>
      </xdr:nvPicPr>
      <xdr:blipFill>
        <a:blip xmlns:r="http://schemas.openxmlformats.org/officeDocument/2006/relationships" r:embed="rId66"/>
        <a:stretch/>
      </xdr:blipFill>
      <xdr:spPr>
        <a:xfrm>
          <a:off x="2512440" y="72666000"/>
          <a:ext cx="847440" cy="533160"/>
        </a:xfrm>
        <a:prstGeom prst="rect">
          <a:avLst/>
        </a:prstGeom>
        <a:ln>
          <a:noFill/>
        </a:ln>
      </xdr:spPr>
    </xdr:pic>
    <xdr:clientData/>
  </xdr:twoCellAnchor>
  <xdr:twoCellAnchor editAs="oneCell">
    <xdr:from>
      <xdr:col>1</xdr:col>
      <xdr:colOff>343080</xdr:colOff>
      <xdr:row>75</xdr:row>
      <xdr:rowOff>219240</xdr:rowOff>
    </xdr:from>
    <xdr:to>
      <xdr:col>1</xdr:col>
      <xdr:colOff>1190520</xdr:colOff>
      <xdr:row>75</xdr:row>
      <xdr:rowOff>752400</xdr:rowOff>
    </xdr:to>
    <xdr:pic>
      <xdr:nvPicPr>
        <xdr:cNvPr id="2064" name="image1053.jpg"/>
        <xdr:cNvPicPr/>
      </xdr:nvPicPr>
      <xdr:blipFill>
        <a:blip xmlns:r="http://schemas.openxmlformats.org/officeDocument/2006/relationships" r:embed="rId66"/>
        <a:stretch/>
      </xdr:blipFill>
      <xdr:spPr>
        <a:xfrm>
          <a:off x="2503080" y="73666440"/>
          <a:ext cx="847440" cy="533160"/>
        </a:xfrm>
        <a:prstGeom prst="rect">
          <a:avLst/>
        </a:prstGeom>
        <a:ln>
          <a:noFill/>
        </a:ln>
      </xdr:spPr>
    </xdr:pic>
    <xdr:clientData/>
  </xdr:twoCellAnchor>
  <xdr:twoCellAnchor editAs="oneCell">
    <xdr:from>
      <xdr:col>1</xdr:col>
      <xdr:colOff>237960</xdr:colOff>
      <xdr:row>76</xdr:row>
      <xdr:rowOff>228600</xdr:rowOff>
    </xdr:from>
    <xdr:to>
      <xdr:col>1</xdr:col>
      <xdr:colOff>1333080</xdr:colOff>
      <xdr:row>76</xdr:row>
      <xdr:rowOff>657000</xdr:rowOff>
    </xdr:to>
    <xdr:pic>
      <xdr:nvPicPr>
        <xdr:cNvPr id="2065" name="image1054.jpg"/>
        <xdr:cNvPicPr/>
      </xdr:nvPicPr>
      <xdr:blipFill>
        <a:blip xmlns:r="http://schemas.openxmlformats.org/officeDocument/2006/relationships" r:embed="rId67"/>
        <a:stretch/>
      </xdr:blipFill>
      <xdr:spPr>
        <a:xfrm>
          <a:off x="2397960" y="74666160"/>
          <a:ext cx="1095120" cy="428400"/>
        </a:xfrm>
        <a:prstGeom prst="rect">
          <a:avLst/>
        </a:prstGeom>
        <a:ln>
          <a:noFill/>
        </a:ln>
      </xdr:spPr>
    </xdr:pic>
    <xdr:clientData/>
  </xdr:twoCellAnchor>
  <xdr:twoCellAnchor editAs="oneCell">
    <xdr:from>
      <xdr:col>1</xdr:col>
      <xdr:colOff>219240</xdr:colOff>
      <xdr:row>77</xdr:row>
      <xdr:rowOff>257040</xdr:rowOff>
    </xdr:from>
    <xdr:to>
      <xdr:col>1</xdr:col>
      <xdr:colOff>1314360</xdr:colOff>
      <xdr:row>77</xdr:row>
      <xdr:rowOff>685440</xdr:rowOff>
    </xdr:to>
    <xdr:pic>
      <xdr:nvPicPr>
        <xdr:cNvPr id="2066" name="image1054.jpg"/>
        <xdr:cNvPicPr/>
      </xdr:nvPicPr>
      <xdr:blipFill>
        <a:blip xmlns:r="http://schemas.openxmlformats.org/officeDocument/2006/relationships" r:embed="rId67"/>
        <a:stretch/>
      </xdr:blipFill>
      <xdr:spPr>
        <a:xfrm>
          <a:off x="2379240" y="75685320"/>
          <a:ext cx="1095120" cy="428400"/>
        </a:xfrm>
        <a:prstGeom prst="rect">
          <a:avLst/>
        </a:prstGeom>
        <a:ln>
          <a:noFill/>
        </a:ln>
      </xdr:spPr>
    </xdr:pic>
    <xdr:clientData/>
  </xdr:twoCellAnchor>
  <xdr:twoCellAnchor editAs="oneCell">
    <xdr:from>
      <xdr:col>1</xdr:col>
      <xdr:colOff>228600</xdr:colOff>
      <xdr:row>78</xdr:row>
      <xdr:rowOff>219240</xdr:rowOff>
    </xdr:from>
    <xdr:to>
      <xdr:col>1</xdr:col>
      <xdr:colOff>1323720</xdr:colOff>
      <xdr:row>78</xdr:row>
      <xdr:rowOff>647640</xdr:rowOff>
    </xdr:to>
    <xdr:pic>
      <xdr:nvPicPr>
        <xdr:cNvPr id="2067" name="image1054.jpg"/>
        <xdr:cNvPicPr/>
      </xdr:nvPicPr>
      <xdr:blipFill>
        <a:blip xmlns:r="http://schemas.openxmlformats.org/officeDocument/2006/relationships" r:embed="rId67"/>
        <a:stretch/>
      </xdr:blipFill>
      <xdr:spPr>
        <a:xfrm>
          <a:off x="2388600" y="76638240"/>
          <a:ext cx="1095120" cy="428400"/>
        </a:xfrm>
        <a:prstGeom prst="rect">
          <a:avLst/>
        </a:prstGeom>
        <a:ln>
          <a:noFill/>
        </a:ln>
      </xdr:spPr>
    </xdr:pic>
    <xdr:clientData/>
  </xdr:twoCellAnchor>
  <xdr:twoCellAnchor editAs="oneCell">
    <xdr:from>
      <xdr:col>1</xdr:col>
      <xdr:colOff>247680</xdr:colOff>
      <xdr:row>79</xdr:row>
      <xdr:rowOff>219240</xdr:rowOff>
    </xdr:from>
    <xdr:to>
      <xdr:col>1</xdr:col>
      <xdr:colOff>1342800</xdr:colOff>
      <xdr:row>79</xdr:row>
      <xdr:rowOff>647640</xdr:rowOff>
    </xdr:to>
    <xdr:pic>
      <xdr:nvPicPr>
        <xdr:cNvPr id="2068" name="image1054.jpg"/>
        <xdr:cNvPicPr/>
      </xdr:nvPicPr>
      <xdr:blipFill>
        <a:blip xmlns:r="http://schemas.openxmlformats.org/officeDocument/2006/relationships" r:embed="rId67"/>
        <a:stretch/>
      </xdr:blipFill>
      <xdr:spPr>
        <a:xfrm>
          <a:off x="2407680" y="77628600"/>
          <a:ext cx="1095120" cy="428400"/>
        </a:xfrm>
        <a:prstGeom prst="rect">
          <a:avLst/>
        </a:prstGeom>
        <a:ln>
          <a:noFill/>
        </a:ln>
      </xdr:spPr>
    </xdr:pic>
    <xdr:clientData/>
  </xdr:twoCellAnchor>
  <xdr:twoCellAnchor editAs="oneCell">
    <xdr:from>
      <xdr:col>1</xdr:col>
      <xdr:colOff>409680</xdr:colOff>
      <xdr:row>80</xdr:row>
      <xdr:rowOff>343080</xdr:rowOff>
    </xdr:from>
    <xdr:to>
      <xdr:col>1</xdr:col>
      <xdr:colOff>1190520</xdr:colOff>
      <xdr:row>80</xdr:row>
      <xdr:rowOff>628560</xdr:rowOff>
    </xdr:to>
    <xdr:pic>
      <xdr:nvPicPr>
        <xdr:cNvPr id="2069" name="image1056.png"/>
        <xdr:cNvPicPr/>
      </xdr:nvPicPr>
      <xdr:blipFill>
        <a:blip xmlns:r="http://schemas.openxmlformats.org/officeDocument/2006/relationships" r:embed="rId68"/>
        <a:stretch/>
      </xdr:blipFill>
      <xdr:spPr>
        <a:xfrm>
          <a:off x="2569680" y="78743160"/>
          <a:ext cx="780840" cy="285480"/>
        </a:xfrm>
        <a:prstGeom prst="rect">
          <a:avLst/>
        </a:prstGeom>
        <a:ln>
          <a:noFill/>
        </a:ln>
      </xdr:spPr>
    </xdr:pic>
    <xdr:clientData/>
  </xdr:twoCellAnchor>
  <xdr:twoCellAnchor editAs="oneCell">
    <xdr:from>
      <xdr:col>1</xdr:col>
      <xdr:colOff>428760</xdr:colOff>
      <xdr:row>81</xdr:row>
      <xdr:rowOff>200160</xdr:rowOff>
    </xdr:from>
    <xdr:to>
      <xdr:col>1</xdr:col>
      <xdr:colOff>1180800</xdr:colOff>
      <xdr:row>81</xdr:row>
      <xdr:rowOff>723600</xdr:rowOff>
    </xdr:to>
    <xdr:pic>
      <xdr:nvPicPr>
        <xdr:cNvPr id="2070" name="image1055.png"/>
        <xdr:cNvPicPr/>
      </xdr:nvPicPr>
      <xdr:blipFill>
        <a:blip xmlns:r="http://schemas.openxmlformats.org/officeDocument/2006/relationships" r:embed="rId69"/>
        <a:stretch/>
      </xdr:blipFill>
      <xdr:spPr>
        <a:xfrm>
          <a:off x="2588760" y="79590960"/>
          <a:ext cx="752040" cy="523440"/>
        </a:xfrm>
        <a:prstGeom prst="rect">
          <a:avLst/>
        </a:prstGeom>
        <a:ln>
          <a:noFill/>
        </a:ln>
      </xdr:spPr>
    </xdr:pic>
    <xdr:clientData/>
  </xdr:twoCellAnchor>
  <xdr:twoCellAnchor editAs="oneCell">
    <xdr:from>
      <xdr:col>1</xdr:col>
      <xdr:colOff>399960</xdr:colOff>
      <xdr:row>82</xdr:row>
      <xdr:rowOff>200160</xdr:rowOff>
    </xdr:from>
    <xdr:to>
      <xdr:col>1</xdr:col>
      <xdr:colOff>1152000</xdr:colOff>
      <xdr:row>82</xdr:row>
      <xdr:rowOff>723600</xdr:rowOff>
    </xdr:to>
    <xdr:pic>
      <xdr:nvPicPr>
        <xdr:cNvPr id="2071" name="image1055.png"/>
        <xdr:cNvPicPr/>
      </xdr:nvPicPr>
      <xdr:blipFill>
        <a:blip xmlns:r="http://schemas.openxmlformats.org/officeDocument/2006/relationships" r:embed="rId69"/>
        <a:stretch/>
      </xdr:blipFill>
      <xdr:spPr>
        <a:xfrm>
          <a:off x="2559960" y="80581320"/>
          <a:ext cx="752040" cy="523440"/>
        </a:xfrm>
        <a:prstGeom prst="rect">
          <a:avLst/>
        </a:prstGeom>
        <a:ln>
          <a:noFill/>
        </a:ln>
      </xdr:spPr>
    </xdr:pic>
    <xdr:clientData/>
  </xdr:twoCellAnchor>
  <xdr:twoCellAnchor editAs="oneCell">
    <xdr:from>
      <xdr:col>1</xdr:col>
      <xdr:colOff>419040</xdr:colOff>
      <xdr:row>83</xdr:row>
      <xdr:rowOff>247680</xdr:rowOff>
    </xdr:from>
    <xdr:to>
      <xdr:col>1</xdr:col>
      <xdr:colOff>1228320</xdr:colOff>
      <xdr:row>83</xdr:row>
      <xdr:rowOff>676080</xdr:rowOff>
    </xdr:to>
    <xdr:pic>
      <xdr:nvPicPr>
        <xdr:cNvPr id="2072" name="image1058.jpg"/>
        <xdr:cNvPicPr/>
      </xdr:nvPicPr>
      <xdr:blipFill>
        <a:blip xmlns:r="http://schemas.openxmlformats.org/officeDocument/2006/relationships" r:embed="rId70"/>
        <a:stretch/>
      </xdr:blipFill>
      <xdr:spPr>
        <a:xfrm>
          <a:off x="2579040" y="81619560"/>
          <a:ext cx="809280" cy="428400"/>
        </a:xfrm>
        <a:prstGeom prst="rect">
          <a:avLst/>
        </a:prstGeom>
        <a:ln>
          <a:noFill/>
        </a:ln>
      </xdr:spPr>
    </xdr:pic>
    <xdr:clientData/>
  </xdr:twoCellAnchor>
  <xdr:twoCellAnchor editAs="oneCell">
    <xdr:from>
      <xdr:col>1</xdr:col>
      <xdr:colOff>399960</xdr:colOff>
      <xdr:row>84</xdr:row>
      <xdr:rowOff>276120</xdr:rowOff>
    </xdr:from>
    <xdr:to>
      <xdr:col>1</xdr:col>
      <xdr:colOff>1161720</xdr:colOff>
      <xdr:row>84</xdr:row>
      <xdr:rowOff>685440</xdr:rowOff>
    </xdr:to>
    <xdr:pic>
      <xdr:nvPicPr>
        <xdr:cNvPr id="2073" name="image1059.jpg"/>
        <xdr:cNvPicPr/>
      </xdr:nvPicPr>
      <xdr:blipFill>
        <a:blip xmlns:r="http://schemas.openxmlformats.org/officeDocument/2006/relationships" r:embed="rId71"/>
        <a:stretch/>
      </xdr:blipFill>
      <xdr:spPr>
        <a:xfrm>
          <a:off x="2559960" y="82638720"/>
          <a:ext cx="761760" cy="409320"/>
        </a:xfrm>
        <a:prstGeom prst="rect">
          <a:avLst/>
        </a:prstGeom>
        <a:ln>
          <a:noFill/>
        </a:ln>
      </xdr:spPr>
    </xdr:pic>
    <xdr:clientData/>
  </xdr:twoCellAnchor>
  <xdr:twoCellAnchor editAs="oneCell">
    <xdr:from>
      <xdr:col>1</xdr:col>
      <xdr:colOff>237960</xdr:colOff>
      <xdr:row>86</xdr:row>
      <xdr:rowOff>352440</xdr:rowOff>
    </xdr:from>
    <xdr:to>
      <xdr:col>1</xdr:col>
      <xdr:colOff>1456920</xdr:colOff>
      <xdr:row>86</xdr:row>
      <xdr:rowOff>542520</xdr:rowOff>
    </xdr:to>
    <xdr:pic>
      <xdr:nvPicPr>
        <xdr:cNvPr id="2074" name="image1057.jpg"/>
        <xdr:cNvPicPr/>
      </xdr:nvPicPr>
      <xdr:blipFill>
        <a:blip xmlns:r="http://schemas.openxmlformats.org/officeDocument/2006/relationships" r:embed="rId72"/>
        <a:stretch/>
      </xdr:blipFill>
      <xdr:spPr>
        <a:xfrm>
          <a:off x="2397960" y="84696120"/>
          <a:ext cx="1218960" cy="190080"/>
        </a:xfrm>
        <a:prstGeom prst="rect">
          <a:avLst/>
        </a:prstGeom>
        <a:ln>
          <a:noFill/>
        </a:ln>
      </xdr:spPr>
    </xdr:pic>
    <xdr:clientData/>
  </xdr:twoCellAnchor>
  <xdr:twoCellAnchor editAs="oneCell">
    <xdr:from>
      <xdr:col>1</xdr:col>
      <xdr:colOff>190440</xdr:colOff>
      <xdr:row>85</xdr:row>
      <xdr:rowOff>343080</xdr:rowOff>
    </xdr:from>
    <xdr:to>
      <xdr:col>1</xdr:col>
      <xdr:colOff>1409400</xdr:colOff>
      <xdr:row>85</xdr:row>
      <xdr:rowOff>533160</xdr:rowOff>
    </xdr:to>
    <xdr:pic>
      <xdr:nvPicPr>
        <xdr:cNvPr id="2075" name="image1057.jpg"/>
        <xdr:cNvPicPr/>
      </xdr:nvPicPr>
      <xdr:blipFill>
        <a:blip xmlns:r="http://schemas.openxmlformats.org/officeDocument/2006/relationships" r:embed="rId72"/>
        <a:stretch/>
      </xdr:blipFill>
      <xdr:spPr>
        <a:xfrm>
          <a:off x="2350440" y="83696040"/>
          <a:ext cx="1218960" cy="190080"/>
        </a:xfrm>
        <a:prstGeom prst="rect">
          <a:avLst/>
        </a:prstGeom>
        <a:ln>
          <a:noFill/>
        </a:ln>
      </xdr:spPr>
    </xdr:pic>
    <xdr:clientData/>
  </xdr:twoCellAnchor>
  <xdr:twoCellAnchor editAs="oneCell">
    <xdr:from>
      <xdr:col>1</xdr:col>
      <xdr:colOff>333360</xdr:colOff>
      <xdr:row>104</xdr:row>
      <xdr:rowOff>181080</xdr:rowOff>
    </xdr:from>
    <xdr:to>
      <xdr:col>1</xdr:col>
      <xdr:colOff>1256760</xdr:colOff>
      <xdr:row>104</xdr:row>
      <xdr:rowOff>752400</xdr:rowOff>
    </xdr:to>
    <xdr:pic>
      <xdr:nvPicPr>
        <xdr:cNvPr id="2076" name="image1061.png"/>
        <xdr:cNvPicPr/>
      </xdr:nvPicPr>
      <xdr:blipFill>
        <a:blip xmlns:r="http://schemas.openxmlformats.org/officeDocument/2006/relationships" r:embed="rId73"/>
        <a:stretch/>
      </xdr:blipFill>
      <xdr:spPr>
        <a:xfrm>
          <a:off x="2493360" y="102355560"/>
          <a:ext cx="923400" cy="571320"/>
        </a:xfrm>
        <a:prstGeom prst="rect">
          <a:avLst/>
        </a:prstGeom>
        <a:ln>
          <a:noFill/>
        </a:ln>
      </xdr:spPr>
    </xdr:pic>
    <xdr:clientData/>
  </xdr:twoCellAnchor>
  <xdr:twoCellAnchor editAs="oneCell">
    <xdr:from>
      <xdr:col>1</xdr:col>
      <xdr:colOff>466560</xdr:colOff>
      <xdr:row>102</xdr:row>
      <xdr:rowOff>95400</xdr:rowOff>
    </xdr:from>
    <xdr:to>
      <xdr:col>1</xdr:col>
      <xdr:colOff>1171080</xdr:colOff>
      <xdr:row>102</xdr:row>
      <xdr:rowOff>828360</xdr:rowOff>
    </xdr:to>
    <xdr:pic>
      <xdr:nvPicPr>
        <xdr:cNvPr id="2077" name="image1060.jpg"/>
        <xdr:cNvPicPr/>
      </xdr:nvPicPr>
      <xdr:blipFill>
        <a:blip xmlns:r="http://schemas.openxmlformats.org/officeDocument/2006/relationships" r:embed="rId74"/>
        <a:stretch/>
      </xdr:blipFill>
      <xdr:spPr>
        <a:xfrm>
          <a:off x="2626560" y="100288800"/>
          <a:ext cx="704520" cy="732960"/>
        </a:xfrm>
        <a:prstGeom prst="rect">
          <a:avLst/>
        </a:prstGeom>
        <a:ln>
          <a:noFill/>
        </a:ln>
      </xdr:spPr>
    </xdr:pic>
    <xdr:clientData/>
  </xdr:twoCellAnchor>
  <xdr:twoCellAnchor editAs="oneCell">
    <xdr:from>
      <xdr:col>1</xdr:col>
      <xdr:colOff>466560</xdr:colOff>
      <xdr:row>101</xdr:row>
      <xdr:rowOff>104760</xdr:rowOff>
    </xdr:from>
    <xdr:to>
      <xdr:col>1</xdr:col>
      <xdr:colOff>1171080</xdr:colOff>
      <xdr:row>101</xdr:row>
      <xdr:rowOff>837720</xdr:rowOff>
    </xdr:to>
    <xdr:pic>
      <xdr:nvPicPr>
        <xdr:cNvPr id="2078" name="image1060.jpg"/>
        <xdr:cNvPicPr/>
      </xdr:nvPicPr>
      <xdr:blipFill>
        <a:blip xmlns:r="http://schemas.openxmlformats.org/officeDocument/2006/relationships" r:embed="rId74"/>
        <a:stretch/>
      </xdr:blipFill>
      <xdr:spPr>
        <a:xfrm>
          <a:off x="2626560" y="99307440"/>
          <a:ext cx="704520" cy="732960"/>
        </a:xfrm>
        <a:prstGeom prst="rect">
          <a:avLst/>
        </a:prstGeom>
        <a:ln>
          <a:noFill/>
        </a:ln>
      </xdr:spPr>
    </xdr:pic>
    <xdr:clientData/>
  </xdr:twoCellAnchor>
  <xdr:twoCellAnchor editAs="oneCell">
    <xdr:from>
      <xdr:col>1</xdr:col>
      <xdr:colOff>466560</xdr:colOff>
      <xdr:row>100</xdr:row>
      <xdr:rowOff>114480</xdr:rowOff>
    </xdr:from>
    <xdr:to>
      <xdr:col>1</xdr:col>
      <xdr:colOff>1171080</xdr:colOff>
      <xdr:row>100</xdr:row>
      <xdr:rowOff>847440</xdr:rowOff>
    </xdr:to>
    <xdr:pic>
      <xdr:nvPicPr>
        <xdr:cNvPr id="2079" name="image1060.jpg"/>
        <xdr:cNvPicPr/>
      </xdr:nvPicPr>
      <xdr:blipFill>
        <a:blip xmlns:r="http://schemas.openxmlformats.org/officeDocument/2006/relationships" r:embed="rId74"/>
        <a:stretch/>
      </xdr:blipFill>
      <xdr:spPr>
        <a:xfrm>
          <a:off x="2626560" y="98326440"/>
          <a:ext cx="704520" cy="732960"/>
        </a:xfrm>
        <a:prstGeom prst="rect">
          <a:avLst/>
        </a:prstGeom>
        <a:ln>
          <a:noFill/>
        </a:ln>
      </xdr:spPr>
    </xdr:pic>
    <xdr:clientData/>
  </xdr:twoCellAnchor>
  <xdr:twoCellAnchor editAs="oneCell">
    <xdr:from>
      <xdr:col>1</xdr:col>
      <xdr:colOff>409680</xdr:colOff>
      <xdr:row>98</xdr:row>
      <xdr:rowOff>200160</xdr:rowOff>
    </xdr:from>
    <xdr:to>
      <xdr:col>1</xdr:col>
      <xdr:colOff>1076040</xdr:colOff>
      <xdr:row>98</xdr:row>
      <xdr:rowOff>752400</xdr:rowOff>
    </xdr:to>
    <xdr:pic>
      <xdr:nvPicPr>
        <xdr:cNvPr id="2080" name="image1062.jpg"/>
        <xdr:cNvPicPr/>
      </xdr:nvPicPr>
      <xdr:blipFill>
        <a:blip xmlns:r="http://schemas.openxmlformats.org/officeDocument/2006/relationships" r:embed="rId75"/>
        <a:stretch/>
      </xdr:blipFill>
      <xdr:spPr>
        <a:xfrm>
          <a:off x="2569680" y="96431040"/>
          <a:ext cx="666360" cy="552240"/>
        </a:xfrm>
        <a:prstGeom prst="rect">
          <a:avLst/>
        </a:prstGeom>
        <a:ln>
          <a:noFill/>
        </a:ln>
      </xdr:spPr>
    </xdr:pic>
    <xdr:clientData/>
  </xdr:twoCellAnchor>
  <xdr:twoCellAnchor editAs="oneCell">
    <xdr:from>
      <xdr:col>1</xdr:col>
      <xdr:colOff>419040</xdr:colOff>
      <xdr:row>97</xdr:row>
      <xdr:rowOff>190440</xdr:rowOff>
    </xdr:from>
    <xdr:to>
      <xdr:col>1</xdr:col>
      <xdr:colOff>1085400</xdr:colOff>
      <xdr:row>97</xdr:row>
      <xdr:rowOff>742680</xdr:rowOff>
    </xdr:to>
    <xdr:pic>
      <xdr:nvPicPr>
        <xdr:cNvPr id="2081" name="image1062.jpg"/>
        <xdr:cNvPicPr/>
      </xdr:nvPicPr>
      <xdr:blipFill>
        <a:blip xmlns:r="http://schemas.openxmlformats.org/officeDocument/2006/relationships" r:embed="rId75"/>
        <a:stretch/>
      </xdr:blipFill>
      <xdr:spPr>
        <a:xfrm>
          <a:off x="2579040" y="95430600"/>
          <a:ext cx="666360" cy="552240"/>
        </a:xfrm>
        <a:prstGeom prst="rect">
          <a:avLst/>
        </a:prstGeom>
        <a:ln>
          <a:noFill/>
        </a:ln>
      </xdr:spPr>
    </xdr:pic>
    <xdr:clientData/>
  </xdr:twoCellAnchor>
  <xdr:twoCellAnchor editAs="oneCell">
    <xdr:from>
      <xdr:col>1</xdr:col>
      <xdr:colOff>428760</xdr:colOff>
      <xdr:row>96</xdr:row>
      <xdr:rowOff>209520</xdr:rowOff>
    </xdr:from>
    <xdr:to>
      <xdr:col>1</xdr:col>
      <xdr:colOff>1142640</xdr:colOff>
      <xdr:row>96</xdr:row>
      <xdr:rowOff>742680</xdr:rowOff>
    </xdr:to>
    <xdr:pic>
      <xdr:nvPicPr>
        <xdr:cNvPr id="2082" name="image1064.png"/>
        <xdr:cNvPicPr/>
      </xdr:nvPicPr>
      <xdr:blipFill>
        <a:blip xmlns:r="http://schemas.openxmlformats.org/officeDocument/2006/relationships" r:embed="rId76"/>
        <a:stretch/>
      </xdr:blipFill>
      <xdr:spPr>
        <a:xfrm>
          <a:off x="2588760" y="94459320"/>
          <a:ext cx="713880" cy="533160"/>
        </a:xfrm>
        <a:prstGeom prst="rect">
          <a:avLst/>
        </a:prstGeom>
        <a:ln>
          <a:noFill/>
        </a:ln>
      </xdr:spPr>
    </xdr:pic>
    <xdr:clientData/>
  </xdr:twoCellAnchor>
  <xdr:twoCellAnchor editAs="oneCell">
    <xdr:from>
      <xdr:col>1</xdr:col>
      <xdr:colOff>438120</xdr:colOff>
      <xdr:row>95</xdr:row>
      <xdr:rowOff>190440</xdr:rowOff>
    </xdr:from>
    <xdr:to>
      <xdr:col>1</xdr:col>
      <xdr:colOff>1152000</xdr:colOff>
      <xdr:row>95</xdr:row>
      <xdr:rowOff>723600</xdr:rowOff>
    </xdr:to>
    <xdr:pic>
      <xdr:nvPicPr>
        <xdr:cNvPr id="2083" name="image1064.png"/>
        <xdr:cNvPicPr/>
      </xdr:nvPicPr>
      <xdr:blipFill>
        <a:blip xmlns:r="http://schemas.openxmlformats.org/officeDocument/2006/relationships" r:embed="rId76"/>
        <a:stretch/>
      </xdr:blipFill>
      <xdr:spPr>
        <a:xfrm>
          <a:off x="2598120" y="93449520"/>
          <a:ext cx="713880" cy="533160"/>
        </a:xfrm>
        <a:prstGeom prst="rect">
          <a:avLst/>
        </a:prstGeom>
        <a:ln>
          <a:noFill/>
        </a:ln>
      </xdr:spPr>
    </xdr:pic>
    <xdr:clientData/>
  </xdr:twoCellAnchor>
  <xdr:twoCellAnchor editAs="oneCell">
    <xdr:from>
      <xdr:col>1</xdr:col>
      <xdr:colOff>428760</xdr:colOff>
      <xdr:row>93</xdr:row>
      <xdr:rowOff>152280</xdr:rowOff>
    </xdr:from>
    <xdr:to>
      <xdr:col>1</xdr:col>
      <xdr:colOff>1142640</xdr:colOff>
      <xdr:row>93</xdr:row>
      <xdr:rowOff>856800</xdr:rowOff>
    </xdr:to>
    <xdr:pic>
      <xdr:nvPicPr>
        <xdr:cNvPr id="2084" name="image1063.jpg"/>
        <xdr:cNvPicPr/>
      </xdr:nvPicPr>
      <xdr:blipFill>
        <a:blip xmlns:r="http://schemas.openxmlformats.org/officeDocument/2006/relationships" r:embed="rId77"/>
        <a:stretch/>
      </xdr:blipFill>
      <xdr:spPr>
        <a:xfrm>
          <a:off x="2588760" y="91430280"/>
          <a:ext cx="713880" cy="704520"/>
        </a:xfrm>
        <a:prstGeom prst="rect">
          <a:avLst/>
        </a:prstGeom>
        <a:ln>
          <a:noFill/>
        </a:ln>
      </xdr:spPr>
    </xdr:pic>
    <xdr:clientData/>
  </xdr:twoCellAnchor>
  <xdr:twoCellAnchor editAs="oneCell">
    <xdr:from>
      <xdr:col>1</xdr:col>
      <xdr:colOff>314280</xdr:colOff>
      <xdr:row>90</xdr:row>
      <xdr:rowOff>142920</xdr:rowOff>
    </xdr:from>
    <xdr:to>
      <xdr:col>1</xdr:col>
      <xdr:colOff>1304640</xdr:colOff>
      <xdr:row>90</xdr:row>
      <xdr:rowOff>704520</xdr:rowOff>
    </xdr:to>
    <xdr:pic>
      <xdr:nvPicPr>
        <xdr:cNvPr id="2085" name="image1066.jpg"/>
        <xdr:cNvPicPr/>
      </xdr:nvPicPr>
      <xdr:blipFill>
        <a:blip xmlns:r="http://schemas.openxmlformats.org/officeDocument/2006/relationships" r:embed="rId78"/>
        <a:stretch/>
      </xdr:blipFill>
      <xdr:spPr>
        <a:xfrm>
          <a:off x="2474280" y="88449120"/>
          <a:ext cx="990360" cy="561600"/>
        </a:xfrm>
        <a:prstGeom prst="rect">
          <a:avLst/>
        </a:prstGeom>
        <a:ln>
          <a:noFill/>
        </a:ln>
      </xdr:spPr>
    </xdr:pic>
    <xdr:clientData/>
  </xdr:twoCellAnchor>
  <xdr:twoCellAnchor editAs="oneCell">
    <xdr:from>
      <xdr:col>1</xdr:col>
      <xdr:colOff>409680</xdr:colOff>
      <xdr:row>91</xdr:row>
      <xdr:rowOff>57240</xdr:rowOff>
    </xdr:from>
    <xdr:to>
      <xdr:col>1</xdr:col>
      <xdr:colOff>1257120</xdr:colOff>
      <xdr:row>91</xdr:row>
      <xdr:rowOff>904680</xdr:rowOff>
    </xdr:to>
    <xdr:pic>
      <xdr:nvPicPr>
        <xdr:cNvPr id="2086" name="image1065.png"/>
        <xdr:cNvPicPr/>
      </xdr:nvPicPr>
      <xdr:blipFill>
        <a:blip xmlns:r="http://schemas.openxmlformats.org/officeDocument/2006/relationships" r:embed="rId79"/>
        <a:stretch/>
      </xdr:blipFill>
      <xdr:spPr>
        <a:xfrm>
          <a:off x="2569680" y="89353800"/>
          <a:ext cx="847440" cy="847440"/>
        </a:xfrm>
        <a:prstGeom prst="rect">
          <a:avLst/>
        </a:prstGeom>
        <a:ln>
          <a:noFill/>
        </a:ln>
      </xdr:spPr>
    </xdr:pic>
    <xdr:clientData/>
  </xdr:twoCellAnchor>
  <xdr:twoCellAnchor editAs="oneCell">
    <xdr:from>
      <xdr:col>1</xdr:col>
      <xdr:colOff>209520</xdr:colOff>
      <xdr:row>87</xdr:row>
      <xdr:rowOff>352440</xdr:rowOff>
    </xdr:from>
    <xdr:to>
      <xdr:col>1</xdr:col>
      <xdr:colOff>1428480</xdr:colOff>
      <xdr:row>87</xdr:row>
      <xdr:rowOff>542520</xdr:rowOff>
    </xdr:to>
    <xdr:pic>
      <xdr:nvPicPr>
        <xdr:cNvPr id="2087" name="image1057.jpg"/>
        <xdr:cNvPicPr/>
      </xdr:nvPicPr>
      <xdr:blipFill>
        <a:blip xmlns:r="http://schemas.openxmlformats.org/officeDocument/2006/relationships" r:embed="rId72"/>
        <a:stretch/>
      </xdr:blipFill>
      <xdr:spPr>
        <a:xfrm>
          <a:off x="2369520" y="85686840"/>
          <a:ext cx="1218960" cy="190080"/>
        </a:xfrm>
        <a:prstGeom prst="rect">
          <a:avLst/>
        </a:prstGeom>
        <a:ln>
          <a:noFill/>
        </a:ln>
      </xdr:spPr>
    </xdr:pic>
    <xdr:clientData/>
  </xdr:twoCellAnchor>
  <xdr:twoCellAnchor editAs="oneCell">
    <xdr:from>
      <xdr:col>1</xdr:col>
      <xdr:colOff>209520</xdr:colOff>
      <xdr:row>88</xdr:row>
      <xdr:rowOff>390600</xdr:rowOff>
    </xdr:from>
    <xdr:to>
      <xdr:col>1</xdr:col>
      <xdr:colOff>1428480</xdr:colOff>
      <xdr:row>88</xdr:row>
      <xdr:rowOff>580680</xdr:rowOff>
    </xdr:to>
    <xdr:pic>
      <xdr:nvPicPr>
        <xdr:cNvPr id="2088" name="image1057.jpg"/>
        <xdr:cNvPicPr/>
      </xdr:nvPicPr>
      <xdr:blipFill>
        <a:blip xmlns:r="http://schemas.openxmlformats.org/officeDocument/2006/relationships" r:embed="rId72"/>
        <a:stretch/>
      </xdr:blipFill>
      <xdr:spPr>
        <a:xfrm>
          <a:off x="2369520" y="86715360"/>
          <a:ext cx="1218960" cy="190080"/>
        </a:xfrm>
        <a:prstGeom prst="rect">
          <a:avLst/>
        </a:prstGeom>
        <a:ln>
          <a:noFill/>
        </a:ln>
      </xdr:spPr>
    </xdr:pic>
    <xdr:clientData/>
  </xdr:twoCellAnchor>
  <xdr:twoCellAnchor editAs="oneCell">
    <xdr:from>
      <xdr:col>1</xdr:col>
      <xdr:colOff>190440</xdr:colOff>
      <xdr:row>89</xdr:row>
      <xdr:rowOff>371520</xdr:rowOff>
    </xdr:from>
    <xdr:to>
      <xdr:col>1</xdr:col>
      <xdr:colOff>1409400</xdr:colOff>
      <xdr:row>89</xdr:row>
      <xdr:rowOff>561600</xdr:rowOff>
    </xdr:to>
    <xdr:pic>
      <xdr:nvPicPr>
        <xdr:cNvPr id="2089" name="image1057.jpg"/>
        <xdr:cNvPicPr/>
      </xdr:nvPicPr>
      <xdr:blipFill>
        <a:blip xmlns:r="http://schemas.openxmlformats.org/officeDocument/2006/relationships" r:embed="rId72"/>
        <a:stretch/>
      </xdr:blipFill>
      <xdr:spPr>
        <a:xfrm>
          <a:off x="2350440" y="87687000"/>
          <a:ext cx="1218960" cy="190080"/>
        </a:xfrm>
        <a:prstGeom prst="rect">
          <a:avLst/>
        </a:prstGeom>
        <a:ln>
          <a:no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457200</xdr:colOff>
      <xdr:row>199</xdr:row>
      <xdr:rowOff>76320</xdr:rowOff>
    </xdr:from>
    <xdr:to>
      <xdr:col>0</xdr:col>
      <xdr:colOff>1456920</xdr:colOff>
      <xdr:row>199</xdr:row>
      <xdr:rowOff>799920</xdr:rowOff>
    </xdr:to>
    <xdr:pic>
      <xdr:nvPicPr>
        <xdr:cNvPr id="2091" name="image988.png"/>
        <xdr:cNvPicPr/>
      </xdr:nvPicPr>
      <xdr:blipFill>
        <a:blip xmlns:r="http://schemas.openxmlformats.org/officeDocument/2006/relationships" r:embed="rId1"/>
        <a:stretch/>
      </xdr:blipFill>
      <xdr:spPr>
        <a:xfrm>
          <a:off x="457200" y="56026080"/>
          <a:ext cx="999720" cy="723600"/>
        </a:xfrm>
        <a:prstGeom prst="rect">
          <a:avLst/>
        </a:prstGeom>
        <a:ln>
          <a:noFill/>
        </a:ln>
      </xdr:spPr>
    </xdr:pic>
    <xdr:clientData/>
  </xdr:twoCellAnchor>
  <xdr:twoCellAnchor editAs="oneCell">
    <xdr:from>
      <xdr:col>0</xdr:col>
      <xdr:colOff>438120</xdr:colOff>
      <xdr:row>200</xdr:row>
      <xdr:rowOff>76320</xdr:rowOff>
    </xdr:from>
    <xdr:to>
      <xdr:col>0</xdr:col>
      <xdr:colOff>1437840</xdr:colOff>
      <xdr:row>200</xdr:row>
      <xdr:rowOff>799920</xdr:rowOff>
    </xdr:to>
    <xdr:pic>
      <xdr:nvPicPr>
        <xdr:cNvPr id="2092" name="image988.png"/>
        <xdr:cNvPicPr/>
      </xdr:nvPicPr>
      <xdr:blipFill>
        <a:blip xmlns:r="http://schemas.openxmlformats.org/officeDocument/2006/relationships" r:embed="rId1"/>
        <a:stretch/>
      </xdr:blipFill>
      <xdr:spPr>
        <a:xfrm>
          <a:off x="438120" y="57216600"/>
          <a:ext cx="999720" cy="723600"/>
        </a:xfrm>
        <a:prstGeom prst="rect">
          <a:avLst/>
        </a:prstGeom>
        <a:ln>
          <a:noFill/>
        </a:ln>
      </xdr:spPr>
    </xdr:pic>
    <xdr:clientData/>
  </xdr:twoCellAnchor>
  <xdr:twoCellAnchor editAs="oneCell">
    <xdr:from>
      <xdr:col>0</xdr:col>
      <xdr:colOff>676440</xdr:colOff>
      <xdr:row>201</xdr:row>
      <xdr:rowOff>133200</xdr:rowOff>
    </xdr:from>
    <xdr:to>
      <xdr:col>0</xdr:col>
      <xdr:colOff>1266480</xdr:colOff>
      <xdr:row>201</xdr:row>
      <xdr:rowOff>856800</xdr:rowOff>
    </xdr:to>
    <xdr:pic>
      <xdr:nvPicPr>
        <xdr:cNvPr id="2093" name="image990.png"/>
        <xdr:cNvPicPr/>
      </xdr:nvPicPr>
      <xdr:blipFill>
        <a:blip xmlns:r="http://schemas.openxmlformats.org/officeDocument/2006/relationships" r:embed="rId2"/>
        <a:stretch/>
      </xdr:blipFill>
      <xdr:spPr>
        <a:xfrm>
          <a:off x="676440" y="58464000"/>
          <a:ext cx="590040" cy="723600"/>
        </a:xfrm>
        <a:prstGeom prst="rect">
          <a:avLst/>
        </a:prstGeom>
        <a:ln>
          <a:noFill/>
        </a:ln>
      </xdr:spPr>
    </xdr:pic>
    <xdr:clientData/>
  </xdr:twoCellAnchor>
  <xdr:twoCellAnchor editAs="oneCell">
    <xdr:from>
      <xdr:col>0</xdr:col>
      <xdr:colOff>676440</xdr:colOff>
      <xdr:row>202</xdr:row>
      <xdr:rowOff>57240</xdr:rowOff>
    </xdr:from>
    <xdr:to>
      <xdr:col>0</xdr:col>
      <xdr:colOff>1266480</xdr:colOff>
      <xdr:row>202</xdr:row>
      <xdr:rowOff>780840</xdr:rowOff>
    </xdr:to>
    <xdr:pic>
      <xdr:nvPicPr>
        <xdr:cNvPr id="2094" name="image990.png"/>
        <xdr:cNvPicPr/>
      </xdr:nvPicPr>
      <xdr:blipFill>
        <a:blip xmlns:r="http://schemas.openxmlformats.org/officeDocument/2006/relationships" r:embed="rId2"/>
        <a:stretch/>
      </xdr:blipFill>
      <xdr:spPr>
        <a:xfrm>
          <a:off x="676440" y="59578920"/>
          <a:ext cx="590040" cy="723600"/>
        </a:xfrm>
        <a:prstGeom prst="rect">
          <a:avLst/>
        </a:prstGeom>
        <a:ln>
          <a:noFill/>
        </a:ln>
      </xdr:spPr>
    </xdr:pic>
    <xdr:clientData/>
  </xdr:twoCellAnchor>
  <xdr:twoCellAnchor editAs="oneCell">
    <xdr:from>
      <xdr:col>0</xdr:col>
      <xdr:colOff>676440</xdr:colOff>
      <xdr:row>203</xdr:row>
      <xdr:rowOff>38160</xdr:rowOff>
    </xdr:from>
    <xdr:to>
      <xdr:col>0</xdr:col>
      <xdr:colOff>1266480</xdr:colOff>
      <xdr:row>203</xdr:row>
      <xdr:rowOff>761760</xdr:rowOff>
    </xdr:to>
    <xdr:pic>
      <xdr:nvPicPr>
        <xdr:cNvPr id="2095" name="image990.png"/>
        <xdr:cNvPicPr/>
      </xdr:nvPicPr>
      <xdr:blipFill>
        <a:blip xmlns:r="http://schemas.openxmlformats.org/officeDocument/2006/relationships" r:embed="rId2"/>
        <a:stretch/>
      </xdr:blipFill>
      <xdr:spPr>
        <a:xfrm>
          <a:off x="676440" y="60750360"/>
          <a:ext cx="590040" cy="723600"/>
        </a:xfrm>
        <a:prstGeom prst="rect">
          <a:avLst/>
        </a:prstGeom>
        <a:ln>
          <a:noFill/>
        </a:ln>
      </xdr:spPr>
    </xdr:pic>
    <xdr:clientData/>
  </xdr:twoCellAnchor>
  <xdr:twoCellAnchor editAs="oneCell">
    <xdr:from>
      <xdr:col>0</xdr:col>
      <xdr:colOff>457200</xdr:colOff>
      <xdr:row>204</xdr:row>
      <xdr:rowOff>152280</xdr:rowOff>
    </xdr:from>
    <xdr:to>
      <xdr:col>0</xdr:col>
      <xdr:colOff>1447560</xdr:colOff>
      <xdr:row>204</xdr:row>
      <xdr:rowOff>875880</xdr:rowOff>
    </xdr:to>
    <xdr:pic>
      <xdr:nvPicPr>
        <xdr:cNvPr id="2096" name="image992.png"/>
        <xdr:cNvPicPr/>
      </xdr:nvPicPr>
      <xdr:blipFill>
        <a:blip xmlns:r="http://schemas.openxmlformats.org/officeDocument/2006/relationships" r:embed="rId3"/>
        <a:stretch/>
      </xdr:blipFill>
      <xdr:spPr>
        <a:xfrm>
          <a:off x="457200" y="62055000"/>
          <a:ext cx="990360" cy="723600"/>
        </a:xfrm>
        <a:prstGeom prst="rect">
          <a:avLst/>
        </a:prstGeom>
        <a:ln>
          <a:noFill/>
        </a:ln>
      </xdr:spPr>
    </xdr:pic>
    <xdr:clientData/>
  </xdr:twoCellAnchor>
  <xdr:twoCellAnchor editAs="oneCell">
    <xdr:from>
      <xdr:col>0</xdr:col>
      <xdr:colOff>343080</xdr:colOff>
      <xdr:row>205</xdr:row>
      <xdr:rowOff>76320</xdr:rowOff>
    </xdr:from>
    <xdr:to>
      <xdr:col>0</xdr:col>
      <xdr:colOff>1504800</xdr:colOff>
      <xdr:row>205</xdr:row>
      <xdr:rowOff>981000</xdr:rowOff>
    </xdr:to>
    <xdr:pic>
      <xdr:nvPicPr>
        <xdr:cNvPr id="2097" name="image996.png"/>
        <xdr:cNvPicPr/>
      </xdr:nvPicPr>
      <xdr:blipFill>
        <a:blip xmlns:r="http://schemas.openxmlformats.org/officeDocument/2006/relationships" r:embed="rId4"/>
        <a:stretch/>
      </xdr:blipFill>
      <xdr:spPr>
        <a:xfrm>
          <a:off x="343080" y="63169920"/>
          <a:ext cx="1161720" cy="904680"/>
        </a:xfrm>
        <a:prstGeom prst="rect">
          <a:avLst/>
        </a:prstGeom>
        <a:ln>
          <a:noFill/>
        </a:ln>
      </xdr:spPr>
    </xdr:pic>
    <xdr:clientData/>
  </xdr:twoCellAnchor>
  <xdr:twoCellAnchor editAs="oneCell">
    <xdr:from>
      <xdr:col>0</xdr:col>
      <xdr:colOff>638280</xdr:colOff>
      <xdr:row>206</xdr:row>
      <xdr:rowOff>142920</xdr:rowOff>
    </xdr:from>
    <xdr:to>
      <xdr:col>0</xdr:col>
      <xdr:colOff>1371240</xdr:colOff>
      <xdr:row>206</xdr:row>
      <xdr:rowOff>866520</xdr:rowOff>
    </xdr:to>
    <xdr:pic>
      <xdr:nvPicPr>
        <xdr:cNvPr id="2098" name="image997.png"/>
        <xdr:cNvPicPr/>
      </xdr:nvPicPr>
      <xdr:blipFill>
        <a:blip xmlns:r="http://schemas.openxmlformats.org/officeDocument/2006/relationships" r:embed="rId5"/>
        <a:stretch/>
      </xdr:blipFill>
      <xdr:spPr>
        <a:xfrm>
          <a:off x="638280" y="64427040"/>
          <a:ext cx="732960" cy="723600"/>
        </a:xfrm>
        <a:prstGeom prst="rect">
          <a:avLst/>
        </a:prstGeom>
        <a:ln>
          <a:noFill/>
        </a:ln>
      </xdr:spPr>
    </xdr:pic>
    <xdr:clientData/>
  </xdr:twoCellAnchor>
  <xdr:twoCellAnchor editAs="oneCell">
    <xdr:from>
      <xdr:col>0</xdr:col>
      <xdr:colOff>371520</xdr:colOff>
      <xdr:row>207</xdr:row>
      <xdr:rowOff>66600</xdr:rowOff>
    </xdr:from>
    <xdr:to>
      <xdr:col>0</xdr:col>
      <xdr:colOff>1561680</xdr:colOff>
      <xdr:row>207</xdr:row>
      <xdr:rowOff>856800</xdr:rowOff>
    </xdr:to>
    <xdr:pic>
      <xdr:nvPicPr>
        <xdr:cNvPr id="2099" name="image998.png"/>
        <xdr:cNvPicPr/>
      </xdr:nvPicPr>
      <xdr:blipFill>
        <a:blip xmlns:r="http://schemas.openxmlformats.org/officeDocument/2006/relationships" r:embed="rId6"/>
        <a:stretch/>
      </xdr:blipFill>
      <xdr:spPr>
        <a:xfrm>
          <a:off x="371520" y="65541240"/>
          <a:ext cx="1190160" cy="790200"/>
        </a:xfrm>
        <a:prstGeom prst="rect">
          <a:avLst/>
        </a:prstGeom>
        <a:ln>
          <a:noFill/>
        </a:ln>
      </xdr:spPr>
    </xdr:pic>
    <xdr:clientData/>
  </xdr:twoCellAnchor>
  <xdr:twoCellAnchor editAs="oneCell">
    <xdr:from>
      <xdr:col>0</xdr:col>
      <xdr:colOff>209520</xdr:colOff>
      <xdr:row>208</xdr:row>
      <xdr:rowOff>66600</xdr:rowOff>
    </xdr:from>
    <xdr:to>
      <xdr:col>0</xdr:col>
      <xdr:colOff>1676160</xdr:colOff>
      <xdr:row>208</xdr:row>
      <xdr:rowOff>856800</xdr:rowOff>
    </xdr:to>
    <xdr:pic>
      <xdr:nvPicPr>
        <xdr:cNvPr id="2100" name="image1002.png"/>
        <xdr:cNvPicPr/>
      </xdr:nvPicPr>
      <xdr:blipFill>
        <a:blip xmlns:r="http://schemas.openxmlformats.org/officeDocument/2006/relationships" r:embed="rId7"/>
        <a:stretch/>
      </xdr:blipFill>
      <xdr:spPr>
        <a:xfrm>
          <a:off x="209520" y="66731760"/>
          <a:ext cx="1466640" cy="790200"/>
        </a:xfrm>
        <a:prstGeom prst="rect">
          <a:avLst/>
        </a:prstGeom>
        <a:ln>
          <a:noFill/>
        </a:ln>
      </xdr:spPr>
    </xdr:pic>
    <xdr:clientData/>
  </xdr:twoCellAnchor>
  <xdr:twoCellAnchor editAs="oneCell">
    <xdr:from>
      <xdr:col>0</xdr:col>
      <xdr:colOff>228600</xdr:colOff>
      <xdr:row>209</xdr:row>
      <xdr:rowOff>19080</xdr:rowOff>
    </xdr:from>
    <xdr:to>
      <xdr:col>0</xdr:col>
      <xdr:colOff>1695240</xdr:colOff>
      <xdr:row>209</xdr:row>
      <xdr:rowOff>809280</xdr:rowOff>
    </xdr:to>
    <xdr:pic>
      <xdr:nvPicPr>
        <xdr:cNvPr id="2101" name="image1002.png"/>
        <xdr:cNvPicPr/>
      </xdr:nvPicPr>
      <xdr:blipFill>
        <a:blip xmlns:r="http://schemas.openxmlformats.org/officeDocument/2006/relationships" r:embed="rId7"/>
        <a:stretch/>
      </xdr:blipFill>
      <xdr:spPr>
        <a:xfrm>
          <a:off x="228600" y="67875120"/>
          <a:ext cx="1466640" cy="790200"/>
        </a:xfrm>
        <a:prstGeom prst="rect">
          <a:avLst/>
        </a:prstGeom>
        <a:ln>
          <a:noFill/>
        </a:ln>
      </xdr:spPr>
    </xdr:pic>
    <xdr:clientData/>
  </xdr:twoCellAnchor>
  <xdr:twoCellAnchor editAs="oneCell">
    <xdr:from>
      <xdr:col>0</xdr:col>
      <xdr:colOff>447840</xdr:colOff>
      <xdr:row>210</xdr:row>
      <xdr:rowOff>28440</xdr:rowOff>
    </xdr:from>
    <xdr:to>
      <xdr:col>0</xdr:col>
      <xdr:colOff>1504800</xdr:colOff>
      <xdr:row>210</xdr:row>
      <xdr:rowOff>933120</xdr:rowOff>
    </xdr:to>
    <xdr:pic>
      <xdr:nvPicPr>
        <xdr:cNvPr id="2102" name="image1001.png"/>
        <xdr:cNvPicPr/>
      </xdr:nvPicPr>
      <xdr:blipFill>
        <a:blip xmlns:r="http://schemas.openxmlformats.org/officeDocument/2006/relationships" r:embed="rId8"/>
        <a:stretch/>
      </xdr:blipFill>
      <xdr:spPr>
        <a:xfrm>
          <a:off x="447840" y="69075000"/>
          <a:ext cx="1056960" cy="904680"/>
        </a:xfrm>
        <a:prstGeom prst="rect">
          <a:avLst/>
        </a:prstGeom>
        <a:ln>
          <a:noFill/>
        </a:ln>
      </xdr:spPr>
    </xdr:pic>
    <xdr:clientData/>
  </xdr:twoCellAnchor>
  <xdr:twoCellAnchor editAs="oneCell">
    <xdr:from>
      <xdr:col>0</xdr:col>
      <xdr:colOff>447840</xdr:colOff>
      <xdr:row>211</xdr:row>
      <xdr:rowOff>47520</xdr:rowOff>
    </xdr:from>
    <xdr:to>
      <xdr:col>0</xdr:col>
      <xdr:colOff>1504800</xdr:colOff>
      <xdr:row>211</xdr:row>
      <xdr:rowOff>952200</xdr:rowOff>
    </xdr:to>
    <xdr:pic>
      <xdr:nvPicPr>
        <xdr:cNvPr id="2103" name="image1001.png"/>
        <xdr:cNvPicPr/>
      </xdr:nvPicPr>
      <xdr:blipFill>
        <a:blip xmlns:r="http://schemas.openxmlformats.org/officeDocument/2006/relationships" r:embed="rId8"/>
        <a:stretch/>
      </xdr:blipFill>
      <xdr:spPr>
        <a:xfrm>
          <a:off x="447840" y="70284600"/>
          <a:ext cx="1056960" cy="904680"/>
        </a:xfrm>
        <a:prstGeom prst="rect">
          <a:avLst/>
        </a:prstGeom>
        <a:ln>
          <a:noFill/>
        </a:ln>
      </xdr:spPr>
    </xdr:pic>
    <xdr:clientData/>
  </xdr:twoCellAnchor>
  <xdr:twoCellAnchor editAs="oneCell">
    <xdr:from>
      <xdr:col>0</xdr:col>
      <xdr:colOff>619200</xdr:colOff>
      <xdr:row>212</xdr:row>
      <xdr:rowOff>85680</xdr:rowOff>
    </xdr:from>
    <xdr:to>
      <xdr:col>0</xdr:col>
      <xdr:colOff>1266480</xdr:colOff>
      <xdr:row>212</xdr:row>
      <xdr:rowOff>809280</xdr:rowOff>
    </xdr:to>
    <xdr:pic>
      <xdr:nvPicPr>
        <xdr:cNvPr id="2104" name="image1005.png"/>
        <xdr:cNvPicPr/>
      </xdr:nvPicPr>
      <xdr:blipFill>
        <a:blip xmlns:r="http://schemas.openxmlformats.org/officeDocument/2006/relationships" r:embed="rId9"/>
        <a:stretch/>
      </xdr:blipFill>
      <xdr:spPr>
        <a:xfrm>
          <a:off x="619200" y="71513640"/>
          <a:ext cx="647280" cy="723600"/>
        </a:xfrm>
        <a:prstGeom prst="rect">
          <a:avLst/>
        </a:prstGeom>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66600</xdr:colOff>
      <xdr:row>0</xdr:row>
      <xdr:rowOff>47520</xdr:rowOff>
    </xdr:from>
    <xdr:to>
      <xdr:col>0</xdr:col>
      <xdr:colOff>2123640</xdr:colOff>
      <xdr:row>0</xdr:row>
      <xdr:rowOff>713985</xdr:rowOff>
    </xdr:to>
    <xdr:pic>
      <xdr:nvPicPr>
        <xdr:cNvPr id="2107" name="Shape 6"/>
        <xdr:cNvPicPr/>
      </xdr:nvPicPr>
      <xdr:blipFill>
        <a:blip xmlns:r="http://schemas.openxmlformats.org/officeDocument/2006/relationships" r:embed="rId1"/>
        <a:stretch/>
      </xdr:blipFill>
      <xdr:spPr>
        <a:xfrm>
          <a:off x="66600" y="47520"/>
          <a:ext cx="2057040" cy="666360"/>
        </a:xfrm>
        <a:prstGeom prst="rect">
          <a:avLst/>
        </a:prstGeom>
        <a:ln>
          <a:noFill/>
        </a:ln>
      </xdr:spPr>
    </xdr:pic>
    <xdr:clientData/>
  </xdr:twoCellAnchor>
  <xdr:twoCellAnchor editAs="absolute">
    <xdr:from>
      <xdr:col>1</xdr:col>
      <xdr:colOff>361800</xdr:colOff>
      <xdr:row>3</xdr:row>
      <xdr:rowOff>219135</xdr:rowOff>
    </xdr:from>
    <xdr:to>
      <xdr:col>1</xdr:col>
      <xdr:colOff>1161720</xdr:colOff>
      <xdr:row>6</xdr:row>
      <xdr:rowOff>418770</xdr:rowOff>
    </xdr:to>
    <xdr:pic>
      <xdr:nvPicPr>
        <xdr:cNvPr id="2108" name="Shape 7"/>
        <xdr:cNvPicPr/>
      </xdr:nvPicPr>
      <xdr:blipFill>
        <a:blip xmlns:r="http://schemas.openxmlformats.org/officeDocument/2006/relationships" r:embed="rId2"/>
        <a:stretch/>
      </xdr:blipFill>
      <xdr:spPr>
        <a:xfrm>
          <a:off x="2521800" y="1743120"/>
          <a:ext cx="799920" cy="1123560"/>
        </a:xfrm>
        <a:prstGeom prst="rect">
          <a:avLst/>
        </a:prstGeom>
        <a:ln>
          <a:noFill/>
        </a:ln>
      </xdr:spPr>
    </xdr:pic>
    <xdr:clientData/>
  </xdr:twoCellAnchor>
  <xdr:twoCellAnchor editAs="absolute">
    <xdr:from>
      <xdr:col>1</xdr:col>
      <xdr:colOff>228600</xdr:colOff>
      <xdr:row>10</xdr:row>
      <xdr:rowOff>952395</xdr:rowOff>
    </xdr:from>
    <xdr:to>
      <xdr:col>1</xdr:col>
      <xdr:colOff>1285560</xdr:colOff>
      <xdr:row>11</xdr:row>
      <xdr:rowOff>828195</xdr:rowOff>
    </xdr:to>
    <xdr:pic>
      <xdr:nvPicPr>
        <xdr:cNvPr id="2109" name="Shape 8"/>
        <xdr:cNvPicPr/>
      </xdr:nvPicPr>
      <xdr:blipFill>
        <a:blip xmlns:r="http://schemas.openxmlformats.org/officeDocument/2006/relationships" r:embed="rId3"/>
        <a:stretch/>
      </xdr:blipFill>
      <xdr:spPr>
        <a:xfrm>
          <a:off x="2388600" y="8353080"/>
          <a:ext cx="1056960" cy="1066320"/>
        </a:xfrm>
        <a:prstGeom prst="rect">
          <a:avLst/>
        </a:prstGeom>
        <a:ln>
          <a:noFill/>
        </a:ln>
      </xdr:spPr>
    </xdr:pic>
    <xdr:clientData/>
  </xdr:twoCellAnchor>
  <xdr:twoCellAnchor editAs="absolute">
    <xdr:from>
      <xdr:col>1</xdr:col>
      <xdr:colOff>248040</xdr:colOff>
      <xdr:row>6</xdr:row>
      <xdr:rowOff>1209540</xdr:rowOff>
    </xdr:from>
    <xdr:to>
      <xdr:col>1</xdr:col>
      <xdr:colOff>1438200</xdr:colOff>
      <xdr:row>7</xdr:row>
      <xdr:rowOff>1018380</xdr:rowOff>
    </xdr:to>
    <xdr:pic>
      <xdr:nvPicPr>
        <xdr:cNvPr id="2110" name="Shape 9"/>
        <xdr:cNvPicPr/>
      </xdr:nvPicPr>
      <xdr:blipFill>
        <a:blip xmlns:r="http://schemas.openxmlformats.org/officeDocument/2006/relationships" r:embed="rId4"/>
        <a:stretch/>
      </xdr:blipFill>
      <xdr:spPr>
        <a:xfrm>
          <a:off x="2408040" y="3657240"/>
          <a:ext cx="1190160" cy="1047240"/>
        </a:xfrm>
        <a:prstGeom prst="rect">
          <a:avLst/>
        </a:prstGeom>
        <a:ln>
          <a:noFill/>
        </a:ln>
      </xdr:spPr>
    </xdr:pic>
    <xdr:clientData/>
  </xdr:twoCellAnchor>
  <xdr:twoCellAnchor editAs="absolute">
    <xdr:from>
      <xdr:col>1</xdr:col>
      <xdr:colOff>543240</xdr:colOff>
      <xdr:row>8</xdr:row>
      <xdr:rowOff>1057260</xdr:rowOff>
    </xdr:from>
    <xdr:to>
      <xdr:col>1</xdr:col>
      <xdr:colOff>1190520</xdr:colOff>
      <xdr:row>9</xdr:row>
      <xdr:rowOff>866100</xdr:rowOff>
    </xdr:to>
    <xdr:pic>
      <xdr:nvPicPr>
        <xdr:cNvPr id="2111" name="Shape 10"/>
        <xdr:cNvPicPr/>
      </xdr:nvPicPr>
      <xdr:blipFill>
        <a:blip xmlns:r="http://schemas.openxmlformats.org/officeDocument/2006/relationships" r:embed="rId5"/>
        <a:stretch/>
      </xdr:blipFill>
      <xdr:spPr>
        <a:xfrm>
          <a:off x="2703240" y="5981400"/>
          <a:ext cx="647280" cy="1047240"/>
        </a:xfrm>
        <a:prstGeom prst="rect">
          <a:avLst/>
        </a:prstGeom>
        <a:ln>
          <a:noFill/>
        </a:ln>
      </xdr:spPr>
    </xdr:pic>
    <xdr:clientData/>
  </xdr:twoCellAnchor>
  <xdr:twoCellAnchor editAs="absolute">
    <xdr:from>
      <xdr:col>1</xdr:col>
      <xdr:colOff>390600</xdr:colOff>
      <xdr:row>12</xdr:row>
      <xdr:rowOff>866685</xdr:rowOff>
    </xdr:from>
    <xdr:to>
      <xdr:col>1</xdr:col>
      <xdr:colOff>1228320</xdr:colOff>
      <xdr:row>13</xdr:row>
      <xdr:rowOff>961920</xdr:rowOff>
    </xdr:to>
    <xdr:pic>
      <xdr:nvPicPr>
        <xdr:cNvPr id="2112" name="Shape 11"/>
        <xdr:cNvPicPr/>
      </xdr:nvPicPr>
      <xdr:blipFill>
        <a:blip xmlns:r="http://schemas.openxmlformats.org/officeDocument/2006/relationships" r:embed="rId6"/>
        <a:stretch/>
      </xdr:blipFill>
      <xdr:spPr>
        <a:xfrm>
          <a:off x="2550600" y="10648800"/>
          <a:ext cx="837720" cy="1304640"/>
        </a:xfrm>
        <a:prstGeom prst="rect">
          <a:avLst/>
        </a:prstGeom>
        <a:ln>
          <a:noFill/>
        </a:ln>
      </xdr:spPr>
    </xdr:pic>
    <xdr:clientData/>
  </xdr:twoCellAnchor>
  <xdr:twoCellAnchor editAs="oneCell">
    <xdr:from>
      <xdr:col>3</xdr:col>
      <xdr:colOff>523875</xdr:colOff>
      <xdr:row>0</xdr:row>
      <xdr:rowOff>114195</xdr:rowOff>
    </xdr:from>
    <xdr:to>
      <xdr:col>7</xdr:col>
      <xdr:colOff>303075</xdr:colOff>
      <xdr:row>0</xdr:row>
      <xdr:rowOff>695325</xdr:rowOff>
    </xdr:to>
    <xdr:pic>
      <xdr:nvPicPr>
        <xdr:cNvPr id="2113" name="image164.png"/>
        <xdr:cNvPicPr/>
      </xdr:nvPicPr>
      <xdr:blipFill>
        <a:blip xmlns:r="http://schemas.openxmlformats.org/officeDocument/2006/relationships" r:embed="rId7"/>
        <a:stretch/>
      </xdr:blipFill>
      <xdr:spPr>
        <a:xfrm>
          <a:off x="10801350" y="114195"/>
          <a:ext cx="2503350" cy="58113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1</xdr:row>
      <xdr:rowOff>28440</xdr:rowOff>
    </xdr:from>
    <xdr:to>
      <xdr:col>0</xdr:col>
      <xdr:colOff>1780920</xdr:colOff>
      <xdr:row>1</xdr:row>
      <xdr:rowOff>628200</xdr:rowOff>
    </xdr:to>
    <xdr:pic>
      <xdr:nvPicPr>
        <xdr:cNvPr id="111" name="image56.png"/>
        <xdr:cNvPicPr/>
      </xdr:nvPicPr>
      <xdr:blipFill>
        <a:blip xmlns:r="http://schemas.openxmlformats.org/officeDocument/2006/relationships" r:embed="rId1"/>
        <a:stretch/>
      </xdr:blipFill>
      <xdr:spPr>
        <a:xfrm>
          <a:off x="66600" y="171000"/>
          <a:ext cx="1714320" cy="599760"/>
        </a:xfrm>
        <a:prstGeom prst="rect">
          <a:avLst/>
        </a:prstGeom>
        <a:ln>
          <a:noFill/>
        </a:ln>
      </xdr:spPr>
    </xdr:pic>
    <xdr:clientData/>
  </xdr:twoCellAnchor>
  <xdr:twoCellAnchor editAs="oneCell">
    <xdr:from>
      <xdr:col>1</xdr:col>
      <xdr:colOff>57240</xdr:colOff>
      <xdr:row>7</xdr:row>
      <xdr:rowOff>57240</xdr:rowOff>
    </xdr:from>
    <xdr:to>
      <xdr:col>1</xdr:col>
      <xdr:colOff>1828440</xdr:colOff>
      <xdr:row>7</xdr:row>
      <xdr:rowOff>637920</xdr:rowOff>
    </xdr:to>
    <xdr:pic>
      <xdr:nvPicPr>
        <xdr:cNvPr id="113" name="image61.jpg"/>
        <xdr:cNvPicPr/>
      </xdr:nvPicPr>
      <xdr:blipFill>
        <a:blip xmlns:r="http://schemas.openxmlformats.org/officeDocument/2006/relationships" r:embed="rId2"/>
        <a:stretch/>
      </xdr:blipFill>
      <xdr:spPr>
        <a:xfrm>
          <a:off x="2025000" y="1752480"/>
          <a:ext cx="1771200" cy="580680"/>
        </a:xfrm>
        <a:prstGeom prst="rect">
          <a:avLst/>
        </a:prstGeom>
        <a:ln>
          <a:noFill/>
        </a:ln>
      </xdr:spPr>
    </xdr:pic>
    <xdr:clientData/>
  </xdr:twoCellAnchor>
  <xdr:twoCellAnchor editAs="oneCell">
    <xdr:from>
      <xdr:col>1</xdr:col>
      <xdr:colOff>228600</xdr:colOff>
      <xdr:row>10</xdr:row>
      <xdr:rowOff>152280</xdr:rowOff>
    </xdr:from>
    <xdr:to>
      <xdr:col>1</xdr:col>
      <xdr:colOff>1657080</xdr:colOff>
      <xdr:row>10</xdr:row>
      <xdr:rowOff>771120</xdr:rowOff>
    </xdr:to>
    <xdr:pic>
      <xdr:nvPicPr>
        <xdr:cNvPr id="114" name="image60.jpg"/>
        <xdr:cNvPicPr/>
      </xdr:nvPicPr>
      <xdr:blipFill>
        <a:blip xmlns:r="http://schemas.openxmlformats.org/officeDocument/2006/relationships" r:embed="rId3"/>
        <a:stretch/>
      </xdr:blipFill>
      <xdr:spPr>
        <a:xfrm>
          <a:off x="2196360" y="3295440"/>
          <a:ext cx="1428480" cy="618840"/>
        </a:xfrm>
        <a:prstGeom prst="rect">
          <a:avLst/>
        </a:prstGeom>
        <a:ln>
          <a:noFill/>
        </a:ln>
      </xdr:spPr>
    </xdr:pic>
    <xdr:clientData/>
  </xdr:twoCellAnchor>
  <xdr:twoCellAnchor editAs="oneCell">
    <xdr:from>
      <xdr:col>1</xdr:col>
      <xdr:colOff>237960</xdr:colOff>
      <xdr:row>11</xdr:row>
      <xdr:rowOff>190440</xdr:rowOff>
    </xdr:from>
    <xdr:to>
      <xdr:col>1</xdr:col>
      <xdr:colOff>1666440</xdr:colOff>
      <xdr:row>11</xdr:row>
      <xdr:rowOff>828360</xdr:rowOff>
    </xdr:to>
    <xdr:pic>
      <xdr:nvPicPr>
        <xdr:cNvPr id="115" name="image59.jpg"/>
        <xdr:cNvPicPr/>
      </xdr:nvPicPr>
      <xdr:blipFill>
        <a:blip xmlns:r="http://schemas.openxmlformats.org/officeDocument/2006/relationships" r:embed="rId4"/>
        <a:stretch/>
      </xdr:blipFill>
      <xdr:spPr>
        <a:xfrm>
          <a:off x="2205720" y="4514760"/>
          <a:ext cx="1428480" cy="637920"/>
        </a:xfrm>
        <a:prstGeom prst="rect">
          <a:avLst/>
        </a:prstGeom>
        <a:ln>
          <a:noFill/>
        </a:ln>
      </xdr:spPr>
    </xdr:pic>
    <xdr:clientData/>
  </xdr:twoCellAnchor>
  <xdr:twoCellAnchor editAs="oneCell">
    <xdr:from>
      <xdr:col>1</xdr:col>
      <xdr:colOff>70560</xdr:colOff>
      <xdr:row>14</xdr:row>
      <xdr:rowOff>228600</xdr:rowOff>
    </xdr:from>
    <xdr:to>
      <xdr:col>1</xdr:col>
      <xdr:colOff>1499040</xdr:colOff>
      <xdr:row>14</xdr:row>
      <xdr:rowOff>657000</xdr:rowOff>
    </xdr:to>
    <xdr:pic>
      <xdr:nvPicPr>
        <xdr:cNvPr id="116" name="image62.jpg"/>
        <xdr:cNvPicPr/>
      </xdr:nvPicPr>
      <xdr:blipFill>
        <a:blip xmlns:r="http://schemas.openxmlformats.org/officeDocument/2006/relationships" r:embed="rId5"/>
        <a:stretch/>
      </xdr:blipFill>
      <xdr:spPr>
        <a:xfrm>
          <a:off x="2038320" y="6314760"/>
          <a:ext cx="1428480" cy="428400"/>
        </a:xfrm>
        <a:prstGeom prst="rect">
          <a:avLst/>
        </a:prstGeom>
        <a:ln>
          <a:noFill/>
        </a:ln>
      </xdr:spPr>
    </xdr:pic>
    <xdr:clientData/>
  </xdr:twoCellAnchor>
  <xdr:twoCellAnchor editAs="oneCell">
    <xdr:from>
      <xdr:col>1</xdr:col>
      <xdr:colOff>285840</xdr:colOff>
      <xdr:row>17</xdr:row>
      <xdr:rowOff>228600</xdr:rowOff>
    </xdr:from>
    <xdr:to>
      <xdr:col>1</xdr:col>
      <xdr:colOff>1714320</xdr:colOff>
      <xdr:row>17</xdr:row>
      <xdr:rowOff>980640</xdr:rowOff>
    </xdr:to>
    <xdr:pic>
      <xdr:nvPicPr>
        <xdr:cNvPr id="117" name="image63.jpg"/>
        <xdr:cNvPicPr/>
      </xdr:nvPicPr>
      <xdr:blipFill>
        <a:blip xmlns:r="http://schemas.openxmlformats.org/officeDocument/2006/relationships" r:embed="rId6"/>
        <a:stretch/>
      </xdr:blipFill>
      <xdr:spPr>
        <a:xfrm>
          <a:off x="2253600" y="8791560"/>
          <a:ext cx="1428480" cy="752040"/>
        </a:xfrm>
        <a:prstGeom prst="rect">
          <a:avLst/>
        </a:prstGeom>
        <a:ln>
          <a:noFill/>
        </a:ln>
      </xdr:spPr>
    </xdr:pic>
    <xdr:clientData/>
  </xdr:twoCellAnchor>
  <xdr:twoCellAnchor editAs="oneCell">
    <xdr:from>
      <xdr:col>1</xdr:col>
      <xdr:colOff>237960</xdr:colOff>
      <xdr:row>35</xdr:row>
      <xdr:rowOff>209520</xdr:rowOff>
    </xdr:from>
    <xdr:to>
      <xdr:col>1</xdr:col>
      <xdr:colOff>1666440</xdr:colOff>
      <xdr:row>35</xdr:row>
      <xdr:rowOff>961560</xdr:rowOff>
    </xdr:to>
    <xdr:pic>
      <xdr:nvPicPr>
        <xdr:cNvPr id="118" name="image63.jpg"/>
        <xdr:cNvPicPr/>
      </xdr:nvPicPr>
      <xdr:blipFill>
        <a:blip xmlns:r="http://schemas.openxmlformats.org/officeDocument/2006/relationships" r:embed="rId6"/>
        <a:stretch/>
      </xdr:blipFill>
      <xdr:spPr>
        <a:xfrm>
          <a:off x="2205720" y="13011120"/>
          <a:ext cx="1428480" cy="752040"/>
        </a:xfrm>
        <a:prstGeom prst="rect">
          <a:avLst/>
        </a:prstGeom>
        <a:ln>
          <a:noFill/>
        </a:ln>
      </xdr:spPr>
    </xdr:pic>
    <xdr:clientData/>
  </xdr:twoCellAnchor>
  <xdr:twoCellAnchor editAs="oneCell">
    <xdr:from>
      <xdr:col>1</xdr:col>
      <xdr:colOff>70560</xdr:colOff>
      <xdr:row>15</xdr:row>
      <xdr:rowOff>333360</xdr:rowOff>
    </xdr:from>
    <xdr:to>
      <xdr:col>1</xdr:col>
      <xdr:colOff>1499040</xdr:colOff>
      <xdr:row>15</xdr:row>
      <xdr:rowOff>761760</xdr:rowOff>
    </xdr:to>
    <xdr:pic>
      <xdr:nvPicPr>
        <xdr:cNvPr id="119" name="image62.jpg"/>
        <xdr:cNvPicPr/>
      </xdr:nvPicPr>
      <xdr:blipFill>
        <a:blip xmlns:r="http://schemas.openxmlformats.org/officeDocument/2006/relationships" r:embed="rId5"/>
        <a:stretch/>
      </xdr:blipFill>
      <xdr:spPr>
        <a:xfrm>
          <a:off x="2038320" y="7457760"/>
          <a:ext cx="1428480" cy="42840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57240</xdr:colOff>
      <xdr:row>1</xdr:row>
      <xdr:rowOff>9360</xdr:rowOff>
    </xdr:from>
    <xdr:to>
      <xdr:col>0</xdr:col>
      <xdr:colOff>1752480</xdr:colOff>
      <xdr:row>1</xdr:row>
      <xdr:rowOff>590040</xdr:rowOff>
    </xdr:to>
    <xdr:pic>
      <xdr:nvPicPr>
        <xdr:cNvPr id="120" name="image56.png"/>
        <xdr:cNvPicPr/>
      </xdr:nvPicPr>
      <xdr:blipFill>
        <a:blip xmlns:r="http://schemas.openxmlformats.org/officeDocument/2006/relationships" r:embed="rId1"/>
        <a:stretch/>
      </xdr:blipFill>
      <xdr:spPr>
        <a:xfrm>
          <a:off x="57240" y="151920"/>
          <a:ext cx="1695240" cy="580680"/>
        </a:xfrm>
        <a:prstGeom prst="rect">
          <a:avLst/>
        </a:prstGeom>
        <a:ln>
          <a:noFill/>
        </a:ln>
      </xdr:spPr>
    </xdr:pic>
    <xdr:clientData/>
  </xdr:twoCellAnchor>
  <xdr:twoCellAnchor editAs="oneCell">
    <xdr:from>
      <xdr:col>1</xdr:col>
      <xdr:colOff>304920</xdr:colOff>
      <xdr:row>20</xdr:row>
      <xdr:rowOff>142920</xdr:rowOff>
    </xdr:from>
    <xdr:to>
      <xdr:col>1</xdr:col>
      <xdr:colOff>1733400</xdr:colOff>
      <xdr:row>20</xdr:row>
      <xdr:rowOff>837720</xdr:rowOff>
    </xdr:to>
    <xdr:pic>
      <xdr:nvPicPr>
        <xdr:cNvPr id="122" name="image68.jpg"/>
        <xdr:cNvPicPr/>
      </xdr:nvPicPr>
      <xdr:blipFill>
        <a:blip xmlns:r="http://schemas.openxmlformats.org/officeDocument/2006/relationships" r:embed="rId2"/>
        <a:stretch/>
      </xdr:blipFill>
      <xdr:spPr>
        <a:xfrm>
          <a:off x="2382480" y="11610720"/>
          <a:ext cx="1428480" cy="694800"/>
        </a:xfrm>
        <a:prstGeom prst="rect">
          <a:avLst/>
        </a:prstGeom>
        <a:ln>
          <a:noFill/>
        </a:ln>
      </xdr:spPr>
    </xdr:pic>
    <xdr:clientData/>
  </xdr:twoCellAnchor>
  <xdr:twoCellAnchor editAs="oneCell">
    <xdr:from>
      <xdr:col>1</xdr:col>
      <xdr:colOff>237960</xdr:colOff>
      <xdr:row>27</xdr:row>
      <xdr:rowOff>19080</xdr:rowOff>
    </xdr:from>
    <xdr:to>
      <xdr:col>1</xdr:col>
      <xdr:colOff>1818720</xdr:colOff>
      <xdr:row>27</xdr:row>
      <xdr:rowOff>856800</xdr:rowOff>
    </xdr:to>
    <xdr:pic>
      <xdr:nvPicPr>
        <xdr:cNvPr id="123" name="image64.jpg"/>
        <xdr:cNvPicPr/>
      </xdr:nvPicPr>
      <xdr:blipFill>
        <a:blip xmlns:r="http://schemas.openxmlformats.org/officeDocument/2006/relationships" r:embed="rId3"/>
        <a:stretch/>
      </xdr:blipFill>
      <xdr:spPr>
        <a:xfrm>
          <a:off x="2315520" y="14449320"/>
          <a:ext cx="1580760" cy="837720"/>
        </a:xfrm>
        <a:prstGeom prst="rect">
          <a:avLst/>
        </a:prstGeom>
        <a:ln>
          <a:noFill/>
        </a:ln>
      </xdr:spPr>
    </xdr:pic>
    <xdr:clientData/>
  </xdr:twoCellAnchor>
  <xdr:twoCellAnchor editAs="oneCell">
    <xdr:from>
      <xdr:col>1</xdr:col>
      <xdr:colOff>209520</xdr:colOff>
      <xdr:row>32</xdr:row>
      <xdr:rowOff>19080</xdr:rowOff>
    </xdr:from>
    <xdr:to>
      <xdr:col>1</xdr:col>
      <xdr:colOff>1809360</xdr:colOff>
      <xdr:row>32</xdr:row>
      <xdr:rowOff>866520</xdr:rowOff>
    </xdr:to>
    <xdr:pic>
      <xdr:nvPicPr>
        <xdr:cNvPr id="124" name="image64.jpg"/>
        <xdr:cNvPicPr/>
      </xdr:nvPicPr>
      <xdr:blipFill>
        <a:blip xmlns:r="http://schemas.openxmlformats.org/officeDocument/2006/relationships" r:embed="rId3"/>
        <a:stretch/>
      </xdr:blipFill>
      <xdr:spPr>
        <a:xfrm>
          <a:off x="2287080" y="16002000"/>
          <a:ext cx="1599840" cy="847440"/>
        </a:xfrm>
        <a:prstGeom prst="rect">
          <a:avLst/>
        </a:prstGeom>
        <a:ln>
          <a:noFill/>
        </a:ln>
      </xdr:spPr>
    </xdr:pic>
    <xdr:clientData/>
  </xdr:twoCellAnchor>
  <xdr:twoCellAnchor editAs="oneCell">
    <xdr:from>
      <xdr:col>1</xdr:col>
      <xdr:colOff>628560</xdr:colOff>
      <xdr:row>41</xdr:row>
      <xdr:rowOff>114480</xdr:rowOff>
    </xdr:from>
    <xdr:to>
      <xdr:col>1</xdr:col>
      <xdr:colOff>1628280</xdr:colOff>
      <xdr:row>41</xdr:row>
      <xdr:rowOff>838080</xdr:rowOff>
    </xdr:to>
    <xdr:pic>
      <xdr:nvPicPr>
        <xdr:cNvPr id="125" name="image65.jpg"/>
        <xdr:cNvPicPr/>
      </xdr:nvPicPr>
      <xdr:blipFill>
        <a:blip xmlns:r="http://schemas.openxmlformats.org/officeDocument/2006/relationships" r:embed="rId4"/>
        <a:stretch/>
      </xdr:blipFill>
      <xdr:spPr>
        <a:xfrm>
          <a:off x="2706120" y="19078560"/>
          <a:ext cx="999720" cy="723600"/>
        </a:xfrm>
        <a:prstGeom prst="rect">
          <a:avLst/>
        </a:prstGeom>
        <a:ln>
          <a:noFill/>
        </a:ln>
      </xdr:spPr>
    </xdr:pic>
    <xdr:clientData/>
  </xdr:twoCellAnchor>
  <xdr:twoCellAnchor editAs="oneCell">
    <xdr:from>
      <xdr:col>1</xdr:col>
      <xdr:colOff>237960</xdr:colOff>
      <xdr:row>59</xdr:row>
      <xdr:rowOff>85680</xdr:rowOff>
    </xdr:from>
    <xdr:to>
      <xdr:col>1</xdr:col>
      <xdr:colOff>1761480</xdr:colOff>
      <xdr:row>59</xdr:row>
      <xdr:rowOff>894960</xdr:rowOff>
    </xdr:to>
    <xdr:pic>
      <xdr:nvPicPr>
        <xdr:cNvPr id="126" name="image66.jpg"/>
        <xdr:cNvPicPr/>
      </xdr:nvPicPr>
      <xdr:blipFill>
        <a:blip xmlns:r="http://schemas.openxmlformats.org/officeDocument/2006/relationships" r:embed="rId5"/>
        <a:stretch/>
      </xdr:blipFill>
      <xdr:spPr>
        <a:xfrm>
          <a:off x="2315520" y="26146080"/>
          <a:ext cx="1523520" cy="809280"/>
        </a:xfrm>
        <a:prstGeom prst="rect">
          <a:avLst/>
        </a:prstGeom>
        <a:ln>
          <a:noFill/>
        </a:ln>
      </xdr:spPr>
    </xdr:pic>
    <xdr:clientData/>
  </xdr:twoCellAnchor>
  <xdr:twoCellAnchor editAs="oneCell">
    <xdr:from>
      <xdr:col>1</xdr:col>
      <xdr:colOff>324000</xdr:colOff>
      <xdr:row>76</xdr:row>
      <xdr:rowOff>457200</xdr:rowOff>
    </xdr:from>
    <xdr:to>
      <xdr:col>1</xdr:col>
      <xdr:colOff>1819080</xdr:colOff>
      <xdr:row>76</xdr:row>
      <xdr:rowOff>1047240</xdr:rowOff>
    </xdr:to>
    <xdr:pic>
      <xdr:nvPicPr>
        <xdr:cNvPr id="127" name="image67.jpg"/>
        <xdr:cNvPicPr/>
      </xdr:nvPicPr>
      <xdr:blipFill>
        <a:blip xmlns:r="http://schemas.openxmlformats.org/officeDocument/2006/relationships" r:embed="rId6"/>
        <a:stretch/>
      </xdr:blipFill>
      <xdr:spPr>
        <a:xfrm>
          <a:off x="2401560" y="36023400"/>
          <a:ext cx="1495080" cy="590040"/>
        </a:xfrm>
        <a:prstGeom prst="rect">
          <a:avLst/>
        </a:prstGeom>
        <a:ln>
          <a:noFill/>
        </a:ln>
      </xdr:spPr>
    </xdr:pic>
    <xdr:clientData/>
  </xdr:twoCellAnchor>
  <xdr:twoCellAnchor editAs="oneCell">
    <xdr:from>
      <xdr:col>1</xdr:col>
      <xdr:colOff>343080</xdr:colOff>
      <xdr:row>77</xdr:row>
      <xdr:rowOff>504720</xdr:rowOff>
    </xdr:from>
    <xdr:to>
      <xdr:col>1</xdr:col>
      <xdr:colOff>1866600</xdr:colOff>
      <xdr:row>77</xdr:row>
      <xdr:rowOff>1104480</xdr:rowOff>
    </xdr:to>
    <xdr:pic>
      <xdr:nvPicPr>
        <xdr:cNvPr id="128" name="image67.jpg"/>
        <xdr:cNvPicPr/>
      </xdr:nvPicPr>
      <xdr:blipFill>
        <a:blip xmlns:r="http://schemas.openxmlformats.org/officeDocument/2006/relationships" r:embed="rId6"/>
        <a:stretch/>
      </xdr:blipFill>
      <xdr:spPr>
        <a:xfrm>
          <a:off x="2420640" y="37652040"/>
          <a:ext cx="1523520" cy="599760"/>
        </a:xfrm>
        <a:prstGeom prst="rect">
          <a:avLst/>
        </a:prstGeom>
        <a:ln>
          <a:noFill/>
        </a:ln>
      </xdr:spPr>
    </xdr:pic>
    <xdr:clientData/>
  </xdr:twoCellAnchor>
  <xdr:twoCellAnchor editAs="oneCell">
    <xdr:from>
      <xdr:col>1</xdr:col>
      <xdr:colOff>304920</xdr:colOff>
      <xdr:row>78</xdr:row>
      <xdr:rowOff>438120</xdr:rowOff>
    </xdr:from>
    <xdr:to>
      <xdr:col>1</xdr:col>
      <xdr:colOff>1790640</xdr:colOff>
      <xdr:row>78</xdr:row>
      <xdr:rowOff>1152000</xdr:rowOff>
    </xdr:to>
    <xdr:pic>
      <xdr:nvPicPr>
        <xdr:cNvPr id="129" name="image69.jpg"/>
        <xdr:cNvPicPr/>
      </xdr:nvPicPr>
      <xdr:blipFill>
        <a:blip xmlns:r="http://schemas.openxmlformats.org/officeDocument/2006/relationships" r:embed="rId7"/>
        <a:stretch/>
      </xdr:blipFill>
      <xdr:spPr>
        <a:xfrm>
          <a:off x="2382480" y="39290400"/>
          <a:ext cx="1485720" cy="713880"/>
        </a:xfrm>
        <a:prstGeom prst="rect">
          <a:avLst/>
        </a:prstGeom>
        <a:ln>
          <a:noFill/>
        </a:ln>
      </xdr:spPr>
    </xdr:pic>
    <xdr:clientData/>
  </xdr:twoCellAnchor>
  <xdr:twoCellAnchor editAs="oneCell">
    <xdr:from>
      <xdr:col>1</xdr:col>
      <xdr:colOff>285840</xdr:colOff>
      <xdr:row>79</xdr:row>
      <xdr:rowOff>428760</xdr:rowOff>
    </xdr:from>
    <xdr:to>
      <xdr:col>1</xdr:col>
      <xdr:colOff>1838160</xdr:colOff>
      <xdr:row>79</xdr:row>
      <xdr:rowOff>1180800</xdr:rowOff>
    </xdr:to>
    <xdr:pic>
      <xdr:nvPicPr>
        <xdr:cNvPr id="130" name="image69.jpg"/>
        <xdr:cNvPicPr/>
      </xdr:nvPicPr>
      <xdr:blipFill>
        <a:blip xmlns:r="http://schemas.openxmlformats.org/officeDocument/2006/relationships" r:embed="rId7"/>
        <a:stretch/>
      </xdr:blipFill>
      <xdr:spPr>
        <a:xfrm>
          <a:off x="2363400" y="40947840"/>
          <a:ext cx="1552320" cy="752040"/>
        </a:xfrm>
        <a:prstGeom prst="rect">
          <a:avLst/>
        </a:prstGeom>
        <a:ln>
          <a:noFill/>
        </a:ln>
      </xdr:spPr>
    </xdr:pic>
    <xdr:clientData/>
  </xdr:twoCellAnchor>
  <xdr:twoCellAnchor editAs="oneCell">
    <xdr:from>
      <xdr:col>1</xdr:col>
      <xdr:colOff>314280</xdr:colOff>
      <xdr:row>80</xdr:row>
      <xdr:rowOff>409680</xdr:rowOff>
    </xdr:from>
    <xdr:to>
      <xdr:col>1</xdr:col>
      <xdr:colOff>1800000</xdr:colOff>
      <xdr:row>80</xdr:row>
      <xdr:rowOff>1123560</xdr:rowOff>
    </xdr:to>
    <xdr:pic>
      <xdr:nvPicPr>
        <xdr:cNvPr id="131" name="image69.jpg"/>
        <xdr:cNvPicPr/>
      </xdr:nvPicPr>
      <xdr:blipFill>
        <a:blip xmlns:r="http://schemas.openxmlformats.org/officeDocument/2006/relationships" r:embed="rId7"/>
        <a:stretch/>
      </xdr:blipFill>
      <xdr:spPr>
        <a:xfrm>
          <a:off x="2391840" y="42595560"/>
          <a:ext cx="1485720" cy="713880"/>
        </a:xfrm>
        <a:prstGeom prst="rect">
          <a:avLst/>
        </a:prstGeom>
        <a:ln>
          <a:noFill/>
        </a:ln>
      </xdr:spPr>
    </xdr:pic>
    <xdr:clientData/>
  </xdr:twoCellAnchor>
  <xdr:twoCellAnchor editAs="oneCell">
    <xdr:from>
      <xdr:col>1</xdr:col>
      <xdr:colOff>304920</xdr:colOff>
      <xdr:row>81</xdr:row>
      <xdr:rowOff>419040</xdr:rowOff>
    </xdr:from>
    <xdr:to>
      <xdr:col>1</xdr:col>
      <xdr:colOff>1847520</xdr:colOff>
      <xdr:row>81</xdr:row>
      <xdr:rowOff>1028160</xdr:rowOff>
    </xdr:to>
    <xdr:pic>
      <xdr:nvPicPr>
        <xdr:cNvPr id="132" name="image67.jpg"/>
        <xdr:cNvPicPr/>
      </xdr:nvPicPr>
      <xdr:blipFill>
        <a:blip xmlns:r="http://schemas.openxmlformats.org/officeDocument/2006/relationships" r:embed="rId6"/>
        <a:stretch/>
      </xdr:blipFill>
      <xdr:spPr>
        <a:xfrm>
          <a:off x="2382480" y="44272080"/>
          <a:ext cx="1542600" cy="609120"/>
        </a:xfrm>
        <a:prstGeom prst="rect">
          <a:avLst/>
        </a:prstGeom>
        <a:ln>
          <a:noFill/>
        </a:ln>
      </xdr:spPr>
    </xdr:pic>
    <xdr:clientData/>
  </xdr:twoCellAnchor>
  <xdr:twoCellAnchor editAs="oneCell">
    <xdr:from>
      <xdr:col>1</xdr:col>
      <xdr:colOff>295200</xdr:colOff>
      <xdr:row>82</xdr:row>
      <xdr:rowOff>476280</xdr:rowOff>
    </xdr:from>
    <xdr:to>
      <xdr:col>1</xdr:col>
      <xdr:colOff>1875960</xdr:colOff>
      <xdr:row>82</xdr:row>
      <xdr:rowOff>1104480</xdr:rowOff>
    </xdr:to>
    <xdr:pic>
      <xdr:nvPicPr>
        <xdr:cNvPr id="133" name="image67.jpg"/>
        <xdr:cNvPicPr/>
      </xdr:nvPicPr>
      <xdr:blipFill>
        <a:blip xmlns:r="http://schemas.openxmlformats.org/officeDocument/2006/relationships" r:embed="rId6"/>
        <a:stretch/>
      </xdr:blipFill>
      <xdr:spPr>
        <a:xfrm>
          <a:off x="2372760" y="45910440"/>
          <a:ext cx="1580760" cy="628200"/>
        </a:xfrm>
        <a:prstGeom prst="rect">
          <a:avLst/>
        </a:prstGeom>
        <a:ln>
          <a:noFill/>
        </a:ln>
      </xdr:spPr>
    </xdr:pic>
    <xdr:clientData/>
  </xdr:twoCellAnchor>
  <xdr:twoCellAnchor editAs="oneCell">
    <xdr:from>
      <xdr:col>1</xdr:col>
      <xdr:colOff>295200</xdr:colOff>
      <xdr:row>83</xdr:row>
      <xdr:rowOff>428760</xdr:rowOff>
    </xdr:from>
    <xdr:to>
      <xdr:col>1</xdr:col>
      <xdr:colOff>1847520</xdr:colOff>
      <xdr:row>83</xdr:row>
      <xdr:rowOff>1180800</xdr:rowOff>
    </xdr:to>
    <xdr:pic>
      <xdr:nvPicPr>
        <xdr:cNvPr id="134" name="image69.jpg"/>
        <xdr:cNvPicPr/>
      </xdr:nvPicPr>
      <xdr:blipFill>
        <a:blip xmlns:r="http://schemas.openxmlformats.org/officeDocument/2006/relationships" r:embed="rId7"/>
        <a:stretch/>
      </xdr:blipFill>
      <xdr:spPr>
        <a:xfrm>
          <a:off x="2372760" y="47567880"/>
          <a:ext cx="1552320" cy="752040"/>
        </a:xfrm>
        <a:prstGeom prst="rect">
          <a:avLst/>
        </a:prstGeom>
        <a:ln>
          <a:noFill/>
        </a:ln>
      </xdr:spPr>
    </xdr:pic>
    <xdr:clientData/>
  </xdr:twoCellAnchor>
  <xdr:twoCellAnchor editAs="oneCell">
    <xdr:from>
      <xdr:col>1</xdr:col>
      <xdr:colOff>276120</xdr:colOff>
      <xdr:row>84</xdr:row>
      <xdr:rowOff>371520</xdr:rowOff>
    </xdr:from>
    <xdr:to>
      <xdr:col>1</xdr:col>
      <xdr:colOff>1828440</xdr:colOff>
      <xdr:row>84</xdr:row>
      <xdr:rowOff>1123560</xdr:rowOff>
    </xdr:to>
    <xdr:pic>
      <xdr:nvPicPr>
        <xdr:cNvPr id="135" name="image69.jpg"/>
        <xdr:cNvPicPr/>
      </xdr:nvPicPr>
      <xdr:blipFill>
        <a:blip xmlns:r="http://schemas.openxmlformats.org/officeDocument/2006/relationships" r:embed="rId7"/>
        <a:stretch/>
      </xdr:blipFill>
      <xdr:spPr>
        <a:xfrm>
          <a:off x="2353680" y="49177440"/>
          <a:ext cx="1552320" cy="752040"/>
        </a:xfrm>
        <a:prstGeom prst="rect">
          <a:avLst/>
        </a:prstGeom>
        <a:ln>
          <a:noFill/>
        </a:ln>
      </xdr:spPr>
    </xdr:pic>
    <xdr:clientData/>
  </xdr:twoCellAnchor>
  <xdr:twoCellAnchor editAs="oneCell">
    <xdr:from>
      <xdr:col>1</xdr:col>
      <xdr:colOff>314280</xdr:colOff>
      <xdr:row>85</xdr:row>
      <xdr:rowOff>219240</xdr:rowOff>
    </xdr:from>
    <xdr:to>
      <xdr:col>1</xdr:col>
      <xdr:colOff>1818720</xdr:colOff>
      <xdr:row>85</xdr:row>
      <xdr:rowOff>1390320</xdr:rowOff>
    </xdr:to>
    <xdr:pic>
      <xdr:nvPicPr>
        <xdr:cNvPr id="136" name="image70.jpg"/>
        <xdr:cNvPicPr/>
      </xdr:nvPicPr>
      <xdr:blipFill>
        <a:blip xmlns:r="http://schemas.openxmlformats.org/officeDocument/2006/relationships" r:embed="rId8"/>
        <a:stretch/>
      </xdr:blipFill>
      <xdr:spPr>
        <a:xfrm>
          <a:off x="2391840" y="50691960"/>
          <a:ext cx="1504440" cy="1171080"/>
        </a:xfrm>
        <a:prstGeom prst="rect">
          <a:avLst/>
        </a:prstGeom>
        <a:ln>
          <a:noFill/>
        </a:ln>
      </xdr:spPr>
    </xdr:pic>
    <xdr:clientData/>
  </xdr:twoCellAnchor>
  <xdr:twoCellAnchor editAs="oneCell">
    <xdr:from>
      <xdr:col>1</xdr:col>
      <xdr:colOff>390600</xdr:colOff>
      <xdr:row>87</xdr:row>
      <xdr:rowOff>190440</xdr:rowOff>
    </xdr:from>
    <xdr:to>
      <xdr:col>1</xdr:col>
      <xdr:colOff>1819080</xdr:colOff>
      <xdr:row>88</xdr:row>
      <xdr:rowOff>237960</xdr:rowOff>
    </xdr:to>
    <xdr:pic>
      <xdr:nvPicPr>
        <xdr:cNvPr id="137" name="image67.jpg"/>
        <xdr:cNvPicPr/>
      </xdr:nvPicPr>
      <xdr:blipFill>
        <a:blip xmlns:r="http://schemas.openxmlformats.org/officeDocument/2006/relationships" r:embed="rId6"/>
        <a:stretch/>
      </xdr:blipFill>
      <xdr:spPr>
        <a:xfrm>
          <a:off x="2468160" y="52711200"/>
          <a:ext cx="1428480" cy="571320"/>
        </a:xfrm>
        <a:prstGeom prst="rect">
          <a:avLst/>
        </a:prstGeom>
        <a:ln>
          <a:noFill/>
        </a:ln>
      </xdr:spPr>
    </xdr:pic>
    <xdr:clientData/>
  </xdr:twoCellAnchor>
  <xdr:twoCellAnchor editAs="oneCell">
    <xdr:from>
      <xdr:col>1</xdr:col>
      <xdr:colOff>333360</xdr:colOff>
      <xdr:row>89</xdr:row>
      <xdr:rowOff>533520</xdr:rowOff>
    </xdr:from>
    <xdr:to>
      <xdr:col>1</xdr:col>
      <xdr:colOff>1875960</xdr:colOff>
      <xdr:row>91</xdr:row>
      <xdr:rowOff>75960</xdr:rowOff>
    </xdr:to>
    <xdr:pic>
      <xdr:nvPicPr>
        <xdr:cNvPr id="138" name="image69.jpg"/>
        <xdr:cNvPicPr/>
      </xdr:nvPicPr>
      <xdr:blipFill>
        <a:blip xmlns:r="http://schemas.openxmlformats.org/officeDocument/2006/relationships" r:embed="rId7"/>
        <a:stretch/>
      </xdr:blipFill>
      <xdr:spPr>
        <a:xfrm>
          <a:off x="2410920" y="54101880"/>
          <a:ext cx="1542600" cy="742680"/>
        </a:xfrm>
        <a:prstGeom prst="rect">
          <a:avLst/>
        </a:prstGeom>
        <a:ln>
          <a:noFill/>
        </a:ln>
      </xdr:spPr>
    </xdr:pic>
    <xdr:clientData/>
  </xdr:twoCellAnchor>
  <xdr:twoCellAnchor editAs="oneCell">
    <xdr:from>
      <xdr:col>1</xdr:col>
      <xdr:colOff>295200</xdr:colOff>
      <xdr:row>53</xdr:row>
      <xdr:rowOff>19080</xdr:rowOff>
    </xdr:from>
    <xdr:to>
      <xdr:col>1</xdr:col>
      <xdr:colOff>1790280</xdr:colOff>
      <xdr:row>53</xdr:row>
      <xdr:rowOff>819000</xdr:rowOff>
    </xdr:to>
    <xdr:pic>
      <xdr:nvPicPr>
        <xdr:cNvPr id="139" name="image66.jpg"/>
        <xdr:cNvPicPr/>
      </xdr:nvPicPr>
      <xdr:blipFill>
        <a:blip xmlns:r="http://schemas.openxmlformats.org/officeDocument/2006/relationships" r:embed="rId5"/>
        <a:stretch/>
      </xdr:blipFill>
      <xdr:spPr>
        <a:xfrm>
          <a:off x="2372760" y="24288480"/>
          <a:ext cx="1495080" cy="799920"/>
        </a:xfrm>
        <a:prstGeom prst="rect">
          <a:avLst/>
        </a:prstGeom>
        <a:ln>
          <a:noFill/>
        </a:ln>
      </xdr:spPr>
    </xdr:pic>
    <xdr:clientData/>
  </xdr:twoCellAnchor>
  <xdr:twoCellAnchor editAs="oneCell">
    <xdr:from>
      <xdr:col>1</xdr:col>
      <xdr:colOff>600120</xdr:colOff>
      <xdr:row>12</xdr:row>
      <xdr:rowOff>57240</xdr:rowOff>
    </xdr:from>
    <xdr:to>
      <xdr:col>1</xdr:col>
      <xdr:colOff>1580760</xdr:colOff>
      <xdr:row>12</xdr:row>
      <xdr:rowOff>637920</xdr:rowOff>
    </xdr:to>
    <xdr:pic>
      <xdr:nvPicPr>
        <xdr:cNvPr id="140" name="image71.png"/>
        <xdr:cNvPicPr/>
      </xdr:nvPicPr>
      <xdr:blipFill>
        <a:blip xmlns:r="http://schemas.openxmlformats.org/officeDocument/2006/relationships" r:embed="rId9"/>
        <a:stretch/>
      </xdr:blipFill>
      <xdr:spPr>
        <a:xfrm>
          <a:off x="2677680" y="5209920"/>
          <a:ext cx="980640" cy="580680"/>
        </a:xfrm>
        <a:prstGeom prst="rect">
          <a:avLst/>
        </a:prstGeom>
        <a:ln>
          <a:noFill/>
        </a:ln>
      </xdr:spPr>
    </xdr:pic>
    <xdr:clientData/>
  </xdr:twoCellAnchor>
  <xdr:twoCellAnchor editAs="oneCell">
    <xdr:from>
      <xdr:col>1</xdr:col>
      <xdr:colOff>828720</xdr:colOff>
      <xdr:row>10</xdr:row>
      <xdr:rowOff>-360</xdr:rowOff>
    </xdr:from>
    <xdr:to>
      <xdr:col>1</xdr:col>
      <xdr:colOff>1352160</xdr:colOff>
      <xdr:row>10</xdr:row>
      <xdr:rowOff>751680</xdr:rowOff>
    </xdr:to>
    <xdr:pic>
      <xdr:nvPicPr>
        <xdr:cNvPr id="141" name="image72.png"/>
        <xdr:cNvPicPr/>
      </xdr:nvPicPr>
      <xdr:blipFill>
        <a:blip xmlns:r="http://schemas.openxmlformats.org/officeDocument/2006/relationships" r:embed="rId10"/>
        <a:stretch/>
      </xdr:blipFill>
      <xdr:spPr>
        <a:xfrm>
          <a:off x="2906280" y="3619080"/>
          <a:ext cx="523440" cy="752040"/>
        </a:xfrm>
        <a:prstGeom prst="rect">
          <a:avLst/>
        </a:prstGeom>
        <a:ln>
          <a:noFill/>
        </a:ln>
      </xdr:spPr>
    </xdr:pic>
    <xdr:clientData/>
  </xdr:twoCellAnchor>
  <xdr:twoCellAnchor editAs="oneCell">
    <xdr:from>
      <xdr:col>1</xdr:col>
      <xdr:colOff>123840</xdr:colOff>
      <xdr:row>72</xdr:row>
      <xdr:rowOff>228600</xdr:rowOff>
    </xdr:from>
    <xdr:to>
      <xdr:col>1</xdr:col>
      <xdr:colOff>1933200</xdr:colOff>
      <xdr:row>72</xdr:row>
      <xdr:rowOff>1199880</xdr:rowOff>
    </xdr:to>
    <xdr:pic>
      <xdr:nvPicPr>
        <xdr:cNvPr id="142" name="image76.png"/>
        <xdr:cNvPicPr/>
      </xdr:nvPicPr>
      <xdr:blipFill>
        <a:blip xmlns:r="http://schemas.openxmlformats.org/officeDocument/2006/relationships" r:embed="rId11"/>
        <a:stretch/>
      </xdr:blipFill>
      <xdr:spPr>
        <a:xfrm>
          <a:off x="2201400" y="31356000"/>
          <a:ext cx="1809360" cy="971280"/>
        </a:xfrm>
        <a:prstGeom prst="rect">
          <a:avLst/>
        </a:prstGeom>
        <a:ln>
          <a:noFill/>
        </a:ln>
      </xdr:spPr>
    </xdr:pic>
    <xdr:clientData/>
  </xdr:twoCellAnchor>
  <xdr:twoCellAnchor editAs="oneCell">
    <xdr:from>
      <xdr:col>1</xdr:col>
      <xdr:colOff>638280</xdr:colOff>
      <xdr:row>11</xdr:row>
      <xdr:rowOff>28440</xdr:rowOff>
    </xdr:from>
    <xdr:to>
      <xdr:col>1</xdr:col>
      <xdr:colOff>1476000</xdr:colOff>
      <xdr:row>11</xdr:row>
      <xdr:rowOff>685440</xdr:rowOff>
    </xdr:to>
    <xdr:pic>
      <xdr:nvPicPr>
        <xdr:cNvPr id="143" name="image73.jpg"/>
        <xdr:cNvPicPr/>
      </xdr:nvPicPr>
      <xdr:blipFill>
        <a:blip xmlns:r="http://schemas.openxmlformats.org/officeDocument/2006/relationships" r:embed="rId12"/>
        <a:stretch/>
      </xdr:blipFill>
      <xdr:spPr>
        <a:xfrm>
          <a:off x="2715840" y="4447800"/>
          <a:ext cx="837720" cy="657000"/>
        </a:xfrm>
        <a:prstGeom prst="rect">
          <a:avLst/>
        </a:prstGeom>
        <a:ln>
          <a:noFill/>
        </a:ln>
      </xdr:spPr>
    </xdr:pic>
    <xdr:clientData/>
  </xdr:twoCellAnchor>
  <xdr:twoCellAnchor editAs="oneCell">
    <xdr:from>
      <xdr:col>1</xdr:col>
      <xdr:colOff>905040</xdr:colOff>
      <xdr:row>14</xdr:row>
      <xdr:rowOff>38160</xdr:rowOff>
    </xdr:from>
    <xdr:to>
      <xdr:col>1</xdr:col>
      <xdr:colOff>1314360</xdr:colOff>
      <xdr:row>14</xdr:row>
      <xdr:rowOff>657000</xdr:rowOff>
    </xdr:to>
    <xdr:pic>
      <xdr:nvPicPr>
        <xdr:cNvPr id="144" name="image74.jpg"/>
        <xdr:cNvPicPr/>
      </xdr:nvPicPr>
      <xdr:blipFill>
        <a:blip xmlns:r="http://schemas.openxmlformats.org/officeDocument/2006/relationships" r:embed="rId13"/>
        <a:stretch/>
      </xdr:blipFill>
      <xdr:spPr>
        <a:xfrm>
          <a:off x="2982600" y="6772320"/>
          <a:ext cx="409320" cy="618840"/>
        </a:xfrm>
        <a:prstGeom prst="rect">
          <a:avLst/>
        </a:prstGeom>
        <a:ln>
          <a:noFill/>
        </a:ln>
      </xdr:spPr>
    </xdr:pic>
    <xdr:clientData/>
  </xdr:twoCellAnchor>
  <xdr:twoCellAnchor editAs="oneCell">
    <xdr:from>
      <xdr:col>1</xdr:col>
      <xdr:colOff>419040</xdr:colOff>
      <xdr:row>15</xdr:row>
      <xdr:rowOff>114480</xdr:rowOff>
    </xdr:from>
    <xdr:to>
      <xdr:col>1</xdr:col>
      <xdr:colOff>1761840</xdr:colOff>
      <xdr:row>15</xdr:row>
      <xdr:rowOff>399960</xdr:rowOff>
    </xdr:to>
    <xdr:pic>
      <xdr:nvPicPr>
        <xdr:cNvPr id="145" name="image75.png"/>
        <xdr:cNvPicPr/>
      </xdr:nvPicPr>
      <xdr:blipFill>
        <a:blip xmlns:r="http://schemas.openxmlformats.org/officeDocument/2006/relationships" r:embed="rId14"/>
        <a:stretch/>
      </xdr:blipFill>
      <xdr:spPr>
        <a:xfrm>
          <a:off x="2496600" y="7581960"/>
          <a:ext cx="1342800" cy="285480"/>
        </a:xfrm>
        <a:prstGeom prst="rect">
          <a:avLst/>
        </a:prstGeom>
        <a:ln>
          <a:noFill/>
        </a:ln>
      </xdr:spPr>
    </xdr:pic>
    <xdr:clientData/>
  </xdr:twoCellAnchor>
  <xdr:twoCellAnchor editAs="oneCell">
    <xdr:from>
      <xdr:col>1</xdr:col>
      <xdr:colOff>638280</xdr:colOff>
      <xdr:row>51</xdr:row>
      <xdr:rowOff>28440</xdr:rowOff>
    </xdr:from>
    <xdr:to>
      <xdr:col>1</xdr:col>
      <xdr:colOff>1552320</xdr:colOff>
      <xdr:row>52</xdr:row>
      <xdr:rowOff>428040</xdr:rowOff>
    </xdr:to>
    <xdr:pic>
      <xdr:nvPicPr>
        <xdr:cNvPr id="146" name="image77.jpg"/>
        <xdr:cNvPicPr/>
      </xdr:nvPicPr>
      <xdr:blipFill>
        <a:blip xmlns:r="http://schemas.openxmlformats.org/officeDocument/2006/relationships" r:embed="rId15"/>
        <a:stretch/>
      </xdr:blipFill>
      <xdr:spPr>
        <a:xfrm>
          <a:off x="2715840" y="23269320"/>
          <a:ext cx="914040" cy="914040"/>
        </a:xfrm>
        <a:prstGeom prst="rect">
          <a:avLst/>
        </a:prstGeom>
        <a:ln>
          <a:noFill/>
        </a:ln>
      </xdr:spPr>
    </xdr:pic>
    <xdr:clientData/>
  </xdr:twoCellAnchor>
  <xdr:twoCellAnchor editAs="oneCell">
    <xdr:from>
      <xdr:col>1</xdr:col>
      <xdr:colOff>762120</xdr:colOff>
      <xdr:row>16</xdr:row>
      <xdr:rowOff>0</xdr:rowOff>
    </xdr:from>
    <xdr:to>
      <xdr:col>1</xdr:col>
      <xdr:colOff>1485720</xdr:colOff>
      <xdr:row>16</xdr:row>
      <xdr:rowOff>723600</xdr:rowOff>
    </xdr:to>
    <xdr:pic>
      <xdr:nvPicPr>
        <xdr:cNvPr id="147" name="image77.jpg"/>
        <xdr:cNvPicPr/>
      </xdr:nvPicPr>
      <xdr:blipFill>
        <a:blip xmlns:r="http://schemas.openxmlformats.org/officeDocument/2006/relationships" r:embed="rId16"/>
        <a:stretch/>
      </xdr:blipFill>
      <xdr:spPr>
        <a:xfrm>
          <a:off x="2839680" y="8086680"/>
          <a:ext cx="723600" cy="723600"/>
        </a:xfrm>
        <a:prstGeom prst="rect">
          <a:avLst/>
        </a:prstGeom>
        <a:ln>
          <a:noFill/>
        </a:ln>
      </xdr:spPr>
    </xdr:pic>
    <xdr:clientData/>
  </xdr:twoCellAnchor>
  <xdr:twoCellAnchor editAs="oneCell">
    <xdr:from>
      <xdr:col>1</xdr:col>
      <xdr:colOff>590400</xdr:colOff>
      <xdr:row>71</xdr:row>
      <xdr:rowOff>28440</xdr:rowOff>
    </xdr:from>
    <xdr:to>
      <xdr:col>1</xdr:col>
      <xdr:colOff>1618920</xdr:colOff>
      <xdr:row>71</xdr:row>
      <xdr:rowOff>1056960</xdr:rowOff>
    </xdr:to>
    <xdr:pic>
      <xdr:nvPicPr>
        <xdr:cNvPr id="148" name="image77.jpg"/>
        <xdr:cNvPicPr/>
      </xdr:nvPicPr>
      <xdr:blipFill>
        <a:blip xmlns:r="http://schemas.openxmlformats.org/officeDocument/2006/relationships" r:embed="rId17"/>
        <a:stretch/>
      </xdr:blipFill>
      <xdr:spPr>
        <a:xfrm>
          <a:off x="2667960" y="29965320"/>
          <a:ext cx="1028520" cy="1028520"/>
        </a:xfrm>
        <a:prstGeom prst="rect">
          <a:avLst/>
        </a:prstGeom>
        <a:ln>
          <a:noFill/>
        </a:ln>
      </xdr:spPr>
    </xdr:pic>
    <xdr:clientData/>
  </xdr:twoCellAnchor>
  <xdr:twoCellAnchor editAs="oneCell">
    <xdr:from>
      <xdr:col>1</xdr:col>
      <xdr:colOff>76320</xdr:colOff>
      <xdr:row>74</xdr:row>
      <xdr:rowOff>95400</xdr:rowOff>
    </xdr:from>
    <xdr:to>
      <xdr:col>2</xdr:col>
      <xdr:colOff>34200</xdr:colOff>
      <xdr:row>74</xdr:row>
      <xdr:rowOff>1161720</xdr:rowOff>
    </xdr:to>
    <xdr:pic>
      <xdr:nvPicPr>
        <xdr:cNvPr id="149" name="image79.jpg"/>
        <xdr:cNvPicPr/>
      </xdr:nvPicPr>
      <xdr:blipFill>
        <a:blip xmlns:r="http://schemas.openxmlformats.org/officeDocument/2006/relationships" r:embed="rId18"/>
        <a:stretch/>
      </xdr:blipFill>
      <xdr:spPr>
        <a:xfrm>
          <a:off x="2153880" y="33928200"/>
          <a:ext cx="1971360" cy="1066320"/>
        </a:xfrm>
        <a:prstGeom prst="rect">
          <a:avLst/>
        </a:prstGeom>
        <a:ln>
          <a:noFill/>
        </a:ln>
      </xdr:spPr>
    </xdr:pic>
    <xdr:clientData/>
  </xdr:twoCellAnchor>
  <xdr:twoCellAnchor editAs="oneCell">
    <xdr:from>
      <xdr:col>1</xdr:col>
      <xdr:colOff>237960</xdr:colOff>
      <xdr:row>19</xdr:row>
      <xdr:rowOff>38160</xdr:rowOff>
    </xdr:from>
    <xdr:to>
      <xdr:col>1</xdr:col>
      <xdr:colOff>1885320</xdr:colOff>
      <xdr:row>19</xdr:row>
      <xdr:rowOff>952200</xdr:rowOff>
    </xdr:to>
    <xdr:pic>
      <xdr:nvPicPr>
        <xdr:cNvPr id="150" name="image78.jpg"/>
        <xdr:cNvPicPr/>
      </xdr:nvPicPr>
      <xdr:blipFill>
        <a:blip xmlns:r="http://schemas.openxmlformats.org/officeDocument/2006/relationships" r:embed="rId19"/>
        <a:stretch/>
      </xdr:blipFill>
      <xdr:spPr>
        <a:xfrm>
          <a:off x="2315520" y="10458360"/>
          <a:ext cx="1647360" cy="914040"/>
        </a:xfrm>
        <a:prstGeom prst="rect">
          <a:avLst/>
        </a:prstGeom>
        <a:ln>
          <a:noFill/>
        </a:ln>
      </xdr:spPr>
    </xdr:pic>
    <xdr:clientData/>
  </xdr:twoCellAnchor>
  <xdr:twoCellAnchor editAs="oneCell">
    <xdr:from>
      <xdr:col>1</xdr:col>
      <xdr:colOff>561960</xdr:colOff>
      <xdr:row>22</xdr:row>
      <xdr:rowOff>152280</xdr:rowOff>
    </xdr:from>
    <xdr:to>
      <xdr:col>1</xdr:col>
      <xdr:colOff>1657080</xdr:colOff>
      <xdr:row>22</xdr:row>
      <xdr:rowOff>685440</xdr:rowOff>
    </xdr:to>
    <xdr:pic>
      <xdr:nvPicPr>
        <xdr:cNvPr id="151" name="image80.jpg"/>
        <xdr:cNvPicPr/>
      </xdr:nvPicPr>
      <xdr:blipFill>
        <a:blip xmlns:r="http://schemas.openxmlformats.org/officeDocument/2006/relationships" r:embed="rId20"/>
        <a:stretch/>
      </xdr:blipFill>
      <xdr:spPr>
        <a:xfrm>
          <a:off x="2639520" y="13029840"/>
          <a:ext cx="1095120" cy="533160"/>
        </a:xfrm>
        <a:prstGeom prst="rect">
          <a:avLst/>
        </a:prstGeom>
        <a:ln>
          <a:noFill/>
        </a:ln>
      </xdr:spPr>
    </xdr:pic>
    <xdr:clientData/>
  </xdr:twoCellAnchor>
  <xdr:twoCellAnchor editAs="oneCell">
    <xdr:from>
      <xdr:col>1</xdr:col>
      <xdr:colOff>419040</xdr:colOff>
      <xdr:row>18</xdr:row>
      <xdr:rowOff>237960</xdr:rowOff>
    </xdr:from>
    <xdr:to>
      <xdr:col>1</xdr:col>
      <xdr:colOff>1704600</xdr:colOff>
      <xdr:row>18</xdr:row>
      <xdr:rowOff>856800</xdr:rowOff>
    </xdr:to>
    <xdr:pic>
      <xdr:nvPicPr>
        <xdr:cNvPr id="152" name="image80.jpg"/>
        <xdr:cNvPicPr/>
      </xdr:nvPicPr>
      <xdr:blipFill>
        <a:blip xmlns:r="http://schemas.openxmlformats.org/officeDocument/2006/relationships" r:embed="rId21"/>
        <a:stretch/>
      </xdr:blipFill>
      <xdr:spPr>
        <a:xfrm>
          <a:off x="2496600" y="9496080"/>
          <a:ext cx="1285560" cy="618840"/>
        </a:xfrm>
        <a:prstGeom prst="rect">
          <a:avLst/>
        </a:prstGeom>
        <a:ln>
          <a:noFill/>
        </a:ln>
      </xdr:spPr>
    </xdr:pic>
    <xdr:clientData/>
  </xdr:twoCellAnchor>
  <xdr:twoCellAnchor editAs="oneCell">
    <xdr:from>
      <xdr:col>1</xdr:col>
      <xdr:colOff>200160</xdr:colOff>
      <xdr:row>8</xdr:row>
      <xdr:rowOff>104760</xdr:rowOff>
    </xdr:from>
    <xdr:to>
      <xdr:col>1</xdr:col>
      <xdr:colOff>2000160</xdr:colOff>
      <xdr:row>8</xdr:row>
      <xdr:rowOff>1037880</xdr:rowOff>
    </xdr:to>
    <xdr:pic>
      <xdr:nvPicPr>
        <xdr:cNvPr id="153" name="image79.jpg"/>
        <xdr:cNvPicPr/>
      </xdr:nvPicPr>
      <xdr:blipFill>
        <a:blip xmlns:r="http://schemas.openxmlformats.org/officeDocument/2006/relationships" r:embed="rId22"/>
        <a:stretch/>
      </xdr:blipFill>
      <xdr:spPr>
        <a:xfrm>
          <a:off x="2277720" y="2171520"/>
          <a:ext cx="1800000" cy="933120"/>
        </a:xfrm>
        <a:prstGeom prst="rect">
          <a:avLst/>
        </a:prstGeom>
        <a:ln>
          <a:noFill/>
        </a:ln>
      </xdr:spPr>
    </xdr:pic>
    <xdr:clientData/>
  </xdr:twoCellAnchor>
  <xdr:twoCellAnchor editAs="oneCell">
    <xdr:from>
      <xdr:col>1</xdr:col>
      <xdr:colOff>399960</xdr:colOff>
      <xdr:row>45</xdr:row>
      <xdr:rowOff>47520</xdr:rowOff>
    </xdr:from>
    <xdr:to>
      <xdr:col>1</xdr:col>
      <xdr:colOff>1752120</xdr:colOff>
      <xdr:row>45</xdr:row>
      <xdr:rowOff>961560</xdr:rowOff>
    </xdr:to>
    <xdr:pic>
      <xdr:nvPicPr>
        <xdr:cNvPr id="154" name="image81.png"/>
        <xdr:cNvPicPr/>
      </xdr:nvPicPr>
      <xdr:blipFill>
        <a:blip xmlns:r="http://schemas.openxmlformats.org/officeDocument/2006/relationships" r:embed="rId23"/>
        <a:stretch/>
      </xdr:blipFill>
      <xdr:spPr>
        <a:xfrm>
          <a:off x="2477520" y="21145320"/>
          <a:ext cx="1352160" cy="914040"/>
        </a:xfrm>
        <a:prstGeom prst="rect">
          <a:avLst/>
        </a:prstGeom>
        <a:ln>
          <a:noFill/>
        </a:ln>
      </xdr:spPr>
    </xdr:pic>
    <xdr:clientData/>
  </xdr:twoCellAnchor>
  <xdr:twoCellAnchor editAs="oneCell">
    <xdr:from>
      <xdr:col>1</xdr:col>
      <xdr:colOff>104760</xdr:colOff>
      <xdr:row>73</xdr:row>
      <xdr:rowOff>276120</xdr:rowOff>
    </xdr:from>
    <xdr:to>
      <xdr:col>1</xdr:col>
      <xdr:colOff>1837800</xdr:colOff>
      <xdr:row>73</xdr:row>
      <xdr:rowOff>1047240</xdr:rowOff>
    </xdr:to>
    <xdr:pic>
      <xdr:nvPicPr>
        <xdr:cNvPr id="155" name="image94.png"/>
        <xdr:cNvPicPr/>
      </xdr:nvPicPr>
      <xdr:blipFill>
        <a:blip xmlns:r="http://schemas.openxmlformats.org/officeDocument/2006/relationships" r:embed="rId24"/>
        <a:stretch/>
      </xdr:blipFill>
      <xdr:spPr>
        <a:xfrm>
          <a:off x="2182320" y="32756040"/>
          <a:ext cx="1733040" cy="771120"/>
        </a:xfrm>
        <a:prstGeom prst="rect">
          <a:avLst/>
        </a:prstGeom>
        <a:ln>
          <a:noFill/>
        </a:ln>
      </xdr:spPr>
    </xdr:pic>
    <xdr:clientData/>
  </xdr:twoCellAnchor>
  <xdr:twoCellAnchor editAs="oneCell">
    <xdr:from>
      <xdr:col>1</xdr:col>
      <xdr:colOff>476280</xdr:colOff>
      <xdr:row>13</xdr:row>
      <xdr:rowOff>19080</xdr:rowOff>
    </xdr:from>
    <xdr:to>
      <xdr:col>1</xdr:col>
      <xdr:colOff>1733400</xdr:colOff>
      <xdr:row>13</xdr:row>
      <xdr:rowOff>799920</xdr:rowOff>
    </xdr:to>
    <xdr:pic>
      <xdr:nvPicPr>
        <xdr:cNvPr id="156" name="image88.jpg"/>
        <xdr:cNvPicPr/>
      </xdr:nvPicPr>
      <xdr:blipFill>
        <a:blip xmlns:r="http://schemas.openxmlformats.org/officeDocument/2006/relationships" r:embed="rId25"/>
        <a:stretch/>
      </xdr:blipFill>
      <xdr:spPr>
        <a:xfrm>
          <a:off x="2553840" y="5905440"/>
          <a:ext cx="1257120" cy="7808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295200</xdr:colOff>
      <xdr:row>100</xdr:row>
      <xdr:rowOff>971700</xdr:rowOff>
    </xdr:from>
    <xdr:to>
      <xdr:col>1</xdr:col>
      <xdr:colOff>1018800</xdr:colOff>
      <xdr:row>101</xdr:row>
      <xdr:rowOff>895200</xdr:rowOff>
    </xdr:to>
    <xdr:pic>
      <xdr:nvPicPr>
        <xdr:cNvPr id="157" name="Shape 3"/>
        <xdr:cNvPicPr/>
      </xdr:nvPicPr>
      <xdr:blipFill>
        <a:blip xmlns:r="http://schemas.openxmlformats.org/officeDocument/2006/relationships" r:embed="rId1"/>
        <a:stretch/>
      </xdr:blipFill>
      <xdr:spPr>
        <a:xfrm>
          <a:off x="1961280" y="73847160"/>
          <a:ext cx="723600" cy="952200"/>
        </a:xfrm>
        <a:prstGeom prst="rect">
          <a:avLst/>
        </a:prstGeom>
        <a:ln>
          <a:noFill/>
        </a:ln>
      </xdr:spPr>
    </xdr:pic>
    <xdr:clientData/>
  </xdr:twoCellAnchor>
  <xdr:twoCellAnchor editAs="oneCell">
    <xdr:from>
      <xdr:col>0</xdr:col>
      <xdr:colOff>114480</xdr:colOff>
      <xdr:row>1</xdr:row>
      <xdr:rowOff>57240</xdr:rowOff>
    </xdr:from>
    <xdr:to>
      <xdr:col>1</xdr:col>
      <xdr:colOff>867240</xdr:colOff>
      <xdr:row>1</xdr:row>
      <xdr:rowOff>523440</xdr:rowOff>
    </xdr:to>
    <xdr:pic>
      <xdr:nvPicPr>
        <xdr:cNvPr id="158" name="image82.png"/>
        <xdr:cNvPicPr/>
      </xdr:nvPicPr>
      <xdr:blipFill>
        <a:blip xmlns:r="http://schemas.openxmlformats.org/officeDocument/2006/relationships" r:embed="rId2"/>
        <a:stretch/>
      </xdr:blipFill>
      <xdr:spPr>
        <a:xfrm>
          <a:off x="114480" y="218880"/>
          <a:ext cx="2418840" cy="466200"/>
        </a:xfrm>
        <a:prstGeom prst="rect">
          <a:avLst/>
        </a:prstGeom>
        <a:ln>
          <a:noFill/>
        </a:ln>
      </xdr:spPr>
    </xdr:pic>
    <xdr:clientData/>
  </xdr:twoCellAnchor>
  <xdr:twoCellAnchor editAs="oneCell">
    <xdr:from>
      <xdr:col>1</xdr:col>
      <xdr:colOff>266760</xdr:colOff>
      <xdr:row>109</xdr:row>
      <xdr:rowOff>28440</xdr:rowOff>
    </xdr:from>
    <xdr:to>
      <xdr:col>1</xdr:col>
      <xdr:colOff>1104480</xdr:colOff>
      <xdr:row>109</xdr:row>
      <xdr:rowOff>837720</xdr:rowOff>
    </xdr:to>
    <xdr:pic>
      <xdr:nvPicPr>
        <xdr:cNvPr id="159" name="image83.png"/>
        <xdr:cNvPicPr/>
      </xdr:nvPicPr>
      <xdr:blipFill>
        <a:blip xmlns:r="http://schemas.openxmlformats.org/officeDocument/2006/relationships" r:embed="rId3"/>
        <a:stretch/>
      </xdr:blipFill>
      <xdr:spPr>
        <a:xfrm>
          <a:off x="1932840" y="78981120"/>
          <a:ext cx="837720" cy="809280"/>
        </a:xfrm>
        <a:prstGeom prst="rect">
          <a:avLst/>
        </a:prstGeom>
        <a:ln>
          <a:noFill/>
        </a:ln>
      </xdr:spPr>
    </xdr:pic>
    <xdr:clientData/>
  </xdr:twoCellAnchor>
  <xdr:twoCellAnchor editAs="oneCell">
    <xdr:from>
      <xdr:col>1</xdr:col>
      <xdr:colOff>285840</xdr:colOff>
      <xdr:row>110</xdr:row>
      <xdr:rowOff>38160</xdr:rowOff>
    </xdr:from>
    <xdr:to>
      <xdr:col>1</xdr:col>
      <xdr:colOff>1066680</xdr:colOff>
      <xdr:row>110</xdr:row>
      <xdr:rowOff>609480</xdr:rowOff>
    </xdr:to>
    <xdr:pic>
      <xdr:nvPicPr>
        <xdr:cNvPr id="161" name="image85.png"/>
        <xdr:cNvPicPr/>
      </xdr:nvPicPr>
      <xdr:blipFill>
        <a:blip xmlns:r="http://schemas.openxmlformats.org/officeDocument/2006/relationships" r:embed="rId4"/>
        <a:stretch/>
      </xdr:blipFill>
      <xdr:spPr>
        <a:xfrm>
          <a:off x="1951920" y="79828920"/>
          <a:ext cx="780840" cy="571320"/>
        </a:xfrm>
        <a:prstGeom prst="rect">
          <a:avLst/>
        </a:prstGeom>
        <a:ln>
          <a:noFill/>
        </a:ln>
      </xdr:spPr>
    </xdr:pic>
    <xdr:clientData/>
  </xdr:twoCellAnchor>
  <xdr:twoCellAnchor editAs="oneCell">
    <xdr:from>
      <xdr:col>1</xdr:col>
      <xdr:colOff>76320</xdr:colOff>
      <xdr:row>88</xdr:row>
      <xdr:rowOff>19080</xdr:rowOff>
    </xdr:from>
    <xdr:to>
      <xdr:col>1</xdr:col>
      <xdr:colOff>1295280</xdr:colOff>
      <xdr:row>88</xdr:row>
      <xdr:rowOff>1238040</xdr:rowOff>
    </xdr:to>
    <xdr:pic>
      <xdr:nvPicPr>
        <xdr:cNvPr id="162" name="image86.png"/>
        <xdr:cNvPicPr/>
      </xdr:nvPicPr>
      <xdr:blipFill>
        <a:blip xmlns:r="http://schemas.openxmlformats.org/officeDocument/2006/relationships" r:embed="rId5"/>
        <a:stretch/>
      </xdr:blipFill>
      <xdr:spPr>
        <a:xfrm>
          <a:off x="1742400" y="61540920"/>
          <a:ext cx="1218960" cy="1218960"/>
        </a:xfrm>
        <a:prstGeom prst="rect">
          <a:avLst/>
        </a:prstGeom>
        <a:ln>
          <a:noFill/>
        </a:ln>
      </xdr:spPr>
    </xdr:pic>
    <xdr:clientData/>
  </xdr:twoCellAnchor>
  <xdr:twoCellAnchor editAs="oneCell">
    <xdr:from>
      <xdr:col>1</xdr:col>
      <xdr:colOff>85680</xdr:colOff>
      <xdr:row>41</xdr:row>
      <xdr:rowOff>638280</xdr:rowOff>
    </xdr:from>
    <xdr:to>
      <xdr:col>1</xdr:col>
      <xdr:colOff>1275840</xdr:colOff>
      <xdr:row>43</xdr:row>
      <xdr:rowOff>85680</xdr:rowOff>
    </xdr:to>
    <xdr:pic>
      <xdr:nvPicPr>
        <xdr:cNvPr id="163" name="image87.png"/>
        <xdr:cNvPicPr/>
      </xdr:nvPicPr>
      <xdr:blipFill>
        <a:blip xmlns:r="http://schemas.openxmlformats.org/officeDocument/2006/relationships" r:embed="rId6"/>
        <a:stretch/>
      </xdr:blipFill>
      <xdr:spPr>
        <a:xfrm>
          <a:off x="1751760" y="28175040"/>
          <a:ext cx="1190160" cy="1142640"/>
        </a:xfrm>
        <a:prstGeom prst="rect">
          <a:avLst/>
        </a:prstGeom>
        <a:ln>
          <a:noFill/>
        </a:ln>
      </xdr:spPr>
    </xdr:pic>
    <xdr:clientData/>
  </xdr:twoCellAnchor>
  <xdr:twoCellAnchor editAs="oneCell">
    <xdr:from>
      <xdr:col>1</xdr:col>
      <xdr:colOff>142920</xdr:colOff>
      <xdr:row>89</xdr:row>
      <xdr:rowOff>76320</xdr:rowOff>
    </xdr:from>
    <xdr:to>
      <xdr:col>2</xdr:col>
      <xdr:colOff>6120</xdr:colOff>
      <xdr:row>89</xdr:row>
      <xdr:rowOff>1266480</xdr:rowOff>
    </xdr:to>
    <xdr:pic>
      <xdr:nvPicPr>
        <xdr:cNvPr id="164" name="image89.png"/>
        <xdr:cNvPicPr/>
      </xdr:nvPicPr>
      <xdr:blipFill>
        <a:blip xmlns:r="http://schemas.openxmlformats.org/officeDocument/2006/relationships" r:embed="rId7"/>
        <a:stretch/>
      </xdr:blipFill>
      <xdr:spPr>
        <a:xfrm>
          <a:off x="1809000" y="62912520"/>
          <a:ext cx="1190160" cy="1190160"/>
        </a:xfrm>
        <a:prstGeom prst="rect">
          <a:avLst/>
        </a:prstGeom>
        <a:ln>
          <a:noFill/>
        </a:ln>
      </xdr:spPr>
    </xdr:pic>
    <xdr:clientData/>
  </xdr:twoCellAnchor>
  <xdr:twoCellAnchor editAs="oneCell">
    <xdr:from>
      <xdr:col>1</xdr:col>
      <xdr:colOff>47520</xdr:colOff>
      <xdr:row>90</xdr:row>
      <xdr:rowOff>19080</xdr:rowOff>
    </xdr:from>
    <xdr:to>
      <xdr:col>2</xdr:col>
      <xdr:colOff>6120</xdr:colOff>
      <xdr:row>90</xdr:row>
      <xdr:rowOff>1304640</xdr:rowOff>
    </xdr:to>
    <xdr:pic>
      <xdr:nvPicPr>
        <xdr:cNvPr id="165" name="image90.png"/>
        <xdr:cNvPicPr/>
      </xdr:nvPicPr>
      <xdr:blipFill>
        <a:blip xmlns:r="http://schemas.openxmlformats.org/officeDocument/2006/relationships" r:embed="rId8"/>
        <a:stretch/>
      </xdr:blipFill>
      <xdr:spPr>
        <a:xfrm>
          <a:off x="1713600" y="64284120"/>
          <a:ext cx="1285560" cy="1285560"/>
        </a:xfrm>
        <a:prstGeom prst="rect">
          <a:avLst/>
        </a:prstGeom>
        <a:ln>
          <a:noFill/>
        </a:ln>
      </xdr:spPr>
    </xdr:pic>
    <xdr:clientData/>
  </xdr:twoCellAnchor>
  <xdr:twoCellAnchor editAs="oneCell">
    <xdr:from>
      <xdr:col>1</xdr:col>
      <xdr:colOff>95400</xdr:colOff>
      <xdr:row>94</xdr:row>
      <xdr:rowOff>371520</xdr:rowOff>
    </xdr:from>
    <xdr:to>
      <xdr:col>1</xdr:col>
      <xdr:colOff>1209600</xdr:colOff>
      <xdr:row>95</xdr:row>
      <xdr:rowOff>609480</xdr:rowOff>
    </xdr:to>
    <xdr:pic>
      <xdr:nvPicPr>
        <xdr:cNvPr id="166" name="image91.png"/>
        <xdr:cNvPicPr/>
      </xdr:nvPicPr>
      <xdr:blipFill>
        <a:blip xmlns:r="http://schemas.openxmlformats.org/officeDocument/2006/relationships" r:embed="rId9"/>
        <a:stretch/>
      </xdr:blipFill>
      <xdr:spPr>
        <a:xfrm>
          <a:off x="1761480" y="68541840"/>
          <a:ext cx="1114200" cy="1114200"/>
        </a:xfrm>
        <a:prstGeom prst="rect">
          <a:avLst/>
        </a:prstGeom>
        <a:ln>
          <a:noFill/>
        </a:ln>
      </xdr:spPr>
    </xdr:pic>
    <xdr:clientData/>
  </xdr:twoCellAnchor>
  <xdr:twoCellAnchor editAs="oneCell">
    <xdr:from>
      <xdr:col>1</xdr:col>
      <xdr:colOff>142920</xdr:colOff>
      <xdr:row>93</xdr:row>
      <xdr:rowOff>9360</xdr:rowOff>
    </xdr:from>
    <xdr:to>
      <xdr:col>1</xdr:col>
      <xdr:colOff>1133280</xdr:colOff>
      <xdr:row>93</xdr:row>
      <xdr:rowOff>999720</xdr:rowOff>
    </xdr:to>
    <xdr:pic>
      <xdr:nvPicPr>
        <xdr:cNvPr id="167" name="image92.png"/>
        <xdr:cNvPicPr/>
      </xdr:nvPicPr>
      <xdr:blipFill>
        <a:blip xmlns:r="http://schemas.openxmlformats.org/officeDocument/2006/relationships" r:embed="rId10"/>
        <a:stretch/>
      </xdr:blipFill>
      <xdr:spPr>
        <a:xfrm>
          <a:off x="1809000" y="67055760"/>
          <a:ext cx="990360" cy="990360"/>
        </a:xfrm>
        <a:prstGeom prst="rect">
          <a:avLst/>
        </a:prstGeom>
        <a:ln>
          <a:noFill/>
        </a:ln>
      </xdr:spPr>
    </xdr:pic>
    <xdr:clientData/>
  </xdr:twoCellAnchor>
  <xdr:twoCellAnchor editAs="oneCell">
    <xdr:from>
      <xdr:col>1</xdr:col>
      <xdr:colOff>237960</xdr:colOff>
      <xdr:row>23</xdr:row>
      <xdr:rowOff>66600</xdr:rowOff>
    </xdr:from>
    <xdr:to>
      <xdr:col>1</xdr:col>
      <xdr:colOff>1190160</xdr:colOff>
      <xdr:row>23</xdr:row>
      <xdr:rowOff>933120</xdr:rowOff>
    </xdr:to>
    <xdr:pic>
      <xdr:nvPicPr>
        <xdr:cNvPr id="168" name="image93.jpg"/>
        <xdr:cNvPicPr/>
      </xdr:nvPicPr>
      <xdr:blipFill>
        <a:blip xmlns:r="http://schemas.openxmlformats.org/officeDocument/2006/relationships" r:embed="rId11"/>
        <a:stretch/>
      </xdr:blipFill>
      <xdr:spPr>
        <a:xfrm>
          <a:off x="1904040" y="14591880"/>
          <a:ext cx="952200" cy="866520"/>
        </a:xfrm>
        <a:prstGeom prst="rect">
          <a:avLst/>
        </a:prstGeom>
        <a:ln>
          <a:noFill/>
        </a:ln>
      </xdr:spPr>
    </xdr:pic>
    <xdr:clientData/>
  </xdr:twoCellAnchor>
  <xdr:twoCellAnchor editAs="oneCell">
    <xdr:from>
      <xdr:col>1</xdr:col>
      <xdr:colOff>237960</xdr:colOff>
      <xdr:row>58</xdr:row>
      <xdr:rowOff>409680</xdr:rowOff>
    </xdr:from>
    <xdr:to>
      <xdr:col>1</xdr:col>
      <xdr:colOff>1190160</xdr:colOff>
      <xdr:row>59</xdr:row>
      <xdr:rowOff>428400</xdr:rowOff>
    </xdr:to>
    <xdr:pic>
      <xdr:nvPicPr>
        <xdr:cNvPr id="169" name="image96.jpg"/>
        <xdr:cNvPicPr/>
      </xdr:nvPicPr>
      <xdr:blipFill>
        <a:blip xmlns:r="http://schemas.openxmlformats.org/officeDocument/2006/relationships" r:embed="rId12"/>
        <a:stretch/>
      </xdr:blipFill>
      <xdr:spPr>
        <a:xfrm>
          <a:off x="1904040" y="41490720"/>
          <a:ext cx="952200" cy="952200"/>
        </a:xfrm>
        <a:prstGeom prst="rect">
          <a:avLst/>
        </a:prstGeom>
        <a:ln>
          <a:noFill/>
        </a:ln>
      </xdr:spPr>
    </xdr:pic>
    <xdr:clientData/>
  </xdr:twoCellAnchor>
  <xdr:twoCellAnchor editAs="oneCell">
    <xdr:from>
      <xdr:col>1</xdr:col>
      <xdr:colOff>47520</xdr:colOff>
      <xdr:row>44</xdr:row>
      <xdr:rowOff>266760</xdr:rowOff>
    </xdr:from>
    <xdr:to>
      <xdr:col>1</xdr:col>
      <xdr:colOff>1294920</xdr:colOff>
      <xdr:row>45</xdr:row>
      <xdr:rowOff>590400</xdr:rowOff>
    </xdr:to>
    <xdr:pic>
      <xdr:nvPicPr>
        <xdr:cNvPr id="170" name="image95.jpg"/>
        <xdr:cNvPicPr/>
      </xdr:nvPicPr>
      <xdr:blipFill>
        <a:blip xmlns:r="http://schemas.openxmlformats.org/officeDocument/2006/relationships" r:embed="rId13"/>
        <a:stretch/>
      </xdr:blipFill>
      <xdr:spPr>
        <a:xfrm>
          <a:off x="1713600" y="30346560"/>
          <a:ext cx="1247400" cy="1247400"/>
        </a:xfrm>
        <a:prstGeom prst="rect">
          <a:avLst/>
        </a:prstGeom>
        <a:ln>
          <a:noFill/>
        </a:ln>
      </xdr:spPr>
    </xdr:pic>
    <xdr:clientData/>
  </xdr:twoCellAnchor>
  <xdr:twoCellAnchor editAs="oneCell">
    <xdr:from>
      <xdr:col>1</xdr:col>
      <xdr:colOff>237960</xdr:colOff>
      <xdr:row>67</xdr:row>
      <xdr:rowOff>47520</xdr:rowOff>
    </xdr:from>
    <xdr:to>
      <xdr:col>1</xdr:col>
      <xdr:colOff>1161360</xdr:colOff>
      <xdr:row>67</xdr:row>
      <xdr:rowOff>970920</xdr:rowOff>
    </xdr:to>
    <xdr:pic>
      <xdr:nvPicPr>
        <xdr:cNvPr id="171" name="image97.jpg"/>
        <xdr:cNvPicPr/>
      </xdr:nvPicPr>
      <xdr:blipFill>
        <a:blip xmlns:r="http://schemas.openxmlformats.org/officeDocument/2006/relationships" r:embed="rId14"/>
        <a:stretch/>
      </xdr:blipFill>
      <xdr:spPr>
        <a:xfrm>
          <a:off x="1904040" y="47253240"/>
          <a:ext cx="923400" cy="923400"/>
        </a:xfrm>
        <a:prstGeom prst="rect">
          <a:avLst/>
        </a:prstGeom>
        <a:ln>
          <a:noFill/>
        </a:ln>
      </xdr:spPr>
    </xdr:pic>
    <xdr:clientData/>
  </xdr:twoCellAnchor>
  <xdr:twoCellAnchor editAs="oneCell">
    <xdr:from>
      <xdr:col>1</xdr:col>
      <xdr:colOff>190440</xdr:colOff>
      <xdr:row>11</xdr:row>
      <xdr:rowOff>57240</xdr:rowOff>
    </xdr:from>
    <xdr:to>
      <xdr:col>1</xdr:col>
      <xdr:colOff>1171080</xdr:colOff>
      <xdr:row>11</xdr:row>
      <xdr:rowOff>799920</xdr:rowOff>
    </xdr:to>
    <xdr:pic>
      <xdr:nvPicPr>
        <xdr:cNvPr id="172" name="image98.jpg"/>
        <xdr:cNvPicPr/>
      </xdr:nvPicPr>
      <xdr:blipFill>
        <a:blip xmlns:r="http://schemas.openxmlformats.org/officeDocument/2006/relationships" r:embed="rId15"/>
        <a:stretch/>
      </xdr:blipFill>
      <xdr:spPr>
        <a:xfrm>
          <a:off x="1856520" y="4924440"/>
          <a:ext cx="980640" cy="742680"/>
        </a:xfrm>
        <a:prstGeom prst="rect">
          <a:avLst/>
        </a:prstGeom>
        <a:ln>
          <a:noFill/>
        </a:ln>
      </xdr:spPr>
    </xdr:pic>
    <xdr:clientData/>
  </xdr:twoCellAnchor>
  <xdr:twoCellAnchor editAs="oneCell">
    <xdr:from>
      <xdr:col>1</xdr:col>
      <xdr:colOff>142920</xdr:colOff>
      <xdr:row>16</xdr:row>
      <xdr:rowOff>66600</xdr:rowOff>
    </xdr:from>
    <xdr:to>
      <xdr:col>1</xdr:col>
      <xdr:colOff>1228320</xdr:colOff>
      <xdr:row>16</xdr:row>
      <xdr:rowOff>961560</xdr:rowOff>
    </xdr:to>
    <xdr:pic>
      <xdr:nvPicPr>
        <xdr:cNvPr id="173" name="image99.jpg"/>
        <xdr:cNvPicPr/>
      </xdr:nvPicPr>
      <xdr:blipFill>
        <a:blip xmlns:r="http://schemas.openxmlformats.org/officeDocument/2006/relationships" r:embed="rId16"/>
        <a:stretch/>
      </xdr:blipFill>
      <xdr:spPr>
        <a:xfrm>
          <a:off x="1809000" y="7895880"/>
          <a:ext cx="1085400" cy="894960"/>
        </a:xfrm>
        <a:prstGeom prst="rect">
          <a:avLst/>
        </a:prstGeom>
        <a:ln>
          <a:noFill/>
        </a:ln>
      </xdr:spPr>
    </xdr:pic>
    <xdr:clientData/>
  </xdr:twoCellAnchor>
  <xdr:twoCellAnchor editAs="oneCell">
    <xdr:from>
      <xdr:col>1</xdr:col>
      <xdr:colOff>171360</xdr:colOff>
      <xdr:row>54</xdr:row>
      <xdr:rowOff>9360</xdr:rowOff>
    </xdr:from>
    <xdr:to>
      <xdr:col>1</xdr:col>
      <xdr:colOff>1247400</xdr:colOff>
      <xdr:row>54</xdr:row>
      <xdr:rowOff>894960</xdr:rowOff>
    </xdr:to>
    <xdr:pic>
      <xdr:nvPicPr>
        <xdr:cNvPr id="174" name="image99.jpg"/>
        <xdr:cNvPicPr/>
      </xdr:nvPicPr>
      <xdr:blipFill>
        <a:blip xmlns:r="http://schemas.openxmlformats.org/officeDocument/2006/relationships" r:embed="rId17"/>
        <a:stretch/>
      </xdr:blipFill>
      <xdr:spPr>
        <a:xfrm>
          <a:off x="1837440" y="37299600"/>
          <a:ext cx="1076040" cy="885600"/>
        </a:xfrm>
        <a:prstGeom prst="rect">
          <a:avLst/>
        </a:prstGeom>
        <a:ln>
          <a:noFill/>
        </a:ln>
      </xdr:spPr>
    </xdr:pic>
    <xdr:clientData/>
  </xdr:twoCellAnchor>
  <xdr:twoCellAnchor editAs="oneCell">
    <xdr:from>
      <xdr:col>1</xdr:col>
      <xdr:colOff>152280</xdr:colOff>
      <xdr:row>56</xdr:row>
      <xdr:rowOff>343080</xdr:rowOff>
    </xdr:from>
    <xdr:to>
      <xdr:col>1</xdr:col>
      <xdr:colOff>1247400</xdr:colOff>
      <xdr:row>57</xdr:row>
      <xdr:rowOff>561960</xdr:rowOff>
    </xdr:to>
    <xdr:pic>
      <xdr:nvPicPr>
        <xdr:cNvPr id="175" name="image102.jpg"/>
        <xdr:cNvPicPr/>
      </xdr:nvPicPr>
      <xdr:blipFill>
        <a:blip xmlns:r="http://schemas.openxmlformats.org/officeDocument/2006/relationships" r:embed="rId18"/>
        <a:stretch/>
      </xdr:blipFill>
      <xdr:spPr>
        <a:xfrm>
          <a:off x="1818360" y="39671640"/>
          <a:ext cx="1095120" cy="1095120"/>
        </a:xfrm>
        <a:prstGeom prst="rect">
          <a:avLst/>
        </a:prstGeom>
        <a:ln>
          <a:noFill/>
        </a:ln>
      </xdr:spPr>
    </xdr:pic>
    <xdr:clientData/>
  </xdr:twoCellAnchor>
  <xdr:twoCellAnchor editAs="oneCell">
    <xdr:from>
      <xdr:col>1</xdr:col>
      <xdr:colOff>228600</xdr:colOff>
      <xdr:row>62</xdr:row>
      <xdr:rowOff>9360</xdr:rowOff>
    </xdr:from>
    <xdr:to>
      <xdr:col>1</xdr:col>
      <xdr:colOff>1009440</xdr:colOff>
      <xdr:row>62</xdr:row>
      <xdr:rowOff>790200</xdr:rowOff>
    </xdr:to>
    <xdr:pic>
      <xdr:nvPicPr>
        <xdr:cNvPr id="176" name="image100.jpg"/>
        <xdr:cNvPicPr/>
      </xdr:nvPicPr>
      <xdr:blipFill>
        <a:blip xmlns:r="http://schemas.openxmlformats.org/officeDocument/2006/relationships" r:embed="rId19"/>
        <a:stretch/>
      </xdr:blipFill>
      <xdr:spPr>
        <a:xfrm>
          <a:off x="1894680" y="44357760"/>
          <a:ext cx="780840" cy="780840"/>
        </a:xfrm>
        <a:prstGeom prst="rect">
          <a:avLst/>
        </a:prstGeom>
        <a:ln>
          <a:noFill/>
        </a:ln>
      </xdr:spPr>
    </xdr:pic>
    <xdr:clientData/>
  </xdr:twoCellAnchor>
  <xdr:twoCellAnchor editAs="oneCell">
    <xdr:from>
      <xdr:col>1</xdr:col>
      <xdr:colOff>219240</xdr:colOff>
      <xdr:row>86</xdr:row>
      <xdr:rowOff>114480</xdr:rowOff>
    </xdr:from>
    <xdr:to>
      <xdr:col>1</xdr:col>
      <xdr:colOff>1180800</xdr:colOff>
      <xdr:row>86</xdr:row>
      <xdr:rowOff>1076040</xdr:rowOff>
    </xdr:to>
    <xdr:pic>
      <xdr:nvPicPr>
        <xdr:cNvPr id="177" name="image101.jpg"/>
        <xdr:cNvPicPr/>
      </xdr:nvPicPr>
      <xdr:blipFill>
        <a:blip xmlns:r="http://schemas.openxmlformats.org/officeDocument/2006/relationships" r:embed="rId20"/>
        <a:stretch/>
      </xdr:blipFill>
      <xdr:spPr>
        <a:xfrm>
          <a:off x="1885320" y="59140800"/>
          <a:ext cx="961560" cy="961560"/>
        </a:xfrm>
        <a:prstGeom prst="rect">
          <a:avLst/>
        </a:prstGeom>
        <a:ln>
          <a:noFill/>
        </a:ln>
      </xdr:spPr>
    </xdr:pic>
    <xdr:clientData/>
  </xdr:twoCellAnchor>
  <xdr:twoCellAnchor editAs="oneCell">
    <xdr:from>
      <xdr:col>1</xdr:col>
      <xdr:colOff>266760</xdr:colOff>
      <xdr:row>85</xdr:row>
      <xdr:rowOff>152280</xdr:rowOff>
    </xdr:from>
    <xdr:to>
      <xdr:col>1</xdr:col>
      <xdr:colOff>1123560</xdr:colOff>
      <xdr:row>85</xdr:row>
      <xdr:rowOff>1009080</xdr:rowOff>
    </xdr:to>
    <xdr:pic>
      <xdr:nvPicPr>
        <xdr:cNvPr id="178" name="image103.jpg"/>
        <xdr:cNvPicPr/>
      </xdr:nvPicPr>
      <xdr:blipFill>
        <a:blip xmlns:r="http://schemas.openxmlformats.org/officeDocument/2006/relationships" r:embed="rId21"/>
        <a:stretch/>
      </xdr:blipFill>
      <xdr:spPr>
        <a:xfrm>
          <a:off x="1932840" y="58016520"/>
          <a:ext cx="856800" cy="856800"/>
        </a:xfrm>
        <a:prstGeom prst="rect">
          <a:avLst/>
        </a:prstGeom>
        <a:ln>
          <a:noFill/>
        </a:ln>
      </xdr:spPr>
    </xdr:pic>
    <xdr:clientData/>
  </xdr:twoCellAnchor>
  <xdr:twoCellAnchor editAs="oneCell">
    <xdr:from>
      <xdr:col>1</xdr:col>
      <xdr:colOff>247680</xdr:colOff>
      <xdr:row>25</xdr:row>
      <xdr:rowOff>66600</xdr:rowOff>
    </xdr:from>
    <xdr:to>
      <xdr:col>1</xdr:col>
      <xdr:colOff>1047600</xdr:colOff>
      <xdr:row>25</xdr:row>
      <xdr:rowOff>866520</xdr:rowOff>
    </xdr:to>
    <xdr:pic>
      <xdr:nvPicPr>
        <xdr:cNvPr id="179" name="image118.png"/>
        <xdr:cNvPicPr/>
      </xdr:nvPicPr>
      <xdr:blipFill>
        <a:blip xmlns:r="http://schemas.openxmlformats.org/officeDocument/2006/relationships" r:embed="rId22"/>
        <a:stretch/>
      </xdr:blipFill>
      <xdr:spPr>
        <a:xfrm>
          <a:off x="1913760" y="16877880"/>
          <a:ext cx="799920" cy="799920"/>
        </a:xfrm>
        <a:prstGeom prst="rect">
          <a:avLst/>
        </a:prstGeom>
        <a:ln>
          <a:noFill/>
        </a:ln>
      </xdr:spPr>
    </xdr:pic>
    <xdr:clientData/>
  </xdr:twoCellAnchor>
  <xdr:twoCellAnchor editAs="oneCell">
    <xdr:from>
      <xdr:col>1</xdr:col>
      <xdr:colOff>228600</xdr:colOff>
      <xdr:row>87</xdr:row>
      <xdr:rowOff>28440</xdr:rowOff>
    </xdr:from>
    <xdr:to>
      <xdr:col>1</xdr:col>
      <xdr:colOff>1123560</xdr:colOff>
      <xdr:row>87</xdr:row>
      <xdr:rowOff>1228320</xdr:rowOff>
    </xdr:to>
    <xdr:pic>
      <xdr:nvPicPr>
        <xdr:cNvPr id="180" name="image104.jpg"/>
        <xdr:cNvPicPr/>
      </xdr:nvPicPr>
      <xdr:blipFill>
        <a:blip xmlns:r="http://schemas.openxmlformats.org/officeDocument/2006/relationships" r:embed="rId23"/>
        <a:stretch/>
      </xdr:blipFill>
      <xdr:spPr>
        <a:xfrm>
          <a:off x="1894680" y="60255000"/>
          <a:ext cx="894960" cy="1199880"/>
        </a:xfrm>
        <a:prstGeom prst="rect">
          <a:avLst/>
        </a:prstGeom>
        <a:ln>
          <a:noFill/>
        </a:ln>
      </xdr:spPr>
    </xdr:pic>
    <xdr:clientData/>
  </xdr:twoCellAnchor>
  <xdr:twoCellAnchor editAs="oneCell">
    <xdr:from>
      <xdr:col>1</xdr:col>
      <xdr:colOff>9360</xdr:colOff>
      <xdr:row>79</xdr:row>
      <xdr:rowOff>762120</xdr:rowOff>
    </xdr:from>
    <xdr:to>
      <xdr:col>1</xdr:col>
      <xdr:colOff>1294920</xdr:colOff>
      <xdr:row>80</xdr:row>
      <xdr:rowOff>313920</xdr:rowOff>
    </xdr:to>
    <xdr:pic>
      <xdr:nvPicPr>
        <xdr:cNvPr id="181" name="image106.jpg"/>
        <xdr:cNvPicPr/>
      </xdr:nvPicPr>
      <xdr:blipFill>
        <a:blip xmlns:r="http://schemas.openxmlformats.org/officeDocument/2006/relationships" r:embed="rId24"/>
        <a:stretch/>
      </xdr:blipFill>
      <xdr:spPr>
        <a:xfrm>
          <a:off x="1675440" y="53768520"/>
          <a:ext cx="1285560" cy="561600"/>
        </a:xfrm>
        <a:prstGeom prst="rect">
          <a:avLst/>
        </a:prstGeom>
        <a:ln>
          <a:noFill/>
        </a:ln>
      </xdr:spPr>
    </xdr:pic>
    <xdr:clientData/>
  </xdr:twoCellAnchor>
  <xdr:twoCellAnchor editAs="oneCell">
    <xdr:from>
      <xdr:col>1</xdr:col>
      <xdr:colOff>285840</xdr:colOff>
      <xdr:row>82</xdr:row>
      <xdr:rowOff>676440</xdr:rowOff>
    </xdr:from>
    <xdr:to>
      <xdr:col>1</xdr:col>
      <xdr:colOff>1095120</xdr:colOff>
      <xdr:row>83</xdr:row>
      <xdr:rowOff>437760</xdr:rowOff>
    </xdr:to>
    <xdr:pic>
      <xdr:nvPicPr>
        <xdr:cNvPr id="182" name="image96.jpg"/>
        <xdr:cNvPicPr/>
      </xdr:nvPicPr>
      <xdr:blipFill>
        <a:blip xmlns:r="http://schemas.openxmlformats.org/officeDocument/2006/relationships" r:embed="rId25"/>
        <a:stretch/>
      </xdr:blipFill>
      <xdr:spPr>
        <a:xfrm>
          <a:off x="1951920" y="56073600"/>
          <a:ext cx="809280" cy="809280"/>
        </a:xfrm>
        <a:prstGeom prst="rect">
          <a:avLst/>
        </a:prstGeom>
        <a:ln>
          <a:noFill/>
        </a:ln>
      </xdr:spPr>
    </xdr:pic>
    <xdr:clientData/>
  </xdr:twoCellAnchor>
  <xdr:twoCellAnchor editAs="oneCell">
    <xdr:from>
      <xdr:col>1</xdr:col>
      <xdr:colOff>228600</xdr:colOff>
      <xdr:row>52</xdr:row>
      <xdr:rowOff>380880</xdr:rowOff>
    </xdr:from>
    <xdr:to>
      <xdr:col>1</xdr:col>
      <xdr:colOff>1133280</xdr:colOff>
      <xdr:row>53</xdr:row>
      <xdr:rowOff>275760</xdr:rowOff>
    </xdr:to>
    <xdr:pic>
      <xdr:nvPicPr>
        <xdr:cNvPr id="183" name="image105.jpg"/>
        <xdr:cNvPicPr/>
      </xdr:nvPicPr>
      <xdr:blipFill>
        <a:blip xmlns:r="http://schemas.openxmlformats.org/officeDocument/2006/relationships" r:embed="rId26"/>
        <a:stretch/>
      </xdr:blipFill>
      <xdr:spPr>
        <a:xfrm>
          <a:off x="1894680" y="35727840"/>
          <a:ext cx="904680" cy="866520"/>
        </a:xfrm>
        <a:prstGeom prst="rect">
          <a:avLst/>
        </a:prstGeom>
        <a:ln>
          <a:noFill/>
        </a:ln>
      </xdr:spPr>
    </xdr:pic>
    <xdr:clientData/>
  </xdr:twoCellAnchor>
  <xdr:twoCellAnchor editAs="oneCell">
    <xdr:from>
      <xdr:col>1</xdr:col>
      <xdr:colOff>57240</xdr:colOff>
      <xdr:row>37</xdr:row>
      <xdr:rowOff>466560</xdr:rowOff>
    </xdr:from>
    <xdr:to>
      <xdr:col>1</xdr:col>
      <xdr:colOff>1247400</xdr:colOff>
      <xdr:row>38</xdr:row>
      <xdr:rowOff>371160</xdr:rowOff>
    </xdr:to>
    <xdr:pic>
      <xdr:nvPicPr>
        <xdr:cNvPr id="184" name="image107.jpg"/>
        <xdr:cNvPicPr/>
      </xdr:nvPicPr>
      <xdr:blipFill>
        <a:blip xmlns:r="http://schemas.openxmlformats.org/officeDocument/2006/relationships" r:embed="rId27"/>
        <a:stretch/>
      </xdr:blipFill>
      <xdr:spPr>
        <a:xfrm>
          <a:off x="1723320" y="24431400"/>
          <a:ext cx="1190160" cy="752040"/>
        </a:xfrm>
        <a:prstGeom prst="rect">
          <a:avLst/>
        </a:prstGeom>
        <a:ln>
          <a:noFill/>
        </a:ln>
      </xdr:spPr>
    </xdr:pic>
    <xdr:clientData/>
  </xdr:twoCellAnchor>
  <xdr:twoCellAnchor editAs="oneCell">
    <xdr:from>
      <xdr:col>1</xdr:col>
      <xdr:colOff>209520</xdr:colOff>
      <xdr:row>97</xdr:row>
      <xdr:rowOff>66600</xdr:rowOff>
    </xdr:from>
    <xdr:to>
      <xdr:col>1</xdr:col>
      <xdr:colOff>1114200</xdr:colOff>
      <xdr:row>97</xdr:row>
      <xdr:rowOff>885240</xdr:rowOff>
    </xdr:to>
    <xdr:pic>
      <xdr:nvPicPr>
        <xdr:cNvPr id="185" name="image110.jpg"/>
        <xdr:cNvPicPr/>
      </xdr:nvPicPr>
      <xdr:blipFill>
        <a:blip xmlns:r="http://schemas.openxmlformats.org/officeDocument/2006/relationships" r:embed="rId28"/>
        <a:stretch/>
      </xdr:blipFill>
      <xdr:spPr>
        <a:xfrm>
          <a:off x="1875600" y="70456320"/>
          <a:ext cx="904680" cy="818640"/>
        </a:xfrm>
        <a:prstGeom prst="rect">
          <a:avLst/>
        </a:prstGeom>
        <a:ln>
          <a:noFill/>
        </a:ln>
      </xdr:spPr>
    </xdr:pic>
    <xdr:clientData/>
  </xdr:twoCellAnchor>
  <xdr:twoCellAnchor editAs="oneCell">
    <xdr:from>
      <xdr:col>1</xdr:col>
      <xdr:colOff>47520</xdr:colOff>
      <xdr:row>103</xdr:row>
      <xdr:rowOff>47520</xdr:rowOff>
    </xdr:from>
    <xdr:to>
      <xdr:col>1</xdr:col>
      <xdr:colOff>1294920</xdr:colOff>
      <xdr:row>103</xdr:row>
      <xdr:rowOff>551880</xdr:rowOff>
    </xdr:to>
    <xdr:pic>
      <xdr:nvPicPr>
        <xdr:cNvPr id="186" name="image108.png"/>
        <xdr:cNvPicPr/>
      </xdr:nvPicPr>
      <xdr:blipFill>
        <a:blip xmlns:r="http://schemas.openxmlformats.org/officeDocument/2006/relationships" r:embed="rId29"/>
        <a:stretch/>
      </xdr:blipFill>
      <xdr:spPr>
        <a:xfrm>
          <a:off x="1713600" y="75313800"/>
          <a:ext cx="1247400" cy="504360"/>
        </a:xfrm>
        <a:prstGeom prst="rect">
          <a:avLst/>
        </a:prstGeom>
        <a:ln>
          <a:noFill/>
        </a:ln>
      </xdr:spPr>
    </xdr:pic>
    <xdr:clientData/>
  </xdr:twoCellAnchor>
  <xdr:twoCellAnchor editAs="oneCell">
    <xdr:from>
      <xdr:col>1</xdr:col>
      <xdr:colOff>85680</xdr:colOff>
      <xdr:row>104</xdr:row>
      <xdr:rowOff>152280</xdr:rowOff>
    </xdr:from>
    <xdr:to>
      <xdr:col>1</xdr:col>
      <xdr:colOff>1323720</xdr:colOff>
      <xdr:row>104</xdr:row>
      <xdr:rowOff>485280</xdr:rowOff>
    </xdr:to>
    <xdr:pic>
      <xdr:nvPicPr>
        <xdr:cNvPr id="187" name="image109.png"/>
        <xdr:cNvPicPr/>
      </xdr:nvPicPr>
      <xdr:blipFill>
        <a:blip xmlns:r="http://schemas.openxmlformats.org/officeDocument/2006/relationships" r:embed="rId30"/>
        <a:stretch/>
      </xdr:blipFill>
      <xdr:spPr>
        <a:xfrm>
          <a:off x="1751760" y="76114080"/>
          <a:ext cx="1238040" cy="333000"/>
        </a:xfrm>
        <a:prstGeom prst="rect">
          <a:avLst/>
        </a:prstGeom>
        <a:ln>
          <a:noFill/>
        </a:ln>
      </xdr:spPr>
    </xdr:pic>
    <xdr:clientData/>
  </xdr:twoCellAnchor>
  <xdr:twoCellAnchor editAs="oneCell">
    <xdr:from>
      <xdr:col>1</xdr:col>
      <xdr:colOff>152280</xdr:colOff>
      <xdr:row>20</xdr:row>
      <xdr:rowOff>76320</xdr:rowOff>
    </xdr:from>
    <xdr:to>
      <xdr:col>1</xdr:col>
      <xdr:colOff>1228320</xdr:colOff>
      <xdr:row>20</xdr:row>
      <xdr:rowOff>1152360</xdr:rowOff>
    </xdr:to>
    <xdr:pic>
      <xdr:nvPicPr>
        <xdr:cNvPr id="188" name="image111.jpg"/>
        <xdr:cNvPicPr/>
      </xdr:nvPicPr>
      <xdr:blipFill>
        <a:blip xmlns:r="http://schemas.openxmlformats.org/officeDocument/2006/relationships" r:embed="rId31"/>
        <a:stretch/>
      </xdr:blipFill>
      <xdr:spPr>
        <a:xfrm>
          <a:off x="1818360" y="11115720"/>
          <a:ext cx="1076040" cy="1076040"/>
        </a:xfrm>
        <a:prstGeom prst="rect">
          <a:avLst/>
        </a:prstGeom>
        <a:ln>
          <a:noFill/>
        </a:ln>
      </xdr:spPr>
    </xdr:pic>
    <xdr:clientData/>
  </xdr:twoCellAnchor>
  <xdr:twoCellAnchor editAs="oneCell">
    <xdr:from>
      <xdr:col>1</xdr:col>
      <xdr:colOff>57960</xdr:colOff>
      <xdr:row>105</xdr:row>
      <xdr:rowOff>114480</xdr:rowOff>
    </xdr:from>
    <xdr:to>
      <xdr:col>2</xdr:col>
      <xdr:colOff>73800</xdr:colOff>
      <xdr:row>105</xdr:row>
      <xdr:rowOff>428400</xdr:rowOff>
    </xdr:to>
    <xdr:pic>
      <xdr:nvPicPr>
        <xdr:cNvPr id="189" name="image112.png"/>
        <xdr:cNvPicPr/>
      </xdr:nvPicPr>
      <xdr:blipFill>
        <a:blip xmlns:r="http://schemas.openxmlformats.org/officeDocument/2006/relationships" r:embed="rId32"/>
        <a:stretch/>
      </xdr:blipFill>
      <xdr:spPr>
        <a:xfrm>
          <a:off x="1724040" y="76771440"/>
          <a:ext cx="1342800" cy="313920"/>
        </a:xfrm>
        <a:prstGeom prst="rect">
          <a:avLst/>
        </a:prstGeom>
        <a:ln>
          <a:noFill/>
        </a:ln>
      </xdr:spPr>
    </xdr:pic>
    <xdr:clientData/>
  </xdr:twoCellAnchor>
  <xdr:twoCellAnchor editAs="oneCell">
    <xdr:from>
      <xdr:col>1</xdr:col>
      <xdr:colOff>19080</xdr:colOff>
      <xdr:row>106</xdr:row>
      <xdr:rowOff>219240</xdr:rowOff>
    </xdr:from>
    <xdr:to>
      <xdr:col>2</xdr:col>
      <xdr:colOff>15840</xdr:colOff>
      <xdr:row>106</xdr:row>
      <xdr:rowOff>428400</xdr:rowOff>
    </xdr:to>
    <xdr:pic>
      <xdr:nvPicPr>
        <xdr:cNvPr id="190" name="image113.png"/>
        <xdr:cNvPicPr/>
      </xdr:nvPicPr>
      <xdr:blipFill>
        <a:blip xmlns:r="http://schemas.openxmlformats.org/officeDocument/2006/relationships" r:embed="rId33"/>
        <a:stretch/>
      </xdr:blipFill>
      <xdr:spPr>
        <a:xfrm>
          <a:off x="1685160" y="77571720"/>
          <a:ext cx="1323720" cy="209160"/>
        </a:xfrm>
        <a:prstGeom prst="rect">
          <a:avLst/>
        </a:prstGeom>
        <a:ln>
          <a:noFill/>
        </a:ln>
      </xdr:spPr>
    </xdr:pic>
    <xdr:clientData/>
  </xdr:twoCellAnchor>
  <xdr:twoCellAnchor editAs="oneCell">
    <xdr:from>
      <xdr:col>1</xdr:col>
      <xdr:colOff>76320</xdr:colOff>
      <xdr:row>39</xdr:row>
      <xdr:rowOff>523800</xdr:rowOff>
    </xdr:from>
    <xdr:to>
      <xdr:col>1</xdr:col>
      <xdr:colOff>1285560</xdr:colOff>
      <xdr:row>40</xdr:row>
      <xdr:rowOff>399600</xdr:rowOff>
    </xdr:to>
    <xdr:pic>
      <xdr:nvPicPr>
        <xdr:cNvPr id="191" name="image114.jpg"/>
        <xdr:cNvPicPr/>
      </xdr:nvPicPr>
      <xdr:blipFill>
        <a:blip xmlns:r="http://schemas.openxmlformats.org/officeDocument/2006/relationships" r:embed="rId34"/>
        <a:stretch/>
      </xdr:blipFill>
      <xdr:spPr>
        <a:xfrm>
          <a:off x="1742400" y="26183880"/>
          <a:ext cx="1209240" cy="799920"/>
        </a:xfrm>
        <a:prstGeom prst="rect">
          <a:avLst/>
        </a:prstGeom>
        <a:ln>
          <a:noFill/>
        </a:ln>
      </xdr:spPr>
    </xdr:pic>
    <xdr:clientData/>
  </xdr:twoCellAnchor>
  <xdr:twoCellAnchor editAs="oneCell">
    <xdr:from>
      <xdr:col>1</xdr:col>
      <xdr:colOff>152280</xdr:colOff>
      <xdr:row>64</xdr:row>
      <xdr:rowOff>19080</xdr:rowOff>
    </xdr:from>
    <xdr:to>
      <xdr:col>1</xdr:col>
      <xdr:colOff>1190160</xdr:colOff>
      <xdr:row>65</xdr:row>
      <xdr:rowOff>409680</xdr:rowOff>
    </xdr:to>
    <xdr:pic>
      <xdr:nvPicPr>
        <xdr:cNvPr id="192" name="image115.jpg"/>
        <xdr:cNvPicPr/>
      </xdr:nvPicPr>
      <xdr:blipFill>
        <a:blip xmlns:r="http://schemas.openxmlformats.org/officeDocument/2006/relationships" r:embed="rId35"/>
        <a:stretch/>
      </xdr:blipFill>
      <xdr:spPr>
        <a:xfrm>
          <a:off x="1818360" y="45739080"/>
          <a:ext cx="1037880" cy="866520"/>
        </a:xfrm>
        <a:prstGeom prst="rect">
          <a:avLst/>
        </a:prstGeom>
        <a:ln>
          <a:noFill/>
        </a:ln>
      </xdr:spPr>
    </xdr:pic>
    <xdr:clientData/>
  </xdr:twoCellAnchor>
  <xdr:twoCellAnchor editAs="oneCell">
    <xdr:from>
      <xdr:col>1</xdr:col>
      <xdr:colOff>171360</xdr:colOff>
      <xdr:row>55</xdr:row>
      <xdr:rowOff>38160</xdr:rowOff>
    </xdr:from>
    <xdr:to>
      <xdr:col>1</xdr:col>
      <xdr:colOff>1228320</xdr:colOff>
      <xdr:row>55</xdr:row>
      <xdr:rowOff>1018800</xdr:rowOff>
    </xdr:to>
    <xdr:pic>
      <xdr:nvPicPr>
        <xdr:cNvPr id="193" name="image116.jpg"/>
        <xdr:cNvPicPr/>
      </xdr:nvPicPr>
      <xdr:blipFill>
        <a:blip xmlns:r="http://schemas.openxmlformats.org/officeDocument/2006/relationships" r:embed="rId36"/>
        <a:stretch/>
      </xdr:blipFill>
      <xdr:spPr>
        <a:xfrm>
          <a:off x="1837440" y="38280960"/>
          <a:ext cx="1056960" cy="980640"/>
        </a:xfrm>
        <a:prstGeom prst="rect">
          <a:avLst/>
        </a:prstGeom>
        <a:ln>
          <a:noFill/>
        </a:ln>
      </xdr:spPr>
    </xdr:pic>
    <xdr:clientData/>
  </xdr:twoCellAnchor>
  <xdr:twoCellAnchor editAs="oneCell">
    <xdr:from>
      <xdr:col>1</xdr:col>
      <xdr:colOff>76320</xdr:colOff>
      <xdr:row>78</xdr:row>
      <xdr:rowOff>95400</xdr:rowOff>
    </xdr:from>
    <xdr:to>
      <xdr:col>1</xdr:col>
      <xdr:colOff>1247400</xdr:colOff>
      <xdr:row>78</xdr:row>
      <xdr:rowOff>866520</xdr:rowOff>
    </xdr:to>
    <xdr:pic>
      <xdr:nvPicPr>
        <xdr:cNvPr id="194" name="image114.jpg"/>
        <xdr:cNvPicPr/>
      </xdr:nvPicPr>
      <xdr:blipFill>
        <a:blip xmlns:r="http://schemas.openxmlformats.org/officeDocument/2006/relationships" r:embed="rId37"/>
        <a:stretch/>
      </xdr:blipFill>
      <xdr:spPr>
        <a:xfrm>
          <a:off x="1742400" y="52082640"/>
          <a:ext cx="1171080" cy="771120"/>
        </a:xfrm>
        <a:prstGeom prst="rect">
          <a:avLst/>
        </a:prstGeom>
        <a:ln>
          <a:noFill/>
        </a:ln>
      </xdr:spPr>
    </xdr:pic>
    <xdr:clientData/>
  </xdr:twoCellAnchor>
  <xdr:twoCellAnchor editAs="oneCell">
    <xdr:from>
      <xdr:col>1</xdr:col>
      <xdr:colOff>85680</xdr:colOff>
      <xdr:row>31</xdr:row>
      <xdr:rowOff>57240</xdr:rowOff>
    </xdr:from>
    <xdr:to>
      <xdr:col>1</xdr:col>
      <xdr:colOff>1275840</xdr:colOff>
      <xdr:row>31</xdr:row>
      <xdr:rowOff>809280</xdr:rowOff>
    </xdr:to>
    <xdr:pic>
      <xdr:nvPicPr>
        <xdr:cNvPr id="195" name="image107.jpg"/>
        <xdr:cNvPicPr/>
      </xdr:nvPicPr>
      <xdr:blipFill>
        <a:blip xmlns:r="http://schemas.openxmlformats.org/officeDocument/2006/relationships" r:embed="rId27"/>
        <a:stretch/>
      </xdr:blipFill>
      <xdr:spPr>
        <a:xfrm>
          <a:off x="1751760" y="19649880"/>
          <a:ext cx="1190160" cy="752040"/>
        </a:xfrm>
        <a:prstGeom prst="rect">
          <a:avLst/>
        </a:prstGeom>
        <a:ln>
          <a:noFill/>
        </a:ln>
      </xdr:spPr>
    </xdr:pic>
    <xdr:clientData/>
  </xdr:twoCellAnchor>
  <xdr:twoCellAnchor editAs="oneCell">
    <xdr:from>
      <xdr:col>1</xdr:col>
      <xdr:colOff>85680</xdr:colOff>
      <xdr:row>33</xdr:row>
      <xdr:rowOff>38160</xdr:rowOff>
    </xdr:from>
    <xdr:to>
      <xdr:col>1</xdr:col>
      <xdr:colOff>1228320</xdr:colOff>
      <xdr:row>33</xdr:row>
      <xdr:rowOff>780840</xdr:rowOff>
    </xdr:to>
    <xdr:pic>
      <xdr:nvPicPr>
        <xdr:cNvPr id="196" name="image117.jpg"/>
        <xdr:cNvPicPr/>
      </xdr:nvPicPr>
      <xdr:blipFill>
        <a:blip xmlns:r="http://schemas.openxmlformats.org/officeDocument/2006/relationships" r:embed="rId38"/>
        <a:stretch/>
      </xdr:blipFill>
      <xdr:spPr>
        <a:xfrm>
          <a:off x="1751760" y="21326400"/>
          <a:ext cx="1142640" cy="742680"/>
        </a:xfrm>
        <a:prstGeom prst="rect">
          <a:avLst/>
        </a:prstGeom>
        <a:ln>
          <a:noFill/>
        </a:ln>
      </xdr:spPr>
    </xdr:pic>
    <xdr:clientData/>
  </xdr:twoCellAnchor>
  <xdr:twoCellAnchor editAs="oneCell">
    <xdr:from>
      <xdr:col>1</xdr:col>
      <xdr:colOff>247680</xdr:colOff>
      <xdr:row>12</xdr:row>
      <xdr:rowOff>76320</xdr:rowOff>
    </xdr:from>
    <xdr:to>
      <xdr:col>1</xdr:col>
      <xdr:colOff>1047600</xdr:colOff>
      <xdr:row>13</xdr:row>
      <xdr:rowOff>276120</xdr:rowOff>
    </xdr:to>
    <xdr:pic>
      <xdr:nvPicPr>
        <xdr:cNvPr id="197" name="image119.gif"/>
        <xdr:cNvPicPr/>
      </xdr:nvPicPr>
      <xdr:blipFill>
        <a:blip xmlns:r="http://schemas.openxmlformats.org/officeDocument/2006/relationships" r:embed="rId39"/>
        <a:stretch/>
      </xdr:blipFill>
      <xdr:spPr>
        <a:xfrm>
          <a:off x="1913760" y="5800680"/>
          <a:ext cx="799920" cy="799920"/>
        </a:xfrm>
        <a:prstGeom prst="rect">
          <a:avLst/>
        </a:prstGeom>
        <a:ln>
          <a:noFill/>
        </a:ln>
      </xdr:spPr>
    </xdr:pic>
    <xdr:clientData/>
  </xdr:twoCellAnchor>
  <xdr:twoCellAnchor editAs="oneCell">
    <xdr:from>
      <xdr:col>1</xdr:col>
      <xdr:colOff>142920</xdr:colOff>
      <xdr:row>47</xdr:row>
      <xdr:rowOff>38160</xdr:rowOff>
    </xdr:from>
    <xdr:to>
      <xdr:col>1</xdr:col>
      <xdr:colOff>1133280</xdr:colOff>
      <xdr:row>48</xdr:row>
      <xdr:rowOff>495360</xdr:rowOff>
    </xdr:to>
    <xdr:pic>
      <xdr:nvPicPr>
        <xdr:cNvPr id="198" name="image120.png"/>
        <xdr:cNvPicPr/>
      </xdr:nvPicPr>
      <xdr:blipFill>
        <a:blip xmlns:r="http://schemas.openxmlformats.org/officeDocument/2006/relationships" r:embed="rId40"/>
        <a:stretch/>
      </xdr:blipFill>
      <xdr:spPr>
        <a:xfrm>
          <a:off x="1809000" y="32337360"/>
          <a:ext cx="990360" cy="990360"/>
        </a:xfrm>
        <a:prstGeom prst="rect">
          <a:avLst/>
        </a:prstGeom>
        <a:ln>
          <a:noFill/>
        </a:ln>
      </xdr:spPr>
    </xdr:pic>
    <xdr:clientData/>
  </xdr:twoCellAnchor>
  <xdr:twoCellAnchor editAs="oneCell">
    <xdr:from>
      <xdr:col>1</xdr:col>
      <xdr:colOff>152280</xdr:colOff>
      <xdr:row>21</xdr:row>
      <xdr:rowOff>47520</xdr:rowOff>
    </xdr:from>
    <xdr:to>
      <xdr:col>1</xdr:col>
      <xdr:colOff>1228320</xdr:colOff>
      <xdr:row>21</xdr:row>
      <xdr:rowOff>1123560</xdr:rowOff>
    </xdr:to>
    <xdr:pic>
      <xdr:nvPicPr>
        <xdr:cNvPr id="199" name="image111.jpg"/>
        <xdr:cNvPicPr/>
      </xdr:nvPicPr>
      <xdr:blipFill>
        <a:blip xmlns:r="http://schemas.openxmlformats.org/officeDocument/2006/relationships" r:embed="rId31"/>
        <a:stretch/>
      </xdr:blipFill>
      <xdr:spPr>
        <a:xfrm>
          <a:off x="1818360" y="12315600"/>
          <a:ext cx="1076040" cy="1076040"/>
        </a:xfrm>
        <a:prstGeom prst="rect">
          <a:avLst/>
        </a:prstGeom>
        <a:ln>
          <a:noFill/>
        </a:ln>
      </xdr:spPr>
    </xdr:pic>
    <xdr:clientData/>
  </xdr:twoCellAnchor>
  <xdr:twoCellAnchor editAs="oneCell">
    <xdr:from>
      <xdr:col>1</xdr:col>
      <xdr:colOff>237960</xdr:colOff>
      <xdr:row>98</xdr:row>
      <xdr:rowOff>57240</xdr:rowOff>
    </xdr:from>
    <xdr:to>
      <xdr:col>1</xdr:col>
      <xdr:colOff>1085400</xdr:colOff>
      <xdr:row>98</xdr:row>
      <xdr:rowOff>904680</xdr:rowOff>
    </xdr:to>
    <xdr:pic>
      <xdr:nvPicPr>
        <xdr:cNvPr id="200" name="image121.png"/>
        <xdr:cNvPicPr/>
      </xdr:nvPicPr>
      <xdr:blipFill>
        <a:blip xmlns:r="http://schemas.openxmlformats.org/officeDocument/2006/relationships" r:embed="rId41"/>
        <a:stretch/>
      </xdr:blipFill>
      <xdr:spPr>
        <a:xfrm>
          <a:off x="1904040" y="71427960"/>
          <a:ext cx="847440" cy="847440"/>
        </a:xfrm>
        <a:prstGeom prst="rect">
          <a:avLst/>
        </a:prstGeom>
        <a:ln>
          <a:noFill/>
        </a:ln>
      </xdr:spPr>
    </xdr:pic>
    <xdr:clientData/>
  </xdr:twoCellAnchor>
  <xdr:twoCellAnchor editAs="oneCell">
    <xdr:from>
      <xdr:col>1</xdr:col>
      <xdr:colOff>266760</xdr:colOff>
      <xdr:row>14</xdr:row>
      <xdr:rowOff>85680</xdr:rowOff>
    </xdr:from>
    <xdr:to>
      <xdr:col>1</xdr:col>
      <xdr:colOff>1066680</xdr:colOff>
      <xdr:row>15</xdr:row>
      <xdr:rowOff>380880</xdr:rowOff>
    </xdr:to>
    <xdr:pic>
      <xdr:nvPicPr>
        <xdr:cNvPr id="201" name="image119.gif"/>
        <xdr:cNvPicPr/>
      </xdr:nvPicPr>
      <xdr:blipFill>
        <a:blip xmlns:r="http://schemas.openxmlformats.org/officeDocument/2006/relationships" r:embed="rId39"/>
        <a:stretch/>
      </xdr:blipFill>
      <xdr:spPr>
        <a:xfrm>
          <a:off x="1932840" y="6905520"/>
          <a:ext cx="799920" cy="799920"/>
        </a:xfrm>
        <a:prstGeom prst="rect">
          <a:avLst/>
        </a:prstGeom>
        <a:ln>
          <a:noFill/>
        </a:ln>
      </xdr:spPr>
    </xdr:pic>
    <xdr:clientData/>
  </xdr:twoCellAnchor>
  <xdr:twoCellAnchor editAs="oneCell">
    <xdr:from>
      <xdr:col>1</xdr:col>
      <xdr:colOff>190440</xdr:colOff>
      <xdr:row>49</xdr:row>
      <xdr:rowOff>9360</xdr:rowOff>
    </xdr:from>
    <xdr:to>
      <xdr:col>1</xdr:col>
      <xdr:colOff>1180800</xdr:colOff>
      <xdr:row>50</xdr:row>
      <xdr:rowOff>456840</xdr:rowOff>
    </xdr:to>
    <xdr:pic>
      <xdr:nvPicPr>
        <xdr:cNvPr id="202" name="image120.png"/>
        <xdr:cNvPicPr/>
      </xdr:nvPicPr>
      <xdr:blipFill>
        <a:blip xmlns:r="http://schemas.openxmlformats.org/officeDocument/2006/relationships" r:embed="rId40"/>
        <a:stretch/>
      </xdr:blipFill>
      <xdr:spPr>
        <a:xfrm>
          <a:off x="1856520" y="33375240"/>
          <a:ext cx="990360" cy="990360"/>
        </a:xfrm>
        <a:prstGeom prst="rect">
          <a:avLst/>
        </a:prstGeom>
        <a:ln>
          <a:noFill/>
        </a:ln>
      </xdr:spPr>
    </xdr:pic>
    <xdr:clientData/>
  </xdr:twoCellAnchor>
  <xdr:twoCellAnchor editAs="oneCell">
    <xdr:from>
      <xdr:col>1</xdr:col>
      <xdr:colOff>219240</xdr:colOff>
      <xdr:row>69</xdr:row>
      <xdr:rowOff>133200</xdr:rowOff>
    </xdr:from>
    <xdr:to>
      <xdr:col>1</xdr:col>
      <xdr:colOff>1142640</xdr:colOff>
      <xdr:row>71</xdr:row>
      <xdr:rowOff>256680</xdr:rowOff>
    </xdr:to>
    <xdr:pic>
      <xdr:nvPicPr>
        <xdr:cNvPr id="203" name="image122.png"/>
        <xdr:cNvPicPr/>
      </xdr:nvPicPr>
      <xdr:blipFill>
        <a:blip xmlns:r="http://schemas.openxmlformats.org/officeDocument/2006/relationships" r:embed="rId42"/>
        <a:stretch/>
      </xdr:blipFill>
      <xdr:spPr>
        <a:xfrm>
          <a:off x="1885320" y="48767760"/>
          <a:ext cx="923400" cy="923400"/>
        </a:xfrm>
        <a:prstGeom prst="rect">
          <a:avLst/>
        </a:prstGeom>
        <a:ln>
          <a:noFill/>
        </a:ln>
      </xdr:spPr>
    </xdr:pic>
    <xdr:clientData/>
  </xdr:twoCellAnchor>
  <xdr:twoCellAnchor editAs="oneCell">
    <xdr:from>
      <xdr:col>1</xdr:col>
      <xdr:colOff>181080</xdr:colOff>
      <xdr:row>72</xdr:row>
      <xdr:rowOff>104760</xdr:rowOff>
    </xdr:from>
    <xdr:to>
      <xdr:col>1</xdr:col>
      <xdr:colOff>1104480</xdr:colOff>
      <xdr:row>74</xdr:row>
      <xdr:rowOff>228240</xdr:rowOff>
    </xdr:to>
    <xdr:pic>
      <xdr:nvPicPr>
        <xdr:cNvPr id="204" name="image122.png"/>
        <xdr:cNvPicPr/>
      </xdr:nvPicPr>
      <xdr:blipFill>
        <a:blip xmlns:r="http://schemas.openxmlformats.org/officeDocument/2006/relationships" r:embed="rId42"/>
        <a:stretch/>
      </xdr:blipFill>
      <xdr:spPr>
        <a:xfrm>
          <a:off x="1847160" y="49939560"/>
          <a:ext cx="923400" cy="923400"/>
        </a:xfrm>
        <a:prstGeom prst="rect">
          <a:avLst/>
        </a:prstGeom>
        <a:ln>
          <a:noFill/>
        </a:ln>
      </xdr:spPr>
    </xdr:pic>
    <xdr:clientData/>
  </xdr:twoCellAnchor>
  <xdr:twoCellAnchor editAs="oneCell">
    <xdr:from>
      <xdr:col>1</xdr:col>
      <xdr:colOff>162000</xdr:colOff>
      <xdr:row>17</xdr:row>
      <xdr:rowOff>19080</xdr:rowOff>
    </xdr:from>
    <xdr:to>
      <xdr:col>1</xdr:col>
      <xdr:colOff>1199880</xdr:colOff>
      <xdr:row>17</xdr:row>
      <xdr:rowOff>885600</xdr:rowOff>
    </xdr:to>
    <xdr:pic>
      <xdr:nvPicPr>
        <xdr:cNvPr id="205" name="image115.jpg"/>
        <xdr:cNvPicPr/>
      </xdr:nvPicPr>
      <xdr:blipFill>
        <a:blip xmlns:r="http://schemas.openxmlformats.org/officeDocument/2006/relationships" r:embed="rId35"/>
        <a:stretch/>
      </xdr:blipFill>
      <xdr:spPr>
        <a:xfrm>
          <a:off x="1828080" y="8886600"/>
          <a:ext cx="1037880" cy="866520"/>
        </a:xfrm>
        <a:prstGeom prst="rect">
          <a:avLst/>
        </a:prstGeom>
        <a:ln>
          <a:noFill/>
        </a:ln>
      </xdr:spPr>
    </xdr:pic>
    <xdr:clientData/>
  </xdr:twoCellAnchor>
  <xdr:twoCellAnchor editAs="oneCell">
    <xdr:from>
      <xdr:col>1</xdr:col>
      <xdr:colOff>295200</xdr:colOff>
      <xdr:row>18</xdr:row>
      <xdr:rowOff>66600</xdr:rowOff>
    </xdr:from>
    <xdr:to>
      <xdr:col>1</xdr:col>
      <xdr:colOff>1076040</xdr:colOff>
      <xdr:row>18</xdr:row>
      <xdr:rowOff>847440</xdr:rowOff>
    </xdr:to>
    <xdr:pic>
      <xdr:nvPicPr>
        <xdr:cNvPr id="206" name="image100.jpg"/>
        <xdr:cNvPicPr/>
      </xdr:nvPicPr>
      <xdr:blipFill>
        <a:blip xmlns:r="http://schemas.openxmlformats.org/officeDocument/2006/relationships" r:embed="rId19"/>
        <a:stretch/>
      </xdr:blipFill>
      <xdr:spPr>
        <a:xfrm>
          <a:off x="1961280" y="9839160"/>
          <a:ext cx="780840" cy="780840"/>
        </a:xfrm>
        <a:prstGeom prst="rect">
          <a:avLst/>
        </a:prstGeom>
        <a:ln>
          <a:noFill/>
        </a:ln>
      </xdr:spPr>
    </xdr:pic>
    <xdr:clientData/>
  </xdr:twoCellAnchor>
  <xdr:twoCellAnchor editAs="oneCell">
    <xdr:from>
      <xdr:col>1</xdr:col>
      <xdr:colOff>142920</xdr:colOff>
      <xdr:row>61</xdr:row>
      <xdr:rowOff>47520</xdr:rowOff>
    </xdr:from>
    <xdr:to>
      <xdr:col>1</xdr:col>
      <xdr:colOff>1180800</xdr:colOff>
      <xdr:row>61</xdr:row>
      <xdr:rowOff>914040</xdr:rowOff>
    </xdr:to>
    <xdr:pic>
      <xdr:nvPicPr>
        <xdr:cNvPr id="207" name="image115.jpg"/>
        <xdr:cNvPicPr/>
      </xdr:nvPicPr>
      <xdr:blipFill>
        <a:blip xmlns:r="http://schemas.openxmlformats.org/officeDocument/2006/relationships" r:embed="rId35"/>
        <a:stretch/>
      </xdr:blipFill>
      <xdr:spPr>
        <a:xfrm>
          <a:off x="1809000" y="43414560"/>
          <a:ext cx="1037880" cy="866520"/>
        </a:xfrm>
        <a:prstGeom prst="rect">
          <a:avLst/>
        </a:prstGeom>
        <a:ln>
          <a:noFill/>
        </a:ln>
      </xdr:spPr>
    </xdr:pic>
    <xdr:clientData/>
  </xdr:twoCellAnchor>
  <xdr:twoCellAnchor editAs="oneCell">
    <xdr:from>
      <xdr:col>1</xdr:col>
      <xdr:colOff>200160</xdr:colOff>
      <xdr:row>100</xdr:row>
      <xdr:rowOff>38160</xdr:rowOff>
    </xdr:from>
    <xdr:to>
      <xdr:col>1</xdr:col>
      <xdr:colOff>1056960</xdr:colOff>
      <xdr:row>100</xdr:row>
      <xdr:rowOff>942840</xdr:rowOff>
    </xdr:to>
    <xdr:pic>
      <xdr:nvPicPr>
        <xdr:cNvPr id="208" name="image124.png"/>
        <xdr:cNvPicPr/>
      </xdr:nvPicPr>
      <xdr:blipFill>
        <a:blip xmlns:r="http://schemas.openxmlformats.org/officeDocument/2006/relationships" r:embed="rId43"/>
        <a:stretch/>
      </xdr:blipFill>
      <xdr:spPr>
        <a:xfrm>
          <a:off x="1866240" y="72761400"/>
          <a:ext cx="856800" cy="904680"/>
        </a:xfrm>
        <a:prstGeom prst="rect">
          <a:avLst/>
        </a:prstGeom>
        <a:ln>
          <a:noFill/>
        </a:ln>
      </xdr:spPr>
    </xdr:pic>
    <xdr:clientData/>
  </xdr:twoCellAnchor>
  <xdr:twoCellAnchor editAs="oneCell">
    <xdr:from>
      <xdr:col>1</xdr:col>
      <xdr:colOff>228600</xdr:colOff>
      <xdr:row>10</xdr:row>
      <xdr:rowOff>57240</xdr:rowOff>
    </xdr:from>
    <xdr:to>
      <xdr:col>1</xdr:col>
      <xdr:colOff>1104480</xdr:colOff>
      <xdr:row>10</xdr:row>
      <xdr:rowOff>933120</xdr:rowOff>
    </xdr:to>
    <xdr:pic>
      <xdr:nvPicPr>
        <xdr:cNvPr id="209" name="image120.png"/>
        <xdr:cNvPicPr/>
      </xdr:nvPicPr>
      <xdr:blipFill>
        <a:blip xmlns:r="http://schemas.openxmlformats.org/officeDocument/2006/relationships" r:embed="rId44"/>
        <a:stretch/>
      </xdr:blipFill>
      <xdr:spPr>
        <a:xfrm>
          <a:off x="1894680" y="3933720"/>
          <a:ext cx="875880" cy="875880"/>
        </a:xfrm>
        <a:prstGeom prst="rect">
          <a:avLst/>
        </a:prstGeom>
        <a:ln>
          <a:noFill/>
        </a:ln>
      </xdr:spPr>
    </xdr:pic>
    <xdr:clientData/>
  </xdr:twoCellAnchor>
  <xdr:twoCellAnchor editAs="oneCell">
    <xdr:from>
      <xdr:col>1</xdr:col>
      <xdr:colOff>162000</xdr:colOff>
      <xdr:row>8</xdr:row>
      <xdr:rowOff>142920</xdr:rowOff>
    </xdr:from>
    <xdr:to>
      <xdr:col>1</xdr:col>
      <xdr:colOff>1257120</xdr:colOff>
      <xdr:row>8</xdr:row>
      <xdr:rowOff>790200</xdr:rowOff>
    </xdr:to>
    <xdr:pic>
      <xdr:nvPicPr>
        <xdr:cNvPr id="210" name="image123.png"/>
        <xdr:cNvPicPr/>
      </xdr:nvPicPr>
      <xdr:blipFill>
        <a:blip xmlns:r="http://schemas.openxmlformats.org/officeDocument/2006/relationships" r:embed="rId45"/>
        <a:stretch/>
      </xdr:blipFill>
      <xdr:spPr>
        <a:xfrm>
          <a:off x="1828080" y="2171520"/>
          <a:ext cx="1095120" cy="647280"/>
        </a:xfrm>
        <a:prstGeom prst="rect">
          <a:avLst/>
        </a:prstGeom>
        <a:ln>
          <a:noFill/>
        </a:ln>
      </xdr:spPr>
    </xdr:pic>
    <xdr:clientData/>
  </xdr:twoCellAnchor>
  <xdr:twoCellAnchor editAs="oneCell">
    <xdr:from>
      <xdr:col>1</xdr:col>
      <xdr:colOff>228600</xdr:colOff>
      <xdr:row>24</xdr:row>
      <xdr:rowOff>209520</xdr:rowOff>
    </xdr:from>
    <xdr:to>
      <xdr:col>1</xdr:col>
      <xdr:colOff>1047240</xdr:colOff>
      <xdr:row>24</xdr:row>
      <xdr:rowOff>1028160</xdr:rowOff>
    </xdr:to>
    <xdr:pic>
      <xdr:nvPicPr>
        <xdr:cNvPr id="211" name="image126.png"/>
        <xdr:cNvPicPr/>
      </xdr:nvPicPr>
      <xdr:blipFill>
        <a:blip xmlns:r="http://schemas.openxmlformats.org/officeDocument/2006/relationships" r:embed="rId46"/>
        <a:stretch/>
      </xdr:blipFill>
      <xdr:spPr>
        <a:xfrm>
          <a:off x="1894680" y="15725520"/>
          <a:ext cx="818640" cy="818640"/>
        </a:xfrm>
        <a:prstGeom prst="rect">
          <a:avLst/>
        </a:prstGeom>
        <a:ln>
          <a:noFill/>
        </a:ln>
      </xdr:spPr>
    </xdr:pic>
    <xdr:clientData/>
  </xdr:twoCellAnchor>
  <xdr:twoCellAnchor editAs="oneCell">
    <xdr:from>
      <xdr:col>1</xdr:col>
      <xdr:colOff>123840</xdr:colOff>
      <xdr:row>22</xdr:row>
      <xdr:rowOff>76320</xdr:rowOff>
    </xdr:from>
    <xdr:to>
      <xdr:col>1</xdr:col>
      <xdr:colOff>1266480</xdr:colOff>
      <xdr:row>22</xdr:row>
      <xdr:rowOff>885600</xdr:rowOff>
    </xdr:to>
    <xdr:pic>
      <xdr:nvPicPr>
        <xdr:cNvPr id="212" name="image125.png"/>
        <xdr:cNvPicPr/>
      </xdr:nvPicPr>
      <xdr:blipFill>
        <a:blip xmlns:r="http://schemas.openxmlformats.org/officeDocument/2006/relationships" r:embed="rId47"/>
        <a:stretch/>
      </xdr:blipFill>
      <xdr:spPr>
        <a:xfrm>
          <a:off x="1789920" y="13582440"/>
          <a:ext cx="1142640" cy="809280"/>
        </a:xfrm>
        <a:prstGeom prst="rect">
          <a:avLst/>
        </a:prstGeom>
        <a:ln>
          <a:noFill/>
        </a:ln>
      </xdr:spPr>
    </xdr:pic>
    <xdr:clientData/>
  </xdr:twoCellAnchor>
  <xdr:twoCellAnchor editAs="oneCell">
    <xdr:from>
      <xdr:col>1</xdr:col>
      <xdr:colOff>152280</xdr:colOff>
      <xdr:row>92</xdr:row>
      <xdr:rowOff>0</xdr:rowOff>
    </xdr:from>
    <xdr:to>
      <xdr:col>1</xdr:col>
      <xdr:colOff>1113840</xdr:colOff>
      <xdr:row>92</xdr:row>
      <xdr:rowOff>961560</xdr:rowOff>
    </xdr:to>
    <xdr:pic>
      <xdr:nvPicPr>
        <xdr:cNvPr id="213" name="image128.png"/>
        <xdr:cNvPicPr/>
      </xdr:nvPicPr>
      <xdr:blipFill>
        <a:blip xmlns:r="http://schemas.openxmlformats.org/officeDocument/2006/relationships" r:embed="rId48"/>
        <a:stretch/>
      </xdr:blipFill>
      <xdr:spPr>
        <a:xfrm>
          <a:off x="1818360" y="66017520"/>
          <a:ext cx="961560" cy="961560"/>
        </a:xfrm>
        <a:prstGeom prst="rect">
          <a:avLst/>
        </a:prstGeom>
        <a:ln>
          <a:noFill/>
        </a:ln>
      </xdr:spPr>
    </xdr:pic>
    <xdr:clientData/>
  </xdr:twoCellAnchor>
  <xdr:twoCellAnchor editAs="oneCell">
    <xdr:from>
      <xdr:col>1</xdr:col>
      <xdr:colOff>190440</xdr:colOff>
      <xdr:row>8</xdr:row>
      <xdr:rowOff>847800</xdr:rowOff>
    </xdr:from>
    <xdr:to>
      <xdr:col>1</xdr:col>
      <xdr:colOff>1209240</xdr:colOff>
      <xdr:row>10</xdr:row>
      <xdr:rowOff>18720</xdr:rowOff>
    </xdr:to>
    <xdr:pic>
      <xdr:nvPicPr>
        <xdr:cNvPr id="214" name="image127.png"/>
        <xdr:cNvPicPr/>
      </xdr:nvPicPr>
      <xdr:blipFill>
        <a:blip xmlns:r="http://schemas.openxmlformats.org/officeDocument/2006/relationships" r:embed="rId49"/>
        <a:stretch/>
      </xdr:blipFill>
      <xdr:spPr>
        <a:xfrm>
          <a:off x="1856520" y="2876400"/>
          <a:ext cx="1018800" cy="1018800"/>
        </a:xfrm>
        <a:prstGeom prst="rect">
          <a:avLst/>
        </a:prstGeom>
        <a:ln>
          <a:noFill/>
        </a:ln>
      </xdr:spPr>
    </xdr:pic>
    <xdr:clientData/>
  </xdr:twoCellAnchor>
  <xdr:twoCellAnchor editAs="oneCell">
    <xdr:from>
      <xdr:col>1</xdr:col>
      <xdr:colOff>123840</xdr:colOff>
      <xdr:row>34</xdr:row>
      <xdr:rowOff>466560</xdr:rowOff>
    </xdr:from>
    <xdr:to>
      <xdr:col>1</xdr:col>
      <xdr:colOff>1275840</xdr:colOff>
      <xdr:row>35</xdr:row>
      <xdr:rowOff>399600</xdr:rowOff>
    </xdr:to>
    <xdr:pic>
      <xdr:nvPicPr>
        <xdr:cNvPr id="215" name="image129.png"/>
        <xdr:cNvPicPr/>
      </xdr:nvPicPr>
      <xdr:blipFill>
        <a:blip xmlns:r="http://schemas.openxmlformats.org/officeDocument/2006/relationships" r:embed="rId50"/>
        <a:stretch/>
      </xdr:blipFill>
      <xdr:spPr>
        <a:xfrm>
          <a:off x="1789920" y="22631040"/>
          <a:ext cx="1152000" cy="74268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114480</xdr:colOff>
      <xdr:row>0</xdr:row>
      <xdr:rowOff>76320</xdr:rowOff>
    </xdr:from>
    <xdr:to>
      <xdr:col>1</xdr:col>
      <xdr:colOff>940320</xdr:colOff>
      <xdr:row>0</xdr:row>
      <xdr:rowOff>533160</xdr:rowOff>
    </xdr:to>
    <xdr:pic>
      <xdr:nvPicPr>
        <xdr:cNvPr id="216" name="image130.png"/>
        <xdr:cNvPicPr/>
      </xdr:nvPicPr>
      <xdr:blipFill>
        <a:blip xmlns:r="http://schemas.openxmlformats.org/officeDocument/2006/relationships" r:embed="rId1"/>
        <a:stretch/>
      </xdr:blipFill>
      <xdr:spPr>
        <a:xfrm>
          <a:off x="114480" y="76320"/>
          <a:ext cx="2409480" cy="456840"/>
        </a:xfrm>
        <a:prstGeom prst="rect">
          <a:avLst/>
        </a:prstGeom>
        <a:ln>
          <a:noFill/>
        </a:ln>
      </xdr:spPr>
    </xdr:pic>
    <xdr:clientData/>
  </xdr:twoCellAnchor>
  <xdr:twoCellAnchor editAs="oneCell">
    <xdr:from>
      <xdr:col>1</xdr:col>
      <xdr:colOff>276120</xdr:colOff>
      <xdr:row>27</xdr:row>
      <xdr:rowOff>76320</xdr:rowOff>
    </xdr:from>
    <xdr:to>
      <xdr:col>1</xdr:col>
      <xdr:colOff>1076040</xdr:colOff>
      <xdr:row>27</xdr:row>
      <xdr:rowOff>876240</xdr:rowOff>
    </xdr:to>
    <xdr:pic>
      <xdr:nvPicPr>
        <xdr:cNvPr id="218" name="image131.jpg"/>
        <xdr:cNvPicPr/>
      </xdr:nvPicPr>
      <xdr:blipFill>
        <a:blip xmlns:r="http://schemas.openxmlformats.org/officeDocument/2006/relationships" r:embed="rId2"/>
        <a:stretch/>
      </xdr:blipFill>
      <xdr:spPr>
        <a:xfrm>
          <a:off x="1859760" y="15592320"/>
          <a:ext cx="799920" cy="799920"/>
        </a:xfrm>
        <a:prstGeom prst="rect">
          <a:avLst/>
        </a:prstGeom>
        <a:ln>
          <a:noFill/>
        </a:ln>
      </xdr:spPr>
    </xdr:pic>
    <xdr:clientData/>
  </xdr:twoCellAnchor>
  <xdr:twoCellAnchor editAs="oneCell">
    <xdr:from>
      <xdr:col>1</xdr:col>
      <xdr:colOff>114480</xdr:colOff>
      <xdr:row>32</xdr:row>
      <xdr:rowOff>314280</xdr:rowOff>
    </xdr:from>
    <xdr:to>
      <xdr:col>1</xdr:col>
      <xdr:colOff>1285560</xdr:colOff>
      <xdr:row>33</xdr:row>
      <xdr:rowOff>609120</xdr:rowOff>
    </xdr:to>
    <xdr:pic>
      <xdr:nvPicPr>
        <xdr:cNvPr id="219" name="image132.png"/>
        <xdr:cNvPicPr/>
      </xdr:nvPicPr>
      <xdr:blipFill>
        <a:blip xmlns:r="http://schemas.openxmlformats.org/officeDocument/2006/relationships" r:embed="rId3"/>
        <a:stretch/>
      </xdr:blipFill>
      <xdr:spPr>
        <a:xfrm>
          <a:off x="1698120" y="20325960"/>
          <a:ext cx="1171080" cy="1161720"/>
        </a:xfrm>
        <a:prstGeom prst="rect">
          <a:avLst/>
        </a:prstGeom>
        <a:ln>
          <a:noFill/>
        </a:ln>
      </xdr:spPr>
    </xdr:pic>
    <xdr:clientData/>
  </xdr:twoCellAnchor>
  <xdr:twoCellAnchor editAs="oneCell">
    <xdr:from>
      <xdr:col>1</xdr:col>
      <xdr:colOff>76320</xdr:colOff>
      <xdr:row>40</xdr:row>
      <xdr:rowOff>85680</xdr:rowOff>
    </xdr:from>
    <xdr:to>
      <xdr:col>1</xdr:col>
      <xdr:colOff>1285560</xdr:colOff>
      <xdr:row>40</xdr:row>
      <xdr:rowOff>628200</xdr:rowOff>
    </xdr:to>
    <xdr:pic>
      <xdr:nvPicPr>
        <xdr:cNvPr id="220" name="image133.jpg"/>
        <xdr:cNvPicPr/>
      </xdr:nvPicPr>
      <xdr:blipFill>
        <a:blip xmlns:r="http://schemas.openxmlformats.org/officeDocument/2006/relationships" r:embed="rId4"/>
        <a:stretch/>
      </xdr:blipFill>
      <xdr:spPr>
        <a:xfrm>
          <a:off x="1659960" y="26536320"/>
          <a:ext cx="1209240" cy="542520"/>
        </a:xfrm>
        <a:prstGeom prst="rect">
          <a:avLst/>
        </a:prstGeom>
        <a:ln>
          <a:noFill/>
        </a:ln>
      </xdr:spPr>
    </xdr:pic>
    <xdr:clientData/>
  </xdr:twoCellAnchor>
  <xdr:twoCellAnchor editAs="oneCell">
    <xdr:from>
      <xdr:col>1</xdr:col>
      <xdr:colOff>76320</xdr:colOff>
      <xdr:row>24</xdr:row>
      <xdr:rowOff>237960</xdr:rowOff>
    </xdr:from>
    <xdr:to>
      <xdr:col>1</xdr:col>
      <xdr:colOff>1333440</xdr:colOff>
      <xdr:row>25</xdr:row>
      <xdr:rowOff>628200</xdr:rowOff>
    </xdr:to>
    <xdr:pic>
      <xdr:nvPicPr>
        <xdr:cNvPr id="221" name="image134.jpg"/>
        <xdr:cNvPicPr/>
      </xdr:nvPicPr>
      <xdr:blipFill>
        <a:blip xmlns:r="http://schemas.openxmlformats.org/officeDocument/2006/relationships" r:embed="rId5"/>
        <a:stretch/>
      </xdr:blipFill>
      <xdr:spPr>
        <a:xfrm>
          <a:off x="1659960" y="13658400"/>
          <a:ext cx="1257120" cy="1257120"/>
        </a:xfrm>
        <a:prstGeom prst="rect">
          <a:avLst/>
        </a:prstGeom>
        <a:ln>
          <a:noFill/>
        </a:ln>
      </xdr:spPr>
    </xdr:pic>
    <xdr:clientData/>
  </xdr:twoCellAnchor>
  <xdr:twoCellAnchor editAs="oneCell">
    <xdr:from>
      <xdr:col>1</xdr:col>
      <xdr:colOff>104760</xdr:colOff>
      <xdr:row>39</xdr:row>
      <xdr:rowOff>95400</xdr:rowOff>
    </xdr:from>
    <xdr:to>
      <xdr:col>1</xdr:col>
      <xdr:colOff>1199880</xdr:colOff>
      <xdr:row>39</xdr:row>
      <xdr:rowOff>695160</xdr:rowOff>
    </xdr:to>
    <xdr:pic>
      <xdr:nvPicPr>
        <xdr:cNvPr id="222" name="image136.jpg"/>
        <xdr:cNvPicPr/>
      </xdr:nvPicPr>
      <xdr:blipFill>
        <a:blip xmlns:r="http://schemas.openxmlformats.org/officeDocument/2006/relationships" r:embed="rId6"/>
        <a:stretch/>
      </xdr:blipFill>
      <xdr:spPr>
        <a:xfrm>
          <a:off x="1688400" y="25736400"/>
          <a:ext cx="1095120" cy="599760"/>
        </a:xfrm>
        <a:prstGeom prst="rect">
          <a:avLst/>
        </a:prstGeom>
        <a:ln>
          <a:noFill/>
        </a:ln>
      </xdr:spPr>
    </xdr:pic>
    <xdr:clientData/>
  </xdr:twoCellAnchor>
  <xdr:twoCellAnchor editAs="oneCell">
    <xdr:from>
      <xdr:col>1</xdr:col>
      <xdr:colOff>142920</xdr:colOff>
      <xdr:row>21</xdr:row>
      <xdr:rowOff>590400</xdr:rowOff>
    </xdr:from>
    <xdr:to>
      <xdr:col>1</xdr:col>
      <xdr:colOff>1257120</xdr:colOff>
      <xdr:row>23</xdr:row>
      <xdr:rowOff>132840</xdr:rowOff>
    </xdr:to>
    <xdr:pic>
      <xdr:nvPicPr>
        <xdr:cNvPr id="223" name="image137.jpg"/>
        <xdr:cNvPicPr/>
      </xdr:nvPicPr>
      <xdr:blipFill>
        <a:blip xmlns:r="http://schemas.openxmlformats.org/officeDocument/2006/relationships" r:embed="rId7"/>
        <a:stretch/>
      </xdr:blipFill>
      <xdr:spPr>
        <a:xfrm>
          <a:off x="1726560" y="11658240"/>
          <a:ext cx="1114200" cy="1114200"/>
        </a:xfrm>
        <a:prstGeom prst="rect">
          <a:avLst/>
        </a:prstGeom>
        <a:ln>
          <a:noFill/>
        </a:ln>
      </xdr:spPr>
    </xdr:pic>
    <xdr:clientData/>
  </xdr:twoCellAnchor>
  <xdr:twoCellAnchor editAs="oneCell">
    <xdr:from>
      <xdr:col>1</xdr:col>
      <xdr:colOff>266760</xdr:colOff>
      <xdr:row>36</xdr:row>
      <xdr:rowOff>57240</xdr:rowOff>
    </xdr:from>
    <xdr:to>
      <xdr:col>1</xdr:col>
      <xdr:colOff>1123560</xdr:colOff>
      <xdr:row>36</xdr:row>
      <xdr:rowOff>914040</xdr:rowOff>
    </xdr:to>
    <xdr:pic>
      <xdr:nvPicPr>
        <xdr:cNvPr id="224" name="image138.jpg"/>
        <xdr:cNvPicPr/>
      </xdr:nvPicPr>
      <xdr:blipFill>
        <a:blip xmlns:r="http://schemas.openxmlformats.org/officeDocument/2006/relationships" r:embed="rId8"/>
        <a:stretch/>
      </xdr:blipFill>
      <xdr:spPr>
        <a:xfrm>
          <a:off x="1850400" y="23240880"/>
          <a:ext cx="856800" cy="856800"/>
        </a:xfrm>
        <a:prstGeom prst="rect">
          <a:avLst/>
        </a:prstGeom>
        <a:ln>
          <a:noFill/>
        </a:ln>
      </xdr:spPr>
    </xdr:pic>
    <xdr:clientData/>
  </xdr:twoCellAnchor>
  <xdr:twoCellAnchor editAs="oneCell">
    <xdr:from>
      <xdr:col>1</xdr:col>
      <xdr:colOff>266760</xdr:colOff>
      <xdr:row>35</xdr:row>
      <xdr:rowOff>57240</xdr:rowOff>
    </xdr:from>
    <xdr:to>
      <xdr:col>1</xdr:col>
      <xdr:colOff>1133280</xdr:colOff>
      <xdr:row>35</xdr:row>
      <xdr:rowOff>904680</xdr:rowOff>
    </xdr:to>
    <xdr:pic>
      <xdr:nvPicPr>
        <xdr:cNvPr id="225" name="image139.jpg"/>
        <xdr:cNvPicPr/>
      </xdr:nvPicPr>
      <xdr:blipFill>
        <a:blip xmlns:r="http://schemas.openxmlformats.org/officeDocument/2006/relationships" r:embed="rId9"/>
        <a:stretch/>
      </xdr:blipFill>
      <xdr:spPr>
        <a:xfrm>
          <a:off x="1850400" y="22202640"/>
          <a:ext cx="866520" cy="847440"/>
        </a:xfrm>
        <a:prstGeom prst="rect">
          <a:avLst/>
        </a:prstGeom>
        <a:ln>
          <a:noFill/>
        </a:ln>
      </xdr:spPr>
    </xdr:pic>
    <xdr:clientData/>
  </xdr:twoCellAnchor>
  <xdr:twoCellAnchor editAs="oneCell">
    <xdr:from>
      <xdr:col>1</xdr:col>
      <xdr:colOff>190440</xdr:colOff>
      <xdr:row>37</xdr:row>
      <xdr:rowOff>38160</xdr:rowOff>
    </xdr:from>
    <xdr:to>
      <xdr:col>1</xdr:col>
      <xdr:colOff>1190160</xdr:colOff>
      <xdr:row>37</xdr:row>
      <xdr:rowOff>1009440</xdr:rowOff>
    </xdr:to>
    <xdr:pic>
      <xdr:nvPicPr>
        <xdr:cNvPr id="226" name="image140.jpg"/>
        <xdr:cNvPicPr/>
      </xdr:nvPicPr>
      <xdr:blipFill>
        <a:blip xmlns:r="http://schemas.openxmlformats.org/officeDocument/2006/relationships" r:embed="rId10"/>
        <a:stretch/>
      </xdr:blipFill>
      <xdr:spPr>
        <a:xfrm>
          <a:off x="1774080" y="24240960"/>
          <a:ext cx="999720" cy="971280"/>
        </a:xfrm>
        <a:prstGeom prst="rect">
          <a:avLst/>
        </a:prstGeom>
        <a:ln>
          <a:noFill/>
        </a:ln>
      </xdr:spPr>
    </xdr:pic>
    <xdr:clientData/>
  </xdr:twoCellAnchor>
  <xdr:twoCellAnchor editAs="oneCell">
    <xdr:from>
      <xdr:col>1</xdr:col>
      <xdr:colOff>162000</xdr:colOff>
      <xdr:row>11</xdr:row>
      <xdr:rowOff>457200</xdr:rowOff>
    </xdr:from>
    <xdr:to>
      <xdr:col>1</xdr:col>
      <xdr:colOff>1257120</xdr:colOff>
      <xdr:row>12</xdr:row>
      <xdr:rowOff>342360</xdr:rowOff>
    </xdr:to>
    <xdr:pic>
      <xdr:nvPicPr>
        <xdr:cNvPr id="227" name="image141.jpg"/>
        <xdr:cNvPicPr/>
      </xdr:nvPicPr>
      <xdr:blipFill>
        <a:blip xmlns:r="http://schemas.openxmlformats.org/officeDocument/2006/relationships" r:embed="rId11"/>
        <a:stretch/>
      </xdr:blipFill>
      <xdr:spPr>
        <a:xfrm>
          <a:off x="1745640" y="4410000"/>
          <a:ext cx="1095120" cy="694800"/>
        </a:xfrm>
        <a:prstGeom prst="rect">
          <a:avLst/>
        </a:prstGeom>
        <a:ln>
          <a:noFill/>
        </a:ln>
      </xdr:spPr>
    </xdr:pic>
    <xdr:clientData/>
  </xdr:twoCellAnchor>
  <xdr:twoCellAnchor editAs="oneCell">
    <xdr:from>
      <xdr:col>1</xdr:col>
      <xdr:colOff>28440</xdr:colOff>
      <xdr:row>16</xdr:row>
      <xdr:rowOff>523800</xdr:rowOff>
    </xdr:from>
    <xdr:to>
      <xdr:col>1</xdr:col>
      <xdr:colOff>1342440</xdr:colOff>
      <xdr:row>17</xdr:row>
      <xdr:rowOff>304560</xdr:rowOff>
    </xdr:to>
    <xdr:pic>
      <xdr:nvPicPr>
        <xdr:cNvPr id="228" name="image142.jpg"/>
        <xdr:cNvPicPr/>
      </xdr:nvPicPr>
      <xdr:blipFill>
        <a:blip xmlns:r="http://schemas.openxmlformats.org/officeDocument/2006/relationships" r:embed="rId12"/>
        <a:stretch/>
      </xdr:blipFill>
      <xdr:spPr>
        <a:xfrm>
          <a:off x="1612080" y="7943760"/>
          <a:ext cx="1314000" cy="618840"/>
        </a:xfrm>
        <a:prstGeom prst="rect">
          <a:avLst/>
        </a:prstGeom>
        <a:ln>
          <a:noFill/>
        </a:ln>
      </xdr:spPr>
    </xdr:pic>
    <xdr:clientData/>
  </xdr:twoCellAnchor>
  <xdr:twoCellAnchor editAs="oneCell">
    <xdr:from>
      <xdr:col>1</xdr:col>
      <xdr:colOff>0</xdr:colOff>
      <xdr:row>8</xdr:row>
      <xdr:rowOff>0</xdr:rowOff>
    </xdr:from>
    <xdr:to>
      <xdr:col>1</xdr:col>
      <xdr:colOff>380520</xdr:colOff>
      <xdr:row>8</xdr:row>
      <xdr:rowOff>342720</xdr:rowOff>
    </xdr:to>
    <xdr:pic>
      <xdr:nvPicPr>
        <xdr:cNvPr id="229" name="image143.png"/>
        <xdr:cNvPicPr/>
      </xdr:nvPicPr>
      <xdr:blipFill>
        <a:blip xmlns:r="http://schemas.openxmlformats.org/officeDocument/2006/relationships" r:embed="rId13"/>
        <a:stretch/>
      </xdr:blipFill>
      <xdr:spPr>
        <a:xfrm>
          <a:off x="1583640" y="2038320"/>
          <a:ext cx="380520" cy="342720"/>
        </a:xfrm>
        <a:prstGeom prst="rect">
          <a:avLst/>
        </a:prstGeom>
        <a:ln>
          <a:noFill/>
        </a:ln>
      </xdr:spPr>
    </xdr:pic>
    <xdr:clientData/>
  </xdr:twoCellAnchor>
  <xdr:twoCellAnchor editAs="oneCell">
    <xdr:from>
      <xdr:col>1</xdr:col>
      <xdr:colOff>152280</xdr:colOff>
      <xdr:row>13</xdr:row>
      <xdr:rowOff>447840</xdr:rowOff>
    </xdr:from>
    <xdr:to>
      <xdr:col>1</xdr:col>
      <xdr:colOff>1247400</xdr:colOff>
      <xdr:row>14</xdr:row>
      <xdr:rowOff>333000</xdr:rowOff>
    </xdr:to>
    <xdr:pic>
      <xdr:nvPicPr>
        <xdr:cNvPr id="230" name="image141.jpg"/>
        <xdr:cNvPicPr/>
      </xdr:nvPicPr>
      <xdr:blipFill>
        <a:blip xmlns:r="http://schemas.openxmlformats.org/officeDocument/2006/relationships" r:embed="rId11"/>
        <a:stretch/>
      </xdr:blipFill>
      <xdr:spPr>
        <a:xfrm>
          <a:off x="1735920" y="6019920"/>
          <a:ext cx="1095120" cy="694800"/>
        </a:xfrm>
        <a:prstGeom prst="rect">
          <a:avLst/>
        </a:prstGeom>
        <a:ln>
          <a:noFill/>
        </a:ln>
      </xdr:spPr>
    </xdr:pic>
    <xdr:clientData/>
  </xdr:twoCellAnchor>
  <xdr:twoCellAnchor editAs="oneCell">
    <xdr:from>
      <xdr:col>1</xdr:col>
      <xdr:colOff>28440</xdr:colOff>
      <xdr:row>18</xdr:row>
      <xdr:rowOff>466560</xdr:rowOff>
    </xdr:from>
    <xdr:to>
      <xdr:col>1</xdr:col>
      <xdr:colOff>1342440</xdr:colOff>
      <xdr:row>19</xdr:row>
      <xdr:rowOff>228240</xdr:rowOff>
    </xdr:to>
    <xdr:pic>
      <xdr:nvPicPr>
        <xdr:cNvPr id="231" name="image142.jpg"/>
        <xdr:cNvPicPr/>
      </xdr:nvPicPr>
      <xdr:blipFill>
        <a:blip xmlns:r="http://schemas.openxmlformats.org/officeDocument/2006/relationships" r:embed="rId12"/>
        <a:stretch/>
      </xdr:blipFill>
      <xdr:spPr>
        <a:xfrm>
          <a:off x="1612080" y="9562680"/>
          <a:ext cx="1314000" cy="618840"/>
        </a:xfrm>
        <a:prstGeom prst="rect">
          <a:avLst/>
        </a:prstGeom>
        <a:ln>
          <a:noFill/>
        </a:ln>
      </xdr:spPr>
    </xdr:pic>
    <xdr:clientData/>
  </xdr:twoCellAnchor>
  <xdr:twoCellAnchor editAs="oneCell">
    <xdr:from>
      <xdr:col>1</xdr:col>
      <xdr:colOff>181080</xdr:colOff>
      <xdr:row>28</xdr:row>
      <xdr:rowOff>371520</xdr:rowOff>
    </xdr:from>
    <xdr:to>
      <xdr:col>1</xdr:col>
      <xdr:colOff>1133280</xdr:colOff>
      <xdr:row>29</xdr:row>
      <xdr:rowOff>447480</xdr:rowOff>
    </xdr:to>
    <xdr:pic>
      <xdr:nvPicPr>
        <xdr:cNvPr id="232" name="image144.png"/>
        <xdr:cNvPicPr/>
      </xdr:nvPicPr>
      <xdr:blipFill>
        <a:blip xmlns:r="http://schemas.openxmlformats.org/officeDocument/2006/relationships" r:embed="rId14"/>
        <a:stretch/>
      </xdr:blipFill>
      <xdr:spPr>
        <a:xfrm>
          <a:off x="1764720" y="16878240"/>
          <a:ext cx="952200" cy="952200"/>
        </a:xfrm>
        <a:prstGeom prst="rect">
          <a:avLst/>
        </a:prstGeom>
        <a:ln>
          <a:noFill/>
        </a:ln>
      </xdr:spPr>
    </xdr:pic>
    <xdr:clientData/>
  </xdr:twoCellAnchor>
  <xdr:twoCellAnchor editAs="oneCell">
    <xdr:from>
      <xdr:col>1</xdr:col>
      <xdr:colOff>190440</xdr:colOff>
      <xdr:row>30</xdr:row>
      <xdr:rowOff>380880</xdr:rowOff>
    </xdr:from>
    <xdr:to>
      <xdr:col>1</xdr:col>
      <xdr:colOff>1142640</xdr:colOff>
      <xdr:row>31</xdr:row>
      <xdr:rowOff>447120</xdr:rowOff>
    </xdr:to>
    <xdr:pic>
      <xdr:nvPicPr>
        <xdr:cNvPr id="233" name="image144.png"/>
        <xdr:cNvPicPr/>
      </xdr:nvPicPr>
      <xdr:blipFill>
        <a:blip xmlns:r="http://schemas.openxmlformats.org/officeDocument/2006/relationships" r:embed="rId14"/>
        <a:stretch/>
      </xdr:blipFill>
      <xdr:spPr>
        <a:xfrm>
          <a:off x="1774080" y="18640080"/>
          <a:ext cx="952200" cy="952200"/>
        </a:xfrm>
        <a:prstGeom prst="rect">
          <a:avLst/>
        </a:prstGeom>
        <a:ln>
          <a:noFill/>
        </a:ln>
      </xdr:spPr>
    </xdr:pic>
    <xdr:clientData/>
  </xdr:twoCellAnchor>
  <xdr:twoCellAnchor editAs="oneCell">
    <xdr:from>
      <xdr:col>1</xdr:col>
      <xdr:colOff>171360</xdr:colOff>
      <xdr:row>8</xdr:row>
      <xdr:rowOff>552600</xdr:rowOff>
    </xdr:from>
    <xdr:to>
      <xdr:col>1</xdr:col>
      <xdr:colOff>1228320</xdr:colOff>
      <xdr:row>9</xdr:row>
      <xdr:rowOff>371520</xdr:rowOff>
    </xdr:to>
    <xdr:pic>
      <xdr:nvPicPr>
        <xdr:cNvPr id="234" name="image141.jpg"/>
        <xdr:cNvPicPr/>
      </xdr:nvPicPr>
      <xdr:blipFill>
        <a:blip xmlns:r="http://schemas.openxmlformats.org/officeDocument/2006/relationships" r:embed="rId15"/>
        <a:stretch/>
      </xdr:blipFill>
      <xdr:spPr>
        <a:xfrm>
          <a:off x="1755000" y="2590920"/>
          <a:ext cx="1056960" cy="657000"/>
        </a:xfrm>
        <a:prstGeom prst="rect">
          <a:avLst/>
        </a:prstGeom>
        <a:ln>
          <a:noFill/>
        </a:ln>
      </xdr:spPr>
    </xdr:pic>
    <xdr:clientData/>
  </xdr:twoCellAnchor>
  <xdr:twoCellAnchor editAs="oneCell">
    <xdr:from>
      <xdr:col>1</xdr:col>
      <xdr:colOff>0</xdr:colOff>
      <xdr:row>11</xdr:row>
      <xdr:rowOff>0</xdr:rowOff>
    </xdr:from>
    <xdr:to>
      <xdr:col>1</xdr:col>
      <xdr:colOff>380520</xdr:colOff>
      <xdr:row>11</xdr:row>
      <xdr:rowOff>342720</xdr:rowOff>
    </xdr:to>
    <xdr:pic>
      <xdr:nvPicPr>
        <xdr:cNvPr id="235" name="image143.png"/>
        <xdr:cNvPicPr/>
      </xdr:nvPicPr>
      <xdr:blipFill>
        <a:blip xmlns:r="http://schemas.openxmlformats.org/officeDocument/2006/relationships" r:embed="rId13"/>
        <a:stretch/>
      </xdr:blipFill>
      <xdr:spPr>
        <a:xfrm>
          <a:off x="1583640" y="3952800"/>
          <a:ext cx="380520" cy="342720"/>
        </a:xfrm>
        <a:prstGeom prst="rect">
          <a:avLst/>
        </a:prstGeom>
        <a:ln>
          <a:noFill/>
        </a:ln>
      </xdr:spPr>
    </xdr:pic>
    <xdr:clientData/>
  </xdr:twoCellAnchor>
  <xdr:twoCellAnchor editAs="oneCell">
    <xdr:from>
      <xdr:col>1</xdr:col>
      <xdr:colOff>0</xdr:colOff>
      <xdr:row>13</xdr:row>
      <xdr:rowOff>0</xdr:rowOff>
    </xdr:from>
    <xdr:to>
      <xdr:col>1</xdr:col>
      <xdr:colOff>380520</xdr:colOff>
      <xdr:row>13</xdr:row>
      <xdr:rowOff>342720</xdr:rowOff>
    </xdr:to>
    <xdr:pic>
      <xdr:nvPicPr>
        <xdr:cNvPr id="236" name="image143.png"/>
        <xdr:cNvPicPr/>
      </xdr:nvPicPr>
      <xdr:blipFill>
        <a:blip xmlns:r="http://schemas.openxmlformats.org/officeDocument/2006/relationships" r:embed="rId13"/>
        <a:stretch/>
      </xdr:blipFill>
      <xdr:spPr>
        <a:xfrm>
          <a:off x="1583640" y="5572080"/>
          <a:ext cx="380520" cy="342720"/>
        </a:xfrm>
        <a:prstGeom prst="rect">
          <a:avLst/>
        </a:prstGeom>
        <a:ln>
          <a:noFill/>
        </a:ln>
      </xdr:spPr>
    </xdr:pic>
    <xdr:clientData/>
  </xdr:twoCellAnchor>
  <xdr:twoCellAnchor editAs="oneCell">
    <xdr:from>
      <xdr:col>1</xdr:col>
      <xdr:colOff>0</xdr:colOff>
      <xdr:row>18</xdr:row>
      <xdr:rowOff>0</xdr:rowOff>
    </xdr:from>
    <xdr:to>
      <xdr:col>1</xdr:col>
      <xdr:colOff>380520</xdr:colOff>
      <xdr:row>18</xdr:row>
      <xdr:rowOff>342720</xdr:rowOff>
    </xdr:to>
    <xdr:pic>
      <xdr:nvPicPr>
        <xdr:cNvPr id="237" name="image143.png"/>
        <xdr:cNvPicPr/>
      </xdr:nvPicPr>
      <xdr:blipFill>
        <a:blip xmlns:r="http://schemas.openxmlformats.org/officeDocument/2006/relationships" r:embed="rId13"/>
        <a:stretch/>
      </xdr:blipFill>
      <xdr:spPr>
        <a:xfrm>
          <a:off x="1583640" y="9096120"/>
          <a:ext cx="380520" cy="34272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95400</xdr:colOff>
      <xdr:row>0</xdr:row>
      <xdr:rowOff>85680</xdr:rowOff>
    </xdr:from>
    <xdr:to>
      <xdr:col>1</xdr:col>
      <xdr:colOff>19800</xdr:colOff>
      <xdr:row>0</xdr:row>
      <xdr:rowOff>628200</xdr:rowOff>
    </xdr:to>
    <xdr:pic>
      <xdr:nvPicPr>
        <xdr:cNvPr id="238" name="image146.png"/>
        <xdr:cNvPicPr/>
      </xdr:nvPicPr>
      <xdr:blipFill>
        <a:blip xmlns:r="http://schemas.openxmlformats.org/officeDocument/2006/relationships" r:embed="rId1"/>
        <a:stretch/>
      </xdr:blipFill>
      <xdr:spPr>
        <a:xfrm>
          <a:off x="95400" y="85680"/>
          <a:ext cx="1590480" cy="542520"/>
        </a:xfrm>
        <a:prstGeom prst="rect">
          <a:avLst/>
        </a:prstGeom>
        <a:ln>
          <a:noFill/>
        </a:ln>
      </xdr:spPr>
    </xdr:pic>
    <xdr:clientData/>
  </xdr:twoCellAnchor>
  <xdr:twoCellAnchor editAs="oneCell">
    <xdr:from>
      <xdr:col>2</xdr:col>
      <xdr:colOff>190440</xdr:colOff>
      <xdr:row>16</xdr:row>
      <xdr:rowOff>228600</xdr:rowOff>
    </xdr:from>
    <xdr:to>
      <xdr:col>2</xdr:col>
      <xdr:colOff>1285560</xdr:colOff>
      <xdr:row>17</xdr:row>
      <xdr:rowOff>485280</xdr:rowOff>
    </xdr:to>
    <xdr:pic>
      <xdr:nvPicPr>
        <xdr:cNvPr id="239" name="image145.jpg"/>
        <xdr:cNvPicPr/>
      </xdr:nvPicPr>
      <xdr:blipFill>
        <a:blip xmlns:r="http://schemas.openxmlformats.org/officeDocument/2006/relationships" r:embed="rId2"/>
        <a:stretch/>
      </xdr:blipFill>
      <xdr:spPr>
        <a:xfrm>
          <a:off x="2909160" y="10410480"/>
          <a:ext cx="1095120" cy="1066320"/>
        </a:xfrm>
        <a:prstGeom prst="rect">
          <a:avLst/>
        </a:prstGeom>
        <a:ln>
          <a:noFill/>
        </a:ln>
      </xdr:spPr>
    </xdr:pic>
    <xdr:clientData/>
  </xdr:twoCellAnchor>
  <xdr:twoCellAnchor editAs="oneCell">
    <xdr:from>
      <xdr:col>2</xdr:col>
      <xdr:colOff>95400</xdr:colOff>
      <xdr:row>18</xdr:row>
      <xdr:rowOff>380880</xdr:rowOff>
    </xdr:from>
    <xdr:to>
      <xdr:col>2</xdr:col>
      <xdr:colOff>1380960</xdr:colOff>
      <xdr:row>20</xdr:row>
      <xdr:rowOff>171000</xdr:rowOff>
    </xdr:to>
    <xdr:pic>
      <xdr:nvPicPr>
        <xdr:cNvPr id="240" name="image147.jpg"/>
        <xdr:cNvPicPr/>
      </xdr:nvPicPr>
      <xdr:blipFill>
        <a:blip xmlns:r="http://schemas.openxmlformats.org/officeDocument/2006/relationships" r:embed="rId3"/>
        <a:stretch/>
      </xdr:blipFill>
      <xdr:spPr>
        <a:xfrm>
          <a:off x="2814120" y="12144240"/>
          <a:ext cx="1285560" cy="1171080"/>
        </a:xfrm>
        <a:prstGeom prst="rect">
          <a:avLst/>
        </a:prstGeom>
        <a:ln>
          <a:noFill/>
        </a:ln>
      </xdr:spPr>
    </xdr:pic>
    <xdr:clientData/>
  </xdr:twoCellAnchor>
  <xdr:twoCellAnchor editAs="oneCell">
    <xdr:from>
      <xdr:col>2</xdr:col>
      <xdr:colOff>171360</xdr:colOff>
      <xdr:row>21</xdr:row>
      <xdr:rowOff>390600</xdr:rowOff>
    </xdr:from>
    <xdr:to>
      <xdr:col>2</xdr:col>
      <xdr:colOff>1314000</xdr:colOff>
      <xdr:row>23</xdr:row>
      <xdr:rowOff>295200</xdr:rowOff>
    </xdr:to>
    <xdr:pic>
      <xdr:nvPicPr>
        <xdr:cNvPr id="241" name="image148.jpg"/>
        <xdr:cNvPicPr/>
      </xdr:nvPicPr>
      <xdr:blipFill>
        <a:blip xmlns:r="http://schemas.openxmlformats.org/officeDocument/2006/relationships" r:embed="rId4"/>
        <a:stretch/>
      </xdr:blipFill>
      <xdr:spPr>
        <a:xfrm>
          <a:off x="2890080" y="14211360"/>
          <a:ext cx="1142640" cy="1428480"/>
        </a:xfrm>
        <a:prstGeom prst="rect">
          <a:avLst/>
        </a:prstGeom>
        <a:ln>
          <a:noFill/>
        </a:ln>
      </xdr:spPr>
    </xdr:pic>
    <xdr:clientData/>
  </xdr:twoCellAnchor>
  <xdr:twoCellAnchor editAs="oneCell">
    <xdr:from>
      <xdr:col>2</xdr:col>
      <xdr:colOff>190440</xdr:colOff>
      <xdr:row>24</xdr:row>
      <xdr:rowOff>457200</xdr:rowOff>
    </xdr:from>
    <xdr:to>
      <xdr:col>2</xdr:col>
      <xdr:colOff>1333080</xdr:colOff>
      <xdr:row>26</xdr:row>
      <xdr:rowOff>275760</xdr:rowOff>
    </xdr:to>
    <xdr:pic>
      <xdr:nvPicPr>
        <xdr:cNvPr id="242" name="image148.jpg"/>
        <xdr:cNvPicPr/>
      </xdr:nvPicPr>
      <xdr:blipFill>
        <a:blip xmlns:r="http://schemas.openxmlformats.org/officeDocument/2006/relationships" r:embed="rId4"/>
        <a:stretch/>
      </xdr:blipFill>
      <xdr:spPr>
        <a:xfrm>
          <a:off x="2909160" y="16554240"/>
          <a:ext cx="1142640" cy="1428480"/>
        </a:xfrm>
        <a:prstGeom prst="rect">
          <a:avLst/>
        </a:prstGeom>
        <a:ln>
          <a:noFill/>
        </a:ln>
      </xdr:spPr>
    </xdr:pic>
    <xdr:clientData/>
  </xdr:twoCellAnchor>
  <xdr:twoCellAnchor editAs="oneCell">
    <xdr:from>
      <xdr:col>2</xdr:col>
      <xdr:colOff>85680</xdr:colOff>
      <xdr:row>29</xdr:row>
      <xdr:rowOff>152280</xdr:rowOff>
    </xdr:from>
    <xdr:to>
      <xdr:col>2</xdr:col>
      <xdr:colOff>1428480</xdr:colOff>
      <xdr:row>30</xdr:row>
      <xdr:rowOff>485280</xdr:rowOff>
    </xdr:to>
    <xdr:pic>
      <xdr:nvPicPr>
        <xdr:cNvPr id="243" name="image149.jpg"/>
        <xdr:cNvPicPr/>
      </xdr:nvPicPr>
      <xdr:blipFill>
        <a:blip xmlns:r="http://schemas.openxmlformats.org/officeDocument/2006/relationships" r:embed="rId5"/>
        <a:stretch/>
      </xdr:blipFill>
      <xdr:spPr>
        <a:xfrm>
          <a:off x="2804400" y="19449720"/>
          <a:ext cx="1342800" cy="971280"/>
        </a:xfrm>
        <a:prstGeom prst="rect">
          <a:avLst/>
        </a:prstGeom>
        <a:ln>
          <a:noFill/>
        </a:ln>
      </xdr:spPr>
    </xdr:pic>
    <xdr:clientData/>
  </xdr:twoCellAnchor>
  <xdr:twoCellAnchor editAs="oneCell">
    <xdr:from>
      <xdr:col>2</xdr:col>
      <xdr:colOff>38160</xdr:colOff>
      <xdr:row>33</xdr:row>
      <xdr:rowOff>304920</xdr:rowOff>
    </xdr:from>
    <xdr:to>
      <xdr:col>3</xdr:col>
      <xdr:colOff>2160</xdr:colOff>
      <xdr:row>35</xdr:row>
      <xdr:rowOff>390600</xdr:rowOff>
    </xdr:to>
    <xdr:pic>
      <xdr:nvPicPr>
        <xdr:cNvPr id="244" name="image150.jpg"/>
        <xdr:cNvPicPr/>
      </xdr:nvPicPr>
      <xdr:blipFill>
        <a:blip xmlns:r="http://schemas.openxmlformats.org/officeDocument/2006/relationships" r:embed="rId6"/>
        <a:stretch/>
      </xdr:blipFill>
      <xdr:spPr>
        <a:xfrm>
          <a:off x="2756880" y="22069440"/>
          <a:ext cx="1428480" cy="1257120"/>
        </a:xfrm>
        <a:prstGeom prst="rect">
          <a:avLst/>
        </a:prstGeom>
        <a:ln>
          <a:noFill/>
        </a:ln>
      </xdr:spPr>
    </xdr:pic>
    <xdr:clientData/>
  </xdr:twoCellAnchor>
  <xdr:twoCellAnchor editAs="oneCell">
    <xdr:from>
      <xdr:col>2</xdr:col>
      <xdr:colOff>76320</xdr:colOff>
      <xdr:row>37</xdr:row>
      <xdr:rowOff>114480</xdr:rowOff>
    </xdr:from>
    <xdr:to>
      <xdr:col>2</xdr:col>
      <xdr:colOff>1428480</xdr:colOff>
      <xdr:row>37</xdr:row>
      <xdr:rowOff>809280</xdr:rowOff>
    </xdr:to>
    <xdr:pic>
      <xdr:nvPicPr>
        <xdr:cNvPr id="245" name="image151.jpg"/>
        <xdr:cNvPicPr/>
      </xdr:nvPicPr>
      <xdr:blipFill>
        <a:blip xmlns:r="http://schemas.openxmlformats.org/officeDocument/2006/relationships" r:embed="rId7"/>
        <a:stretch/>
      </xdr:blipFill>
      <xdr:spPr>
        <a:xfrm>
          <a:off x="2795040" y="24222240"/>
          <a:ext cx="1352160" cy="694800"/>
        </a:xfrm>
        <a:prstGeom prst="rect">
          <a:avLst/>
        </a:prstGeom>
        <a:ln>
          <a:noFill/>
        </a:ln>
      </xdr:spPr>
    </xdr:pic>
    <xdr:clientData/>
  </xdr:twoCellAnchor>
  <xdr:twoCellAnchor editAs="oneCell">
    <xdr:from>
      <xdr:col>2</xdr:col>
      <xdr:colOff>257040</xdr:colOff>
      <xdr:row>38</xdr:row>
      <xdr:rowOff>28440</xdr:rowOff>
    </xdr:from>
    <xdr:to>
      <xdr:col>2</xdr:col>
      <xdr:colOff>1237680</xdr:colOff>
      <xdr:row>38</xdr:row>
      <xdr:rowOff>828360</xdr:rowOff>
    </xdr:to>
    <xdr:pic>
      <xdr:nvPicPr>
        <xdr:cNvPr id="246" name="image152.jpg"/>
        <xdr:cNvPicPr/>
      </xdr:nvPicPr>
      <xdr:blipFill>
        <a:blip xmlns:r="http://schemas.openxmlformats.org/officeDocument/2006/relationships" r:embed="rId8"/>
        <a:stretch/>
      </xdr:blipFill>
      <xdr:spPr>
        <a:xfrm>
          <a:off x="2975760" y="25107480"/>
          <a:ext cx="980640" cy="799920"/>
        </a:xfrm>
        <a:prstGeom prst="rect">
          <a:avLst/>
        </a:prstGeom>
        <a:ln>
          <a:noFill/>
        </a:ln>
      </xdr:spPr>
    </xdr:pic>
    <xdr:clientData/>
  </xdr:twoCellAnchor>
  <xdr:twoCellAnchor editAs="oneCell">
    <xdr:from>
      <xdr:col>2</xdr:col>
      <xdr:colOff>209520</xdr:colOff>
      <xdr:row>65</xdr:row>
      <xdr:rowOff>171360</xdr:rowOff>
    </xdr:from>
    <xdr:to>
      <xdr:col>2</xdr:col>
      <xdr:colOff>1352160</xdr:colOff>
      <xdr:row>66</xdr:row>
      <xdr:rowOff>409320</xdr:rowOff>
    </xdr:to>
    <xdr:pic>
      <xdr:nvPicPr>
        <xdr:cNvPr id="247" name="image149.jpg"/>
        <xdr:cNvPicPr/>
      </xdr:nvPicPr>
      <xdr:blipFill>
        <a:blip xmlns:r="http://schemas.openxmlformats.org/officeDocument/2006/relationships" r:embed="rId9"/>
        <a:stretch/>
      </xdr:blipFill>
      <xdr:spPr>
        <a:xfrm>
          <a:off x="2928240" y="53730360"/>
          <a:ext cx="1142640" cy="828360"/>
        </a:xfrm>
        <a:prstGeom prst="rect">
          <a:avLst/>
        </a:prstGeom>
        <a:ln>
          <a:noFill/>
        </a:ln>
      </xdr:spPr>
    </xdr:pic>
    <xdr:clientData/>
  </xdr:twoCellAnchor>
  <xdr:twoCellAnchor editAs="oneCell">
    <xdr:from>
      <xdr:col>2</xdr:col>
      <xdr:colOff>142920</xdr:colOff>
      <xdr:row>67</xdr:row>
      <xdr:rowOff>114480</xdr:rowOff>
    </xdr:from>
    <xdr:to>
      <xdr:col>2</xdr:col>
      <xdr:colOff>1352160</xdr:colOff>
      <xdr:row>68</xdr:row>
      <xdr:rowOff>628200</xdr:rowOff>
    </xdr:to>
    <xdr:pic>
      <xdr:nvPicPr>
        <xdr:cNvPr id="248" name="image153.jpg"/>
        <xdr:cNvPicPr/>
      </xdr:nvPicPr>
      <xdr:blipFill>
        <a:blip xmlns:r="http://schemas.openxmlformats.org/officeDocument/2006/relationships" r:embed="rId10"/>
        <a:stretch/>
      </xdr:blipFill>
      <xdr:spPr>
        <a:xfrm>
          <a:off x="2861640" y="54864000"/>
          <a:ext cx="1209240" cy="1152000"/>
        </a:xfrm>
        <a:prstGeom prst="rect">
          <a:avLst/>
        </a:prstGeom>
        <a:ln>
          <a:noFill/>
        </a:ln>
      </xdr:spPr>
    </xdr:pic>
    <xdr:clientData/>
  </xdr:twoCellAnchor>
  <xdr:twoCellAnchor editAs="oneCell">
    <xdr:from>
      <xdr:col>2</xdr:col>
      <xdr:colOff>19080</xdr:colOff>
      <xdr:row>82</xdr:row>
      <xdr:rowOff>9360</xdr:rowOff>
    </xdr:from>
    <xdr:to>
      <xdr:col>2</xdr:col>
      <xdr:colOff>1447560</xdr:colOff>
      <xdr:row>82</xdr:row>
      <xdr:rowOff>1066320</xdr:rowOff>
    </xdr:to>
    <xdr:pic>
      <xdr:nvPicPr>
        <xdr:cNvPr id="249" name="image154.jpg"/>
        <xdr:cNvPicPr/>
      </xdr:nvPicPr>
      <xdr:blipFill>
        <a:blip xmlns:r="http://schemas.openxmlformats.org/officeDocument/2006/relationships" r:embed="rId11"/>
        <a:stretch/>
      </xdr:blipFill>
      <xdr:spPr>
        <a:xfrm>
          <a:off x="2737800" y="67703400"/>
          <a:ext cx="1428480" cy="1056960"/>
        </a:xfrm>
        <a:prstGeom prst="rect">
          <a:avLst/>
        </a:prstGeom>
        <a:ln>
          <a:noFill/>
        </a:ln>
      </xdr:spPr>
    </xdr:pic>
    <xdr:clientData/>
  </xdr:twoCellAnchor>
  <xdr:twoCellAnchor editAs="oneCell">
    <xdr:from>
      <xdr:col>2</xdr:col>
      <xdr:colOff>19080</xdr:colOff>
      <xdr:row>84</xdr:row>
      <xdr:rowOff>0</xdr:rowOff>
    </xdr:from>
    <xdr:to>
      <xdr:col>2</xdr:col>
      <xdr:colOff>1447560</xdr:colOff>
      <xdr:row>84</xdr:row>
      <xdr:rowOff>1056960</xdr:rowOff>
    </xdr:to>
    <xdr:pic>
      <xdr:nvPicPr>
        <xdr:cNvPr id="250" name="image154.jpg"/>
        <xdr:cNvPicPr/>
      </xdr:nvPicPr>
      <xdr:blipFill>
        <a:blip xmlns:r="http://schemas.openxmlformats.org/officeDocument/2006/relationships" r:embed="rId11"/>
        <a:stretch/>
      </xdr:blipFill>
      <xdr:spPr>
        <a:xfrm>
          <a:off x="2737800" y="70037280"/>
          <a:ext cx="1428480" cy="1056960"/>
        </a:xfrm>
        <a:prstGeom prst="rect">
          <a:avLst/>
        </a:prstGeom>
        <a:ln>
          <a:noFill/>
        </a:ln>
      </xdr:spPr>
    </xdr:pic>
    <xdr:clientData/>
  </xdr:twoCellAnchor>
  <xdr:twoCellAnchor editAs="oneCell">
    <xdr:from>
      <xdr:col>2</xdr:col>
      <xdr:colOff>28440</xdr:colOff>
      <xdr:row>85</xdr:row>
      <xdr:rowOff>190440</xdr:rowOff>
    </xdr:from>
    <xdr:to>
      <xdr:col>2</xdr:col>
      <xdr:colOff>1456920</xdr:colOff>
      <xdr:row>85</xdr:row>
      <xdr:rowOff>1076040</xdr:rowOff>
    </xdr:to>
    <xdr:pic>
      <xdr:nvPicPr>
        <xdr:cNvPr id="251" name="image155.jpg"/>
        <xdr:cNvPicPr/>
      </xdr:nvPicPr>
      <xdr:blipFill>
        <a:blip xmlns:r="http://schemas.openxmlformats.org/officeDocument/2006/relationships" r:embed="rId12"/>
        <a:stretch/>
      </xdr:blipFill>
      <xdr:spPr>
        <a:xfrm>
          <a:off x="2747160" y="71408520"/>
          <a:ext cx="1428480" cy="885600"/>
        </a:xfrm>
        <a:prstGeom prst="rect">
          <a:avLst/>
        </a:prstGeom>
        <a:ln>
          <a:noFill/>
        </a:ln>
      </xdr:spPr>
    </xdr:pic>
    <xdr:clientData/>
  </xdr:twoCellAnchor>
  <xdr:twoCellAnchor editAs="oneCell">
    <xdr:from>
      <xdr:col>2</xdr:col>
      <xdr:colOff>38160</xdr:colOff>
      <xdr:row>41</xdr:row>
      <xdr:rowOff>95400</xdr:rowOff>
    </xdr:from>
    <xdr:to>
      <xdr:col>3</xdr:col>
      <xdr:colOff>2160</xdr:colOff>
      <xdr:row>41</xdr:row>
      <xdr:rowOff>895320</xdr:rowOff>
    </xdr:to>
    <xdr:pic>
      <xdr:nvPicPr>
        <xdr:cNvPr id="252" name="image159.png"/>
        <xdr:cNvPicPr/>
      </xdr:nvPicPr>
      <xdr:blipFill>
        <a:blip xmlns:r="http://schemas.openxmlformats.org/officeDocument/2006/relationships" r:embed="rId13"/>
        <a:stretch/>
      </xdr:blipFill>
      <xdr:spPr>
        <a:xfrm>
          <a:off x="2756880" y="27336600"/>
          <a:ext cx="1428480" cy="799920"/>
        </a:xfrm>
        <a:prstGeom prst="rect">
          <a:avLst/>
        </a:prstGeom>
        <a:ln>
          <a:noFill/>
        </a:ln>
      </xdr:spPr>
    </xdr:pic>
    <xdr:clientData/>
  </xdr:twoCellAnchor>
  <xdr:twoCellAnchor editAs="oneCell">
    <xdr:from>
      <xdr:col>2</xdr:col>
      <xdr:colOff>47520</xdr:colOff>
      <xdr:row>43</xdr:row>
      <xdr:rowOff>981000</xdr:rowOff>
    </xdr:from>
    <xdr:to>
      <xdr:col>3</xdr:col>
      <xdr:colOff>11520</xdr:colOff>
      <xdr:row>45</xdr:row>
      <xdr:rowOff>142560</xdr:rowOff>
    </xdr:to>
    <xdr:pic>
      <xdr:nvPicPr>
        <xdr:cNvPr id="253" name="image156.png"/>
        <xdr:cNvPicPr/>
      </xdr:nvPicPr>
      <xdr:blipFill>
        <a:blip xmlns:r="http://schemas.openxmlformats.org/officeDocument/2006/relationships" r:embed="rId14"/>
        <a:stretch/>
      </xdr:blipFill>
      <xdr:spPr>
        <a:xfrm>
          <a:off x="2766240" y="30308400"/>
          <a:ext cx="1428480" cy="1218960"/>
        </a:xfrm>
        <a:prstGeom prst="rect">
          <a:avLst/>
        </a:prstGeom>
        <a:ln>
          <a:noFill/>
        </a:ln>
      </xdr:spPr>
    </xdr:pic>
    <xdr:clientData/>
  </xdr:twoCellAnchor>
  <xdr:twoCellAnchor editAs="oneCell">
    <xdr:from>
      <xdr:col>2</xdr:col>
      <xdr:colOff>47520</xdr:colOff>
      <xdr:row>47</xdr:row>
      <xdr:rowOff>237960</xdr:rowOff>
    </xdr:from>
    <xdr:to>
      <xdr:col>3</xdr:col>
      <xdr:colOff>11520</xdr:colOff>
      <xdr:row>47</xdr:row>
      <xdr:rowOff>999720</xdr:rowOff>
    </xdr:to>
    <xdr:pic>
      <xdr:nvPicPr>
        <xdr:cNvPr id="254" name="image157.png"/>
        <xdr:cNvPicPr/>
      </xdr:nvPicPr>
      <xdr:blipFill>
        <a:blip xmlns:r="http://schemas.openxmlformats.org/officeDocument/2006/relationships" r:embed="rId15"/>
        <a:stretch/>
      </xdr:blipFill>
      <xdr:spPr>
        <a:xfrm>
          <a:off x="2766240" y="33765840"/>
          <a:ext cx="1428480" cy="761760"/>
        </a:xfrm>
        <a:prstGeom prst="rect">
          <a:avLst/>
        </a:prstGeom>
        <a:ln>
          <a:noFill/>
        </a:ln>
      </xdr:spPr>
    </xdr:pic>
    <xdr:clientData/>
  </xdr:twoCellAnchor>
  <xdr:twoCellAnchor editAs="oneCell">
    <xdr:from>
      <xdr:col>2</xdr:col>
      <xdr:colOff>47520</xdr:colOff>
      <xdr:row>49</xdr:row>
      <xdr:rowOff>66600</xdr:rowOff>
    </xdr:from>
    <xdr:to>
      <xdr:col>3</xdr:col>
      <xdr:colOff>11520</xdr:colOff>
      <xdr:row>49</xdr:row>
      <xdr:rowOff>866520</xdr:rowOff>
    </xdr:to>
    <xdr:pic>
      <xdr:nvPicPr>
        <xdr:cNvPr id="255" name="image158.png"/>
        <xdr:cNvPicPr/>
      </xdr:nvPicPr>
      <xdr:blipFill>
        <a:blip xmlns:r="http://schemas.openxmlformats.org/officeDocument/2006/relationships" r:embed="rId16"/>
        <a:stretch/>
      </xdr:blipFill>
      <xdr:spPr>
        <a:xfrm>
          <a:off x="2766240" y="35737560"/>
          <a:ext cx="1428480" cy="799920"/>
        </a:xfrm>
        <a:prstGeom prst="rect">
          <a:avLst/>
        </a:prstGeom>
        <a:ln>
          <a:noFill/>
        </a:ln>
      </xdr:spPr>
    </xdr:pic>
    <xdr:clientData/>
  </xdr:twoCellAnchor>
  <xdr:twoCellAnchor editAs="oneCell">
    <xdr:from>
      <xdr:col>2</xdr:col>
      <xdr:colOff>209520</xdr:colOff>
      <xdr:row>50</xdr:row>
      <xdr:rowOff>28440</xdr:rowOff>
    </xdr:from>
    <xdr:to>
      <xdr:col>2</xdr:col>
      <xdr:colOff>1333080</xdr:colOff>
      <xdr:row>50</xdr:row>
      <xdr:rowOff>1028160</xdr:rowOff>
    </xdr:to>
    <xdr:pic>
      <xdr:nvPicPr>
        <xdr:cNvPr id="256" name="image161.png"/>
        <xdr:cNvPicPr/>
      </xdr:nvPicPr>
      <xdr:blipFill>
        <a:blip xmlns:r="http://schemas.openxmlformats.org/officeDocument/2006/relationships" r:embed="rId17"/>
        <a:stretch/>
      </xdr:blipFill>
      <xdr:spPr>
        <a:xfrm>
          <a:off x="2928240" y="36671040"/>
          <a:ext cx="1123560" cy="999720"/>
        </a:xfrm>
        <a:prstGeom prst="rect">
          <a:avLst/>
        </a:prstGeom>
        <a:ln>
          <a:noFill/>
        </a:ln>
      </xdr:spPr>
    </xdr:pic>
    <xdr:clientData/>
  </xdr:twoCellAnchor>
  <xdr:twoCellAnchor editAs="oneCell">
    <xdr:from>
      <xdr:col>2</xdr:col>
      <xdr:colOff>19080</xdr:colOff>
      <xdr:row>86</xdr:row>
      <xdr:rowOff>123840</xdr:rowOff>
    </xdr:from>
    <xdr:to>
      <xdr:col>2</xdr:col>
      <xdr:colOff>1447560</xdr:colOff>
      <xdr:row>86</xdr:row>
      <xdr:rowOff>1180800</xdr:rowOff>
    </xdr:to>
    <xdr:pic>
      <xdr:nvPicPr>
        <xdr:cNvPr id="257" name="image160.jpg"/>
        <xdr:cNvPicPr/>
      </xdr:nvPicPr>
      <xdr:blipFill>
        <a:blip xmlns:r="http://schemas.openxmlformats.org/officeDocument/2006/relationships" r:embed="rId18"/>
        <a:stretch/>
      </xdr:blipFill>
      <xdr:spPr>
        <a:xfrm>
          <a:off x="2737800" y="72694800"/>
          <a:ext cx="1428480" cy="1056960"/>
        </a:xfrm>
        <a:prstGeom prst="rect">
          <a:avLst/>
        </a:prstGeom>
        <a:ln>
          <a:noFill/>
        </a:ln>
      </xdr:spPr>
    </xdr:pic>
    <xdr:clientData/>
  </xdr:twoCellAnchor>
  <xdr:twoCellAnchor editAs="oneCell">
    <xdr:from>
      <xdr:col>2</xdr:col>
      <xdr:colOff>181080</xdr:colOff>
      <xdr:row>11</xdr:row>
      <xdr:rowOff>66600</xdr:rowOff>
    </xdr:from>
    <xdr:to>
      <xdr:col>2</xdr:col>
      <xdr:colOff>1276200</xdr:colOff>
      <xdr:row>11</xdr:row>
      <xdr:rowOff>885240</xdr:rowOff>
    </xdr:to>
    <xdr:pic>
      <xdr:nvPicPr>
        <xdr:cNvPr id="258" name="image162.png"/>
        <xdr:cNvPicPr/>
      </xdr:nvPicPr>
      <xdr:blipFill>
        <a:blip xmlns:r="http://schemas.openxmlformats.org/officeDocument/2006/relationships" r:embed="rId19"/>
        <a:stretch/>
      </xdr:blipFill>
      <xdr:spPr>
        <a:xfrm>
          <a:off x="2899800" y="5505120"/>
          <a:ext cx="1095120" cy="818640"/>
        </a:xfrm>
        <a:prstGeom prst="rect">
          <a:avLst/>
        </a:prstGeom>
        <a:ln>
          <a:noFill/>
        </a:ln>
      </xdr:spPr>
    </xdr:pic>
    <xdr:clientData/>
  </xdr:twoCellAnchor>
  <xdr:twoCellAnchor editAs="oneCell">
    <xdr:from>
      <xdr:col>2</xdr:col>
      <xdr:colOff>47520</xdr:colOff>
      <xdr:row>15</xdr:row>
      <xdr:rowOff>819000</xdr:rowOff>
    </xdr:from>
    <xdr:to>
      <xdr:col>3</xdr:col>
      <xdr:colOff>11520</xdr:colOff>
      <xdr:row>17</xdr:row>
      <xdr:rowOff>161280</xdr:rowOff>
    </xdr:to>
    <xdr:pic>
      <xdr:nvPicPr>
        <xdr:cNvPr id="259" name="image163.png"/>
        <xdr:cNvPicPr/>
      </xdr:nvPicPr>
      <xdr:blipFill>
        <a:blip xmlns:r="http://schemas.openxmlformats.org/officeDocument/2006/relationships" r:embed="rId20"/>
        <a:stretch/>
      </xdr:blipFill>
      <xdr:spPr>
        <a:xfrm>
          <a:off x="2766240" y="10086480"/>
          <a:ext cx="1428480" cy="1066320"/>
        </a:xfrm>
        <a:prstGeom prst="rect">
          <a:avLst/>
        </a:prstGeom>
        <a:ln>
          <a:noFill/>
        </a:ln>
      </xdr:spPr>
    </xdr:pic>
    <xdr:clientData/>
  </xdr:twoCellAnchor>
  <xdr:twoCellAnchor editAs="oneCell">
    <xdr:from>
      <xdr:col>2</xdr:col>
      <xdr:colOff>47520</xdr:colOff>
      <xdr:row>87</xdr:row>
      <xdr:rowOff>790560</xdr:rowOff>
    </xdr:from>
    <xdr:to>
      <xdr:col>3</xdr:col>
      <xdr:colOff>11520</xdr:colOff>
      <xdr:row>88</xdr:row>
      <xdr:rowOff>495000</xdr:rowOff>
    </xdr:to>
    <xdr:pic>
      <xdr:nvPicPr>
        <xdr:cNvPr id="260" name="image160.jpg"/>
        <xdr:cNvPicPr/>
      </xdr:nvPicPr>
      <xdr:blipFill>
        <a:blip xmlns:r="http://schemas.openxmlformats.org/officeDocument/2006/relationships" r:embed="rId18"/>
        <a:stretch/>
      </xdr:blipFill>
      <xdr:spPr>
        <a:xfrm>
          <a:off x="2766240" y="74714040"/>
          <a:ext cx="1428480" cy="1056960"/>
        </a:xfrm>
        <a:prstGeom prst="rect">
          <a:avLst/>
        </a:prstGeom>
        <a:ln>
          <a:noFill/>
        </a:ln>
      </xdr:spPr>
    </xdr:pic>
    <xdr:clientData/>
  </xdr:twoCellAnchor>
  <xdr:twoCellAnchor editAs="oneCell">
    <xdr:from>
      <xdr:col>2</xdr:col>
      <xdr:colOff>66600</xdr:colOff>
      <xdr:row>90</xdr:row>
      <xdr:rowOff>142920</xdr:rowOff>
    </xdr:from>
    <xdr:to>
      <xdr:col>3</xdr:col>
      <xdr:colOff>30600</xdr:colOff>
      <xdr:row>90</xdr:row>
      <xdr:rowOff>1199880</xdr:rowOff>
    </xdr:to>
    <xdr:pic>
      <xdr:nvPicPr>
        <xdr:cNvPr id="261" name="image160.jpg"/>
        <xdr:cNvPicPr/>
      </xdr:nvPicPr>
      <xdr:blipFill>
        <a:blip xmlns:r="http://schemas.openxmlformats.org/officeDocument/2006/relationships" r:embed="rId18"/>
        <a:stretch/>
      </xdr:blipFill>
      <xdr:spPr>
        <a:xfrm>
          <a:off x="2785320" y="78123960"/>
          <a:ext cx="1428480" cy="1056960"/>
        </a:xfrm>
        <a:prstGeom prst="rect">
          <a:avLst/>
        </a:prstGeom>
        <a:ln>
          <a:noFill/>
        </a:ln>
      </xdr:spPr>
    </xdr:pic>
    <xdr:clientData/>
  </xdr:twoCellAnchor>
  <xdr:twoCellAnchor editAs="oneCell">
    <xdr:from>
      <xdr:col>2</xdr:col>
      <xdr:colOff>38160</xdr:colOff>
      <xdr:row>8</xdr:row>
      <xdr:rowOff>9360</xdr:rowOff>
    </xdr:from>
    <xdr:to>
      <xdr:col>3</xdr:col>
      <xdr:colOff>2160</xdr:colOff>
      <xdr:row>8</xdr:row>
      <xdr:rowOff>790200</xdr:rowOff>
    </xdr:to>
    <xdr:pic>
      <xdr:nvPicPr>
        <xdr:cNvPr id="263" name="image165.png"/>
        <xdr:cNvPicPr/>
      </xdr:nvPicPr>
      <xdr:blipFill>
        <a:blip xmlns:r="http://schemas.openxmlformats.org/officeDocument/2006/relationships" r:embed="rId21"/>
        <a:stretch/>
      </xdr:blipFill>
      <xdr:spPr>
        <a:xfrm>
          <a:off x="2756880" y="2828520"/>
          <a:ext cx="1428480" cy="780840"/>
        </a:xfrm>
        <a:prstGeom prst="rect">
          <a:avLst/>
        </a:prstGeom>
        <a:ln>
          <a:noFill/>
        </a:ln>
      </xdr:spPr>
    </xdr:pic>
    <xdr:clientData/>
  </xdr:twoCellAnchor>
  <xdr:twoCellAnchor editAs="oneCell">
    <xdr:from>
      <xdr:col>2</xdr:col>
      <xdr:colOff>28440</xdr:colOff>
      <xdr:row>83</xdr:row>
      <xdr:rowOff>85680</xdr:rowOff>
    </xdr:from>
    <xdr:to>
      <xdr:col>2</xdr:col>
      <xdr:colOff>1456920</xdr:colOff>
      <xdr:row>83</xdr:row>
      <xdr:rowOff>971280</xdr:rowOff>
    </xdr:to>
    <xdr:pic>
      <xdr:nvPicPr>
        <xdr:cNvPr id="264" name="image155.jpg"/>
        <xdr:cNvPicPr/>
      </xdr:nvPicPr>
      <xdr:blipFill>
        <a:blip xmlns:r="http://schemas.openxmlformats.org/officeDocument/2006/relationships" r:embed="rId12"/>
        <a:stretch/>
      </xdr:blipFill>
      <xdr:spPr>
        <a:xfrm>
          <a:off x="2747160" y="68951160"/>
          <a:ext cx="1428480" cy="885600"/>
        </a:xfrm>
        <a:prstGeom prst="rect">
          <a:avLst/>
        </a:prstGeom>
        <a:ln>
          <a:noFill/>
        </a:ln>
      </xdr:spPr>
    </xdr:pic>
    <xdr:clientData/>
  </xdr:twoCellAnchor>
  <xdr:twoCellAnchor editAs="oneCell">
    <xdr:from>
      <xdr:col>2</xdr:col>
      <xdr:colOff>28440</xdr:colOff>
      <xdr:row>93</xdr:row>
      <xdr:rowOff>85680</xdr:rowOff>
    </xdr:from>
    <xdr:to>
      <xdr:col>2</xdr:col>
      <xdr:colOff>1456920</xdr:colOff>
      <xdr:row>93</xdr:row>
      <xdr:rowOff>1142640</xdr:rowOff>
    </xdr:to>
    <xdr:pic>
      <xdr:nvPicPr>
        <xdr:cNvPr id="265" name="image160.jpg"/>
        <xdr:cNvPicPr/>
      </xdr:nvPicPr>
      <xdr:blipFill>
        <a:blip xmlns:r="http://schemas.openxmlformats.org/officeDocument/2006/relationships" r:embed="rId18"/>
        <a:stretch/>
      </xdr:blipFill>
      <xdr:spPr>
        <a:xfrm>
          <a:off x="2747160" y="82124280"/>
          <a:ext cx="1428480" cy="1056960"/>
        </a:xfrm>
        <a:prstGeom prst="rect">
          <a:avLst/>
        </a:prstGeom>
        <a:ln>
          <a:noFill/>
        </a:ln>
      </xdr:spPr>
    </xdr:pic>
    <xdr:clientData/>
  </xdr:twoCellAnchor>
  <xdr:twoCellAnchor editAs="oneCell">
    <xdr:from>
      <xdr:col>2</xdr:col>
      <xdr:colOff>19080</xdr:colOff>
      <xdr:row>92</xdr:row>
      <xdr:rowOff>123840</xdr:rowOff>
    </xdr:from>
    <xdr:to>
      <xdr:col>2</xdr:col>
      <xdr:colOff>1447560</xdr:colOff>
      <xdr:row>92</xdr:row>
      <xdr:rowOff>1180800</xdr:rowOff>
    </xdr:to>
    <xdr:pic>
      <xdr:nvPicPr>
        <xdr:cNvPr id="266" name="image160.jpg"/>
        <xdr:cNvPicPr/>
      </xdr:nvPicPr>
      <xdr:blipFill>
        <a:blip xmlns:r="http://schemas.openxmlformats.org/officeDocument/2006/relationships" r:embed="rId18"/>
        <a:stretch/>
      </xdr:blipFill>
      <xdr:spPr>
        <a:xfrm>
          <a:off x="2737800" y="80809920"/>
          <a:ext cx="1428480" cy="1056960"/>
        </a:xfrm>
        <a:prstGeom prst="rect">
          <a:avLst/>
        </a:prstGeom>
        <a:ln>
          <a:noFill/>
        </a:ln>
      </xdr:spPr>
    </xdr:pic>
    <xdr:clientData/>
  </xdr:twoCellAnchor>
  <xdr:twoCellAnchor editAs="oneCell">
    <xdr:from>
      <xdr:col>2</xdr:col>
      <xdr:colOff>47520</xdr:colOff>
      <xdr:row>53</xdr:row>
      <xdr:rowOff>0</xdr:rowOff>
    </xdr:from>
    <xdr:to>
      <xdr:col>3</xdr:col>
      <xdr:colOff>11520</xdr:colOff>
      <xdr:row>53</xdr:row>
      <xdr:rowOff>1066320</xdr:rowOff>
    </xdr:to>
    <xdr:pic>
      <xdr:nvPicPr>
        <xdr:cNvPr id="267" name="image166.jpg"/>
        <xdr:cNvPicPr/>
      </xdr:nvPicPr>
      <xdr:blipFill>
        <a:blip xmlns:r="http://schemas.openxmlformats.org/officeDocument/2006/relationships" r:embed="rId22"/>
        <a:stretch/>
      </xdr:blipFill>
      <xdr:spPr>
        <a:xfrm>
          <a:off x="2766240" y="39928680"/>
          <a:ext cx="1428480" cy="1066320"/>
        </a:xfrm>
        <a:prstGeom prst="rect">
          <a:avLst/>
        </a:prstGeom>
        <a:ln>
          <a:noFill/>
        </a:ln>
      </xdr:spPr>
    </xdr:pic>
    <xdr:clientData/>
  </xdr:twoCellAnchor>
  <xdr:twoCellAnchor editAs="oneCell">
    <xdr:from>
      <xdr:col>2</xdr:col>
      <xdr:colOff>19080</xdr:colOff>
      <xdr:row>56</xdr:row>
      <xdr:rowOff>0</xdr:rowOff>
    </xdr:from>
    <xdr:to>
      <xdr:col>2</xdr:col>
      <xdr:colOff>1447560</xdr:colOff>
      <xdr:row>56</xdr:row>
      <xdr:rowOff>1066320</xdr:rowOff>
    </xdr:to>
    <xdr:pic>
      <xdr:nvPicPr>
        <xdr:cNvPr id="268" name="image166.jpg"/>
        <xdr:cNvPicPr/>
      </xdr:nvPicPr>
      <xdr:blipFill>
        <a:blip xmlns:r="http://schemas.openxmlformats.org/officeDocument/2006/relationships" r:embed="rId22"/>
        <a:stretch/>
      </xdr:blipFill>
      <xdr:spPr>
        <a:xfrm>
          <a:off x="2737800" y="43214760"/>
          <a:ext cx="1428480" cy="1066320"/>
        </a:xfrm>
        <a:prstGeom prst="rect">
          <a:avLst/>
        </a:prstGeom>
        <a:ln>
          <a:noFill/>
        </a:ln>
      </xdr:spPr>
    </xdr:pic>
    <xdr:clientData/>
  </xdr:twoCellAnchor>
  <xdr:twoCellAnchor editAs="oneCell">
    <xdr:from>
      <xdr:col>2</xdr:col>
      <xdr:colOff>28440</xdr:colOff>
      <xdr:row>58</xdr:row>
      <xdr:rowOff>171360</xdr:rowOff>
    </xdr:from>
    <xdr:to>
      <xdr:col>2</xdr:col>
      <xdr:colOff>1456920</xdr:colOff>
      <xdr:row>58</xdr:row>
      <xdr:rowOff>1237680</xdr:rowOff>
    </xdr:to>
    <xdr:pic>
      <xdr:nvPicPr>
        <xdr:cNvPr id="269" name="image167.png"/>
        <xdr:cNvPicPr/>
      </xdr:nvPicPr>
      <xdr:blipFill>
        <a:blip xmlns:r="http://schemas.openxmlformats.org/officeDocument/2006/relationships" r:embed="rId23"/>
        <a:stretch/>
      </xdr:blipFill>
      <xdr:spPr>
        <a:xfrm>
          <a:off x="2747160" y="45576720"/>
          <a:ext cx="1428480" cy="1066320"/>
        </a:xfrm>
        <a:prstGeom prst="rect">
          <a:avLst/>
        </a:prstGeom>
        <a:ln>
          <a:noFill/>
        </a:ln>
      </xdr:spPr>
    </xdr:pic>
    <xdr:clientData/>
  </xdr:twoCellAnchor>
  <xdr:twoCellAnchor editAs="oneCell">
    <xdr:from>
      <xdr:col>2</xdr:col>
      <xdr:colOff>47520</xdr:colOff>
      <xdr:row>69</xdr:row>
      <xdr:rowOff>76320</xdr:rowOff>
    </xdr:from>
    <xdr:to>
      <xdr:col>3</xdr:col>
      <xdr:colOff>11520</xdr:colOff>
      <xdr:row>69</xdr:row>
      <xdr:rowOff>1142640</xdr:rowOff>
    </xdr:to>
    <xdr:pic>
      <xdr:nvPicPr>
        <xdr:cNvPr id="270" name="image168.png"/>
        <xdr:cNvPicPr/>
      </xdr:nvPicPr>
      <xdr:blipFill>
        <a:blip xmlns:r="http://schemas.openxmlformats.org/officeDocument/2006/relationships" r:embed="rId24"/>
        <a:stretch/>
      </xdr:blipFill>
      <xdr:spPr>
        <a:xfrm>
          <a:off x="2766240" y="56273760"/>
          <a:ext cx="1428480" cy="1066320"/>
        </a:xfrm>
        <a:prstGeom prst="rect">
          <a:avLst/>
        </a:prstGeom>
        <a:ln>
          <a:noFill/>
        </a:ln>
      </xdr:spPr>
    </xdr:pic>
    <xdr:clientData/>
  </xdr:twoCellAnchor>
  <xdr:twoCellAnchor editAs="oneCell">
    <xdr:from>
      <xdr:col>2</xdr:col>
      <xdr:colOff>38160</xdr:colOff>
      <xdr:row>71</xdr:row>
      <xdr:rowOff>0</xdr:rowOff>
    </xdr:from>
    <xdr:to>
      <xdr:col>3</xdr:col>
      <xdr:colOff>2160</xdr:colOff>
      <xdr:row>72</xdr:row>
      <xdr:rowOff>18720</xdr:rowOff>
    </xdr:to>
    <xdr:pic>
      <xdr:nvPicPr>
        <xdr:cNvPr id="271" name="image169.png"/>
        <xdr:cNvPicPr/>
      </xdr:nvPicPr>
      <xdr:blipFill>
        <a:blip xmlns:r="http://schemas.openxmlformats.org/officeDocument/2006/relationships" r:embed="rId25"/>
        <a:stretch/>
      </xdr:blipFill>
      <xdr:spPr>
        <a:xfrm>
          <a:off x="2756880" y="58359600"/>
          <a:ext cx="1428480" cy="828360"/>
        </a:xfrm>
        <a:prstGeom prst="rect">
          <a:avLst/>
        </a:prstGeom>
        <a:ln>
          <a:noFill/>
        </a:ln>
      </xdr:spPr>
    </xdr:pic>
    <xdr:clientData/>
  </xdr:twoCellAnchor>
  <xdr:twoCellAnchor editAs="oneCell">
    <xdr:from>
      <xdr:col>2</xdr:col>
      <xdr:colOff>47520</xdr:colOff>
      <xdr:row>73</xdr:row>
      <xdr:rowOff>714240</xdr:rowOff>
    </xdr:from>
    <xdr:to>
      <xdr:col>3</xdr:col>
      <xdr:colOff>11520</xdr:colOff>
      <xdr:row>75</xdr:row>
      <xdr:rowOff>161280</xdr:rowOff>
    </xdr:to>
    <xdr:pic>
      <xdr:nvPicPr>
        <xdr:cNvPr id="272" name="image162.png"/>
        <xdr:cNvPicPr/>
      </xdr:nvPicPr>
      <xdr:blipFill>
        <a:blip xmlns:r="http://schemas.openxmlformats.org/officeDocument/2006/relationships" r:embed="rId26"/>
        <a:stretch/>
      </xdr:blipFill>
      <xdr:spPr>
        <a:xfrm>
          <a:off x="2766240" y="60693120"/>
          <a:ext cx="1428480" cy="1066320"/>
        </a:xfrm>
        <a:prstGeom prst="rect">
          <a:avLst/>
        </a:prstGeom>
        <a:ln>
          <a:noFill/>
        </a:ln>
      </xdr:spPr>
    </xdr:pic>
    <xdr:clientData/>
  </xdr:twoCellAnchor>
  <xdr:twoCellAnchor editAs="oneCell">
    <xdr:from>
      <xdr:col>2</xdr:col>
      <xdr:colOff>47520</xdr:colOff>
      <xdr:row>76</xdr:row>
      <xdr:rowOff>581040</xdr:rowOff>
    </xdr:from>
    <xdr:to>
      <xdr:col>3</xdr:col>
      <xdr:colOff>11520</xdr:colOff>
      <xdr:row>78</xdr:row>
      <xdr:rowOff>237960</xdr:rowOff>
    </xdr:to>
    <xdr:pic>
      <xdr:nvPicPr>
        <xdr:cNvPr id="273" name="image170.png"/>
        <xdr:cNvPicPr/>
      </xdr:nvPicPr>
      <xdr:blipFill>
        <a:blip xmlns:r="http://schemas.openxmlformats.org/officeDocument/2006/relationships" r:embed="rId27"/>
        <a:stretch/>
      </xdr:blipFill>
      <xdr:spPr>
        <a:xfrm>
          <a:off x="2766240" y="62988840"/>
          <a:ext cx="1428480" cy="1275840"/>
        </a:xfrm>
        <a:prstGeom prst="rect">
          <a:avLst/>
        </a:prstGeom>
        <a:ln>
          <a:noFill/>
        </a:ln>
      </xdr:spPr>
    </xdr:pic>
    <xdr:clientData/>
  </xdr:twoCellAnchor>
  <xdr:twoCellAnchor editAs="oneCell">
    <xdr:from>
      <xdr:col>2</xdr:col>
      <xdr:colOff>28440</xdr:colOff>
      <xdr:row>79</xdr:row>
      <xdr:rowOff>57240</xdr:rowOff>
    </xdr:from>
    <xdr:to>
      <xdr:col>2</xdr:col>
      <xdr:colOff>1456920</xdr:colOff>
      <xdr:row>79</xdr:row>
      <xdr:rowOff>1123560</xdr:rowOff>
    </xdr:to>
    <xdr:pic>
      <xdr:nvPicPr>
        <xdr:cNvPr id="274" name="image172.png"/>
        <xdr:cNvPicPr/>
      </xdr:nvPicPr>
      <xdr:blipFill>
        <a:blip xmlns:r="http://schemas.openxmlformats.org/officeDocument/2006/relationships" r:embed="rId28"/>
        <a:stretch/>
      </xdr:blipFill>
      <xdr:spPr>
        <a:xfrm>
          <a:off x="2747160" y="64893600"/>
          <a:ext cx="1428480" cy="1066320"/>
        </a:xfrm>
        <a:prstGeom prst="rect">
          <a:avLst/>
        </a:prstGeom>
        <a:ln>
          <a:noFill/>
        </a:ln>
      </xdr:spPr>
    </xdr:pic>
    <xdr:clientData/>
  </xdr:twoCellAnchor>
  <xdr:twoCellAnchor editAs="oneCell">
    <xdr:from>
      <xdr:col>2</xdr:col>
      <xdr:colOff>28440</xdr:colOff>
      <xdr:row>80</xdr:row>
      <xdr:rowOff>57240</xdr:rowOff>
    </xdr:from>
    <xdr:to>
      <xdr:col>2</xdr:col>
      <xdr:colOff>1456920</xdr:colOff>
      <xdr:row>80</xdr:row>
      <xdr:rowOff>1123560</xdr:rowOff>
    </xdr:to>
    <xdr:pic>
      <xdr:nvPicPr>
        <xdr:cNvPr id="275" name="image171.png"/>
        <xdr:cNvPicPr/>
      </xdr:nvPicPr>
      <xdr:blipFill>
        <a:blip xmlns:r="http://schemas.openxmlformats.org/officeDocument/2006/relationships" r:embed="rId29"/>
        <a:stretch/>
      </xdr:blipFill>
      <xdr:spPr>
        <a:xfrm>
          <a:off x="2747160" y="66132000"/>
          <a:ext cx="1428480" cy="1066320"/>
        </a:xfrm>
        <a:prstGeom prst="rect">
          <a:avLst/>
        </a:prstGeom>
        <a:ln>
          <a:noFill/>
        </a:ln>
      </xdr:spPr>
    </xdr:pic>
    <xdr:clientData/>
  </xdr:twoCellAnchor>
  <xdr:twoCellAnchor editAs="oneCell">
    <xdr:from>
      <xdr:col>2</xdr:col>
      <xdr:colOff>47520</xdr:colOff>
      <xdr:row>89</xdr:row>
      <xdr:rowOff>76320</xdr:rowOff>
    </xdr:from>
    <xdr:to>
      <xdr:col>3</xdr:col>
      <xdr:colOff>11520</xdr:colOff>
      <xdr:row>89</xdr:row>
      <xdr:rowOff>1142640</xdr:rowOff>
    </xdr:to>
    <xdr:pic>
      <xdr:nvPicPr>
        <xdr:cNvPr id="276" name="image160.jpg"/>
        <xdr:cNvPicPr/>
      </xdr:nvPicPr>
      <xdr:blipFill>
        <a:blip xmlns:r="http://schemas.openxmlformats.org/officeDocument/2006/relationships" r:embed="rId30"/>
        <a:stretch/>
      </xdr:blipFill>
      <xdr:spPr>
        <a:xfrm>
          <a:off x="2766240" y="76704840"/>
          <a:ext cx="1428480" cy="1066320"/>
        </a:xfrm>
        <a:prstGeom prst="rect">
          <a:avLst/>
        </a:prstGeom>
        <a:ln>
          <a:noFill/>
        </a:ln>
      </xdr:spPr>
    </xdr:pic>
    <xdr:clientData/>
  </xdr:twoCellAnchor>
  <xdr:twoCellAnchor editAs="oneCell">
    <xdr:from>
      <xdr:col>2</xdr:col>
      <xdr:colOff>38160</xdr:colOff>
      <xdr:row>91</xdr:row>
      <xdr:rowOff>95400</xdr:rowOff>
    </xdr:from>
    <xdr:to>
      <xdr:col>3</xdr:col>
      <xdr:colOff>2160</xdr:colOff>
      <xdr:row>91</xdr:row>
      <xdr:rowOff>1161720</xdr:rowOff>
    </xdr:to>
    <xdr:pic>
      <xdr:nvPicPr>
        <xdr:cNvPr id="277" name="image160.jpg"/>
        <xdr:cNvPicPr/>
      </xdr:nvPicPr>
      <xdr:blipFill>
        <a:blip xmlns:r="http://schemas.openxmlformats.org/officeDocument/2006/relationships" r:embed="rId30"/>
        <a:stretch/>
      </xdr:blipFill>
      <xdr:spPr>
        <a:xfrm>
          <a:off x="2756880" y="79428960"/>
          <a:ext cx="1428480" cy="1066320"/>
        </a:xfrm>
        <a:prstGeom prst="rect">
          <a:avLst/>
        </a:prstGeom>
        <a:ln>
          <a:noFill/>
        </a:ln>
      </xdr:spPr>
    </xdr:pic>
    <xdr:clientData/>
  </xdr:twoCellAnchor>
  <xdr:twoCellAnchor editAs="oneCell">
    <xdr:from>
      <xdr:col>2</xdr:col>
      <xdr:colOff>47520</xdr:colOff>
      <xdr:row>94</xdr:row>
      <xdr:rowOff>685800</xdr:rowOff>
    </xdr:from>
    <xdr:to>
      <xdr:col>3</xdr:col>
      <xdr:colOff>11520</xdr:colOff>
      <xdr:row>95</xdr:row>
      <xdr:rowOff>408960</xdr:rowOff>
    </xdr:to>
    <xdr:pic>
      <xdr:nvPicPr>
        <xdr:cNvPr id="278" name="image173.png"/>
        <xdr:cNvPicPr/>
      </xdr:nvPicPr>
      <xdr:blipFill>
        <a:blip xmlns:r="http://schemas.openxmlformats.org/officeDocument/2006/relationships" r:embed="rId31"/>
        <a:stretch/>
      </xdr:blipFill>
      <xdr:spPr>
        <a:xfrm>
          <a:off x="2766240" y="84076920"/>
          <a:ext cx="1428480" cy="1066320"/>
        </a:xfrm>
        <a:prstGeom prst="rect">
          <a:avLst/>
        </a:prstGeom>
        <a:ln>
          <a:noFill/>
        </a:ln>
      </xdr:spPr>
    </xdr:pic>
    <xdr:clientData/>
  </xdr:twoCellAnchor>
  <xdr:twoCellAnchor editAs="oneCell">
    <xdr:from>
      <xdr:col>2</xdr:col>
      <xdr:colOff>47520</xdr:colOff>
      <xdr:row>96</xdr:row>
      <xdr:rowOff>133200</xdr:rowOff>
    </xdr:from>
    <xdr:to>
      <xdr:col>3</xdr:col>
      <xdr:colOff>11520</xdr:colOff>
      <xdr:row>96</xdr:row>
      <xdr:rowOff>1190160</xdr:rowOff>
    </xdr:to>
    <xdr:pic>
      <xdr:nvPicPr>
        <xdr:cNvPr id="279" name="image160.jpg"/>
        <xdr:cNvPicPr/>
      </xdr:nvPicPr>
      <xdr:blipFill>
        <a:blip xmlns:r="http://schemas.openxmlformats.org/officeDocument/2006/relationships" r:embed="rId18"/>
        <a:stretch/>
      </xdr:blipFill>
      <xdr:spPr>
        <a:xfrm>
          <a:off x="2766240" y="86210280"/>
          <a:ext cx="1428480" cy="1056960"/>
        </a:xfrm>
        <a:prstGeom prst="rect">
          <a:avLst/>
        </a:prstGeom>
        <a:ln>
          <a:noFill/>
        </a:ln>
      </xdr:spPr>
    </xdr:pic>
    <xdr:clientData/>
  </xdr:twoCellAnchor>
  <xdr:twoCellAnchor editAs="oneCell">
    <xdr:from>
      <xdr:col>2</xdr:col>
      <xdr:colOff>19080</xdr:colOff>
      <xdr:row>97</xdr:row>
      <xdr:rowOff>104760</xdr:rowOff>
    </xdr:from>
    <xdr:to>
      <xdr:col>2</xdr:col>
      <xdr:colOff>1447560</xdr:colOff>
      <xdr:row>97</xdr:row>
      <xdr:rowOff>1161720</xdr:rowOff>
    </xdr:to>
    <xdr:pic>
      <xdr:nvPicPr>
        <xdr:cNvPr id="280" name="image160.jpg"/>
        <xdr:cNvPicPr/>
      </xdr:nvPicPr>
      <xdr:blipFill>
        <a:blip xmlns:r="http://schemas.openxmlformats.org/officeDocument/2006/relationships" r:embed="rId18"/>
        <a:stretch/>
      </xdr:blipFill>
      <xdr:spPr>
        <a:xfrm>
          <a:off x="2737800" y="87525000"/>
          <a:ext cx="1428480" cy="1056960"/>
        </a:xfrm>
        <a:prstGeom prst="rect">
          <a:avLst/>
        </a:prstGeom>
        <a:ln>
          <a:noFill/>
        </a:ln>
      </xdr:spPr>
    </xdr:pic>
    <xdr:clientData/>
  </xdr:twoCellAnchor>
  <xdr:twoCellAnchor editAs="oneCell">
    <xdr:from>
      <xdr:col>2</xdr:col>
      <xdr:colOff>200160</xdr:colOff>
      <xdr:row>51</xdr:row>
      <xdr:rowOff>9360</xdr:rowOff>
    </xdr:from>
    <xdr:to>
      <xdr:col>2</xdr:col>
      <xdr:colOff>1323720</xdr:colOff>
      <xdr:row>51</xdr:row>
      <xdr:rowOff>1009080</xdr:rowOff>
    </xdr:to>
    <xdr:pic>
      <xdr:nvPicPr>
        <xdr:cNvPr id="281" name="image161.png"/>
        <xdr:cNvPicPr/>
      </xdr:nvPicPr>
      <xdr:blipFill>
        <a:blip xmlns:r="http://schemas.openxmlformats.org/officeDocument/2006/relationships" r:embed="rId17"/>
        <a:stretch/>
      </xdr:blipFill>
      <xdr:spPr>
        <a:xfrm>
          <a:off x="2918880" y="37747080"/>
          <a:ext cx="1123560" cy="99972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104760</xdr:colOff>
      <xdr:row>0</xdr:row>
      <xdr:rowOff>28440</xdr:rowOff>
    </xdr:from>
    <xdr:to>
      <xdr:col>1</xdr:col>
      <xdr:colOff>52560</xdr:colOff>
      <xdr:row>0</xdr:row>
      <xdr:rowOff>542520</xdr:rowOff>
    </xdr:to>
    <xdr:pic>
      <xdr:nvPicPr>
        <xdr:cNvPr id="282" name="image146.png"/>
        <xdr:cNvPicPr/>
      </xdr:nvPicPr>
      <xdr:blipFill>
        <a:blip xmlns:r="http://schemas.openxmlformats.org/officeDocument/2006/relationships" r:embed="rId1"/>
        <a:stretch/>
      </xdr:blipFill>
      <xdr:spPr>
        <a:xfrm>
          <a:off x="104760" y="28440"/>
          <a:ext cx="1485720" cy="514080"/>
        </a:xfrm>
        <a:prstGeom prst="rect">
          <a:avLst/>
        </a:prstGeom>
        <a:ln>
          <a:noFill/>
        </a:ln>
      </xdr:spPr>
    </xdr:pic>
    <xdr:clientData/>
  </xdr:twoCellAnchor>
  <xdr:twoCellAnchor editAs="oneCell">
    <xdr:from>
      <xdr:col>2</xdr:col>
      <xdr:colOff>28440</xdr:colOff>
      <xdr:row>7</xdr:row>
      <xdr:rowOff>723960</xdr:rowOff>
    </xdr:from>
    <xdr:to>
      <xdr:col>2</xdr:col>
      <xdr:colOff>1456920</xdr:colOff>
      <xdr:row>8</xdr:row>
      <xdr:rowOff>847440</xdr:rowOff>
    </xdr:to>
    <xdr:pic>
      <xdr:nvPicPr>
        <xdr:cNvPr id="284" name="image175.jpg"/>
        <xdr:cNvPicPr/>
      </xdr:nvPicPr>
      <xdr:blipFill>
        <a:blip xmlns:r="http://schemas.openxmlformats.org/officeDocument/2006/relationships" r:embed="rId2"/>
        <a:stretch/>
      </xdr:blipFill>
      <xdr:spPr>
        <a:xfrm>
          <a:off x="2619000" y="2476440"/>
          <a:ext cx="1428480" cy="980640"/>
        </a:xfrm>
        <a:prstGeom prst="rect">
          <a:avLst/>
        </a:prstGeom>
        <a:ln>
          <a:noFill/>
        </a:ln>
      </xdr:spPr>
    </xdr:pic>
    <xdr:clientData/>
  </xdr:twoCellAnchor>
  <xdr:twoCellAnchor editAs="oneCell">
    <xdr:from>
      <xdr:col>2</xdr:col>
      <xdr:colOff>237960</xdr:colOff>
      <xdr:row>10</xdr:row>
      <xdr:rowOff>781200</xdr:rowOff>
    </xdr:from>
    <xdr:to>
      <xdr:col>2</xdr:col>
      <xdr:colOff>1256760</xdr:colOff>
      <xdr:row>11</xdr:row>
      <xdr:rowOff>761760</xdr:rowOff>
    </xdr:to>
    <xdr:pic>
      <xdr:nvPicPr>
        <xdr:cNvPr id="285" name="image176.jpg"/>
        <xdr:cNvPicPr/>
      </xdr:nvPicPr>
      <xdr:blipFill>
        <a:blip xmlns:r="http://schemas.openxmlformats.org/officeDocument/2006/relationships" r:embed="rId3"/>
        <a:stretch/>
      </xdr:blipFill>
      <xdr:spPr>
        <a:xfrm>
          <a:off x="2828520" y="5105520"/>
          <a:ext cx="1018800" cy="818640"/>
        </a:xfrm>
        <a:prstGeom prst="rect">
          <a:avLst/>
        </a:prstGeom>
        <a:ln>
          <a:noFill/>
        </a:ln>
      </xdr:spPr>
    </xdr:pic>
    <xdr:clientData/>
  </xdr:twoCellAnchor>
  <xdr:twoCellAnchor editAs="oneCell">
    <xdr:from>
      <xdr:col>2</xdr:col>
      <xdr:colOff>266760</xdr:colOff>
      <xdr:row>13</xdr:row>
      <xdr:rowOff>752400</xdr:rowOff>
    </xdr:from>
    <xdr:to>
      <xdr:col>2</xdr:col>
      <xdr:colOff>1238040</xdr:colOff>
      <xdr:row>14</xdr:row>
      <xdr:rowOff>876240</xdr:rowOff>
    </xdr:to>
    <xdr:pic>
      <xdr:nvPicPr>
        <xdr:cNvPr id="286" name="image177.jpg"/>
        <xdr:cNvPicPr/>
      </xdr:nvPicPr>
      <xdr:blipFill>
        <a:blip xmlns:r="http://schemas.openxmlformats.org/officeDocument/2006/relationships" r:embed="rId4"/>
        <a:stretch/>
      </xdr:blipFill>
      <xdr:spPr>
        <a:xfrm>
          <a:off x="2857320" y="7591320"/>
          <a:ext cx="971280" cy="1009440"/>
        </a:xfrm>
        <a:prstGeom prst="rect">
          <a:avLst/>
        </a:prstGeom>
        <a:ln>
          <a:noFill/>
        </a:ln>
      </xdr:spPr>
    </xdr:pic>
    <xdr:clientData/>
  </xdr:twoCellAnchor>
  <xdr:twoCellAnchor editAs="oneCell">
    <xdr:from>
      <xdr:col>2</xdr:col>
      <xdr:colOff>181080</xdr:colOff>
      <xdr:row>16</xdr:row>
      <xdr:rowOff>181080</xdr:rowOff>
    </xdr:from>
    <xdr:to>
      <xdr:col>2</xdr:col>
      <xdr:colOff>1352160</xdr:colOff>
      <xdr:row>16</xdr:row>
      <xdr:rowOff>799920</xdr:rowOff>
    </xdr:to>
    <xdr:pic>
      <xdr:nvPicPr>
        <xdr:cNvPr id="287" name="image178.jpg"/>
        <xdr:cNvPicPr/>
      </xdr:nvPicPr>
      <xdr:blipFill>
        <a:blip xmlns:r="http://schemas.openxmlformats.org/officeDocument/2006/relationships" r:embed="rId5"/>
        <a:stretch/>
      </xdr:blipFill>
      <xdr:spPr>
        <a:xfrm>
          <a:off x="2771640" y="9677160"/>
          <a:ext cx="1171080" cy="618840"/>
        </a:xfrm>
        <a:prstGeom prst="rect">
          <a:avLst/>
        </a:prstGeom>
        <a:ln>
          <a:noFill/>
        </a:ln>
      </xdr:spPr>
    </xdr:pic>
    <xdr:clientData/>
  </xdr:twoCellAnchor>
  <xdr:twoCellAnchor editAs="oneCell">
    <xdr:from>
      <xdr:col>2</xdr:col>
      <xdr:colOff>314280</xdr:colOff>
      <xdr:row>19</xdr:row>
      <xdr:rowOff>495360</xdr:rowOff>
    </xdr:from>
    <xdr:to>
      <xdr:col>2</xdr:col>
      <xdr:colOff>1199880</xdr:colOff>
      <xdr:row>20</xdr:row>
      <xdr:rowOff>342360</xdr:rowOff>
    </xdr:to>
    <xdr:pic>
      <xdr:nvPicPr>
        <xdr:cNvPr id="288" name="image179.jpg"/>
        <xdr:cNvPicPr/>
      </xdr:nvPicPr>
      <xdr:blipFill>
        <a:blip xmlns:r="http://schemas.openxmlformats.org/officeDocument/2006/relationships" r:embed="rId6"/>
        <a:stretch/>
      </xdr:blipFill>
      <xdr:spPr>
        <a:xfrm>
          <a:off x="2904840" y="13706280"/>
          <a:ext cx="885600" cy="771120"/>
        </a:xfrm>
        <a:prstGeom prst="rect">
          <a:avLst/>
        </a:prstGeom>
        <a:ln>
          <a:noFill/>
        </a:ln>
      </xdr:spPr>
    </xdr:pic>
    <xdr:clientData/>
  </xdr:twoCellAnchor>
  <xdr:twoCellAnchor editAs="oneCell">
    <xdr:from>
      <xdr:col>2</xdr:col>
      <xdr:colOff>28440</xdr:colOff>
      <xdr:row>22</xdr:row>
      <xdr:rowOff>723960</xdr:rowOff>
    </xdr:from>
    <xdr:to>
      <xdr:col>2</xdr:col>
      <xdr:colOff>1456920</xdr:colOff>
      <xdr:row>24</xdr:row>
      <xdr:rowOff>75960</xdr:rowOff>
    </xdr:to>
    <xdr:pic>
      <xdr:nvPicPr>
        <xdr:cNvPr id="289" name="image175.jpg"/>
        <xdr:cNvPicPr/>
      </xdr:nvPicPr>
      <xdr:blipFill>
        <a:blip xmlns:r="http://schemas.openxmlformats.org/officeDocument/2006/relationships" r:embed="rId7"/>
        <a:stretch/>
      </xdr:blipFill>
      <xdr:spPr>
        <a:xfrm>
          <a:off x="2619000" y="15935040"/>
          <a:ext cx="1428480" cy="971280"/>
        </a:xfrm>
        <a:prstGeom prst="rect">
          <a:avLst/>
        </a:prstGeom>
        <a:ln>
          <a:noFill/>
        </a:ln>
      </xdr:spPr>
    </xdr:pic>
    <xdr:clientData/>
  </xdr:twoCellAnchor>
  <xdr:twoCellAnchor editAs="oneCell">
    <xdr:from>
      <xdr:col>2</xdr:col>
      <xdr:colOff>247680</xdr:colOff>
      <xdr:row>28</xdr:row>
      <xdr:rowOff>866880</xdr:rowOff>
    </xdr:from>
    <xdr:to>
      <xdr:col>2</xdr:col>
      <xdr:colOff>1247400</xdr:colOff>
      <xdr:row>29</xdr:row>
      <xdr:rowOff>790560</xdr:rowOff>
    </xdr:to>
    <xdr:pic>
      <xdr:nvPicPr>
        <xdr:cNvPr id="290" name="image176.jpg"/>
        <xdr:cNvPicPr/>
      </xdr:nvPicPr>
      <xdr:blipFill>
        <a:blip xmlns:r="http://schemas.openxmlformats.org/officeDocument/2006/relationships" r:embed="rId8"/>
        <a:stretch/>
      </xdr:blipFill>
      <xdr:spPr>
        <a:xfrm>
          <a:off x="2838240" y="20935800"/>
          <a:ext cx="999720" cy="799920"/>
        </a:xfrm>
        <a:prstGeom prst="rect">
          <a:avLst/>
        </a:prstGeom>
        <a:ln>
          <a:noFill/>
        </a:ln>
      </xdr:spPr>
    </xdr:pic>
    <xdr:clientData/>
  </xdr:twoCellAnchor>
  <xdr:twoCellAnchor editAs="oneCell">
    <xdr:from>
      <xdr:col>2</xdr:col>
      <xdr:colOff>247680</xdr:colOff>
      <xdr:row>45</xdr:row>
      <xdr:rowOff>1057320</xdr:rowOff>
    </xdr:from>
    <xdr:to>
      <xdr:col>2</xdr:col>
      <xdr:colOff>1190160</xdr:colOff>
      <xdr:row>46</xdr:row>
      <xdr:rowOff>961560</xdr:rowOff>
    </xdr:to>
    <xdr:pic>
      <xdr:nvPicPr>
        <xdr:cNvPr id="291" name="image177.jpg"/>
        <xdr:cNvPicPr/>
      </xdr:nvPicPr>
      <xdr:blipFill>
        <a:blip xmlns:r="http://schemas.openxmlformats.org/officeDocument/2006/relationships" r:embed="rId9"/>
        <a:stretch/>
      </xdr:blipFill>
      <xdr:spPr>
        <a:xfrm>
          <a:off x="2838240" y="36442440"/>
          <a:ext cx="942480" cy="971280"/>
        </a:xfrm>
        <a:prstGeom prst="rect">
          <a:avLst/>
        </a:prstGeom>
        <a:ln>
          <a:noFill/>
        </a:ln>
      </xdr:spPr>
    </xdr:pic>
    <xdr:clientData/>
  </xdr:twoCellAnchor>
  <xdr:twoCellAnchor editAs="oneCell">
    <xdr:from>
      <xdr:col>2</xdr:col>
      <xdr:colOff>190440</xdr:colOff>
      <xdr:row>48</xdr:row>
      <xdr:rowOff>123840</xdr:rowOff>
    </xdr:from>
    <xdr:to>
      <xdr:col>2</xdr:col>
      <xdr:colOff>1333080</xdr:colOff>
      <xdr:row>48</xdr:row>
      <xdr:rowOff>723600</xdr:rowOff>
    </xdr:to>
    <xdr:pic>
      <xdr:nvPicPr>
        <xdr:cNvPr id="292" name="image178.jpg"/>
        <xdr:cNvPicPr/>
      </xdr:nvPicPr>
      <xdr:blipFill>
        <a:blip xmlns:r="http://schemas.openxmlformats.org/officeDocument/2006/relationships" r:embed="rId10"/>
        <a:stretch/>
      </xdr:blipFill>
      <xdr:spPr>
        <a:xfrm>
          <a:off x="2781000" y="38709360"/>
          <a:ext cx="1142640" cy="599760"/>
        </a:xfrm>
        <a:prstGeom prst="rect">
          <a:avLst/>
        </a:prstGeom>
        <a:ln>
          <a:noFill/>
        </a:ln>
      </xdr:spPr>
    </xdr:pic>
    <xdr:clientData/>
  </xdr:twoCellAnchor>
  <xdr:twoCellAnchor editAs="oneCell">
    <xdr:from>
      <xdr:col>2</xdr:col>
      <xdr:colOff>237960</xdr:colOff>
      <xdr:row>49</xdr:row>
      <xdr:rowOff>95400</xdr:rowOff>
    </xdr:from>
    <xdr:to>
      <xdr:col>2</xdr:col>
      <xdr:colOff>1199520</xdr:colOff>
      <xdr:row>49</xdr:row>
      <xdr:rowOff>952200</xdr:rowOff>
    </xdr:to>
    <xdr:pic>
      <xdr:nvPicPr>
        <xdr:cNvPr id="293" name="image180.jpg"/>
        <xdr:cNvPicPr/>
      </xdr:nvPicPr>
      <xdr:blipFill>
        <a:blip xmlns:r="http://schemas.openxmlformats.org/officeDocument/2006/relationships" r:embed="rId11"/>
        <a:stretch/>
      </xdr:blipFill>
      <xdr:spPr>
        <a:xfrm>
          <a:off x="2828520" y="39671640"/>
          <a:ext cx="961560" cy="856800"/>
        </a:xfrm>
        <a:prstGeom prst="rect">
          <a:avLst/>
        </a:prstGeom>
        <a:ln>
          <a:noFill/>
        </a:ln>
      </xdr:spPr>
    </xdr:pic>
    <xdr:clientData/>
  </xdr:twoCellAnchor>
  <xdr:twoCellAnchor editAs="oneCell">
    <xdr:from>
      <xdr:col>2</xdr:col>
      <xdr:colOff>85680</xdr:colOff>
      <xdr:row>53</xdr:row>
      <xdr:rowOff>47520</xdr:rowOff>
    </xdr:from>
    <xdr:to>
      <xdr:col>2</xdr:col>
      <xdr:colOff>1371240</xdr:colOff>
      <xdr:row>54</xdr:row>
      <xdr:rowOff>37440</xdr:rowOff>
    </xdr:to>
    <xdr:pic>
      <xdr:nvPicPr>
        <xdr:cNvPr id="294" name="image181.jpg"/>
        <xdr:cNvPicPr/>
      </xdr:nvPicPr>
      <xdr:blipFill>
        <a:blip xmlns:r="http://schemas.openxmlformats.org/officeDocument/2006/relationships" r:embed="rId12"/>
        <a:stretch/>
      </xdr:blipFill>
      <xdr:spPr>
        <a:xfrm>
          <a:off x="2676240" y="42919200"/>
          <a:ext cx="1285560" cy="885600"/>
        </a:xfrm>
        <a:prstGeom prst="rect">
          <a:avLst/>
        </a:prstGeom>
        <a:ln>
          <a:noFill/>
        </a:ln>
      </xdr:spPr>
    </xdr:pic>
    <xdr:clientData/>
  </xdr:twoCellAnchor>
  <xdr:twoCellAnchor editAs="oneCell">
    <xdr:from>
      <xdr:col>2</xdr:col>
      <xdr:colOff>162000</xdr:colOff>
      <xdr:row>55</xdr:row>
      <xdr:rowOff>771480</xdr:rowOff>
    </xdr:from>
    <xdr:to>
      <xdr:col>2</xdr:col>
      <xdr:colOff>1218960</xdr:colOff>
      <xdr:row>57</xdr:row>
      <xdr:rowOff>9000</xdr:rowOff>
    </xdr:to>
    <xdr:pic>
      <xdr:nvPicPr>
        <xdr:cNvPr id="295" name="image182.jpg"/>
        <xdr:cNvPicPr/>
      </xdr:nvPicPr>
      <xdr:blipFill>
        <a:blip xmlns:r="http://schemas.openxmlformats.org/officeDocument/2006/relationships" r:embed="rId13"/>
        <a:stretch/>
      </xdr:blipFill>
      <xdr:spPr>
        <a:xfrm>
          <a:off x="2752560" y="45424440"/>
          <a:ext cx="1056960" cy="1085400"/>
        </a:xfrm>
        <a:prstGeom prst="rect">
          <a:avLst/>
        </a:prstGeom>
        <a:ln>
          <a:noFill/>
        </a:ln>
      </xdr:spPr>
    </xdr:pic>
    <xdr:clientData/>
  </xdr:twoCellAnchor>
  <xdr:twoCellAnchor editAs="oneCell">
    <xdr:from>
      <xdr:col>2</xdr:col>
      <xdr:colOff>237960</xdr:colOff>
      <xdr:row>75</xdr:row>
      <xdr:rowOff>104760</xdr:rowOff>
    </xdr:from>
    <xdr:to>
      <xdr:col>2</xdr:col>
      <xdr:colOff>1209240</xdr:colOff>
      <xdr:row>75</xdr:row>
      <xdr:rowOff>1275840</xdr:rowOff>
    </xdr:to>
    <xdr:pic>
      <xdr:nvPicPr>
        <xdr:cNvPr id="296" name="image183.jpg"/>
        <xdr:cNvPicPr/>
      </xdr:nvPicPr>
      <xdr:blipFill>
        <a:blip xmlns:r="http://schemas.openxmlformats.org/officeDocument/2006/relationships" r:embed="rId14"/>
        <a:stretch/>
      </xdr:blipFill>
      <xdr:spPr>
        <a:xfrm>
          <a:off x="2828520" y="63684000"/>
          <a:ext cx="971280" cy="1171080"/>
        </a:xfrm>
        <a:prstGeom prst="rect">
          <a:avLst/>
        </a:prstGeom>
        <a:ln>
          <a:noFill/>
        </a:ln>
      </xdr:spPr>
    </xdr:pic>
    <xdr:clientData/>
  </xdr:twoCellAnchor>
  <xdr:twoCellAnchor editAs="oneCell">
    <xdr:from>
      <xdr:col>2</xdr:col>
      <xdr:colOff>314280</xdr:colOff>
      <xdr:row>76</xdr:row>
      <xdr:rowOff>142920</xdr:rowOff>
    </xdr:from>
    <xdr:to>
      <xdr:col>2</xdr:col>
      <xdr:colOff>1180800</xdr:colOff>
      <xdr:row>76</xdr:row>
      <xdr:rowOff>1285560</xdr:rowOff>
    </xdr:to>
    <xdr:pic>
      <xdr:nvPicPr>
        <xdr:cNvPr id="297" name="image184.jpg"/>
        <xdr:cNvPicPr/>
      </xdr:nvPicPr>
      <xdr:blipFill>
        <a:blip xmlns:r="http://schemas.openxmlformats.org/officeDocument/2006/relationships" r:embed="rId15"/>
        <a:stretch/>
      </xdr:blipFill>
      <xdr:spPr>
        <a:xfrm>
          <a:off x="2904840" y="65236680"/>
          <a:ext cx="866520" cy="1142640"/>
        </a:xfrm>
        <a:prstGeom prst="rect">
          <a:avLst/>
        </a:prstGeom>
        <a:ln>
          <a:noFill/>
        </a:ln>
      </xdr:spPr>
    </xdr:pic>
    <xdr:clientData/>
  </xdr:twoCellAnchor>
  <xdr:twoCellAnchor editAs="oneCell">
    <xdr:from>
      <xdr:col>2</xdr:col>
      <xdr:colOff>28440</xdr:colOff>
      <xdr:row>79</xdr:row>
      <xdr:rowOff>257040</xdr:rowOff>
    </xdr:from>
    <xdr:to>
      <xdr:col>2</xdr:col>
      <xdr:colOff>1456920</xdr:colOff>
      <xdr:row>79</xdr:row>
      <xdr:rowOff>1009080</xdr:rowOff>
    </xdr:to>
    <xdr:pic>
      <xdr:nvPicPr>
        <xdr:cNvPr id="298" name="image185.jpg"/>
        <xdr:cNvPicPr/>
      </xdr:nvPicPr>
      <xdr:blipFill>
        <a:blip xmlns:r="http://schemas.openxmlformats.org/officeDocument/2006/relationships" r:embed="rId16"/>
        <a:stretch/>
      </xdr:blipFill>
      <xdr:spPr>
        <a:xfrm>
          <a:off x="2619000" y="68598720"/>
          <a:ext cx="1428480" cy="752040"/>
        </a:xfrm>
        <a:prstGeom prst="rect">
          <a:avLst/>
        </a:prstGeom>
        <a:ln>
          <a:noFill/>
        </a:ln>
      </xdr:spPr>
    </xdr:pic>
    <xdr:clientData/>
  </xdr:twoCellAnchor>
  <xdr:twoCellAnchor editAs="oneCell">
    <xdr:from>
      <xdr:col>2</xdr:col>
      <xdr:colOff>28440</xdr:colOff>
      <xdr:row>80</xdr:row>
      <xdr:rowOff>295200</xdr:rowOff>
    </xdr:from>
    <xdr:to>
      <xdr:col>2</xdr:col>
      <xdr:colOff>1456920</xdr:colOff>
      <xdr:row>80</xdr:row>
      <xdr:rowOff>1066320</xdr:rowOff>
    </xdr:to>
    <xdr:pic>
      <xdr:nvPicPr>
        <xdr:cNvPr id="299" name="image186.jpg"/>
        <xdr:cNvPicPr/>
      </xdr:nvPicPr>
      <xdr:blipFill>
        <a:blip xmlns:r="http://schemas.openxmlformats.org/officeDocument/2006/relationships" r:embed="rId17"/>
        <a:stretch/>
      </xdr:blipFill>
      <xdr:spPr>
        <a:xfrm>
          <a:off x="2619000" y="69980040"/>
          <a:ext cx="1428480" cy="771120"/>
        </a:xfrm>
        <a:prstGeom prst="rect">
          <a:avLst/>
        </a:prstGeom>
        <a:ln>
          <a:noFill/>
        </a:ln>
      </xdr:spPr>
    </xdr:pic>
    <xdr:clientData/>
  </xdr:twoCellAnchor>
  <xdr:twoCellAnchor editAs="oneCell">
    <xdr:from>
      <xdr:col>2</xdr:col>
      <xdr:colOff>19080</xdr:colOff>
      <xdr:row>81</xdr:row>
      <xdr:rowOff>266760</xdr:rowOff>
    </xdr:from>
    <xdr:to>
      <xdr:col>2</xdr:col>
      <xdr:colOff>1447560</xdr:colOff>
      <xdr:row>81</xdr:row>
      <xdr:rowOff>1037880</xdr:rowOff>
    </xdr:to>
    <xdr:pic>
      <xdr:nvPicPr>
        <xdr:cNvPr id="300" name="image187.jpg"/>
        <xdr:cNvPicPr/>
      </xdr:nvPicPr>
      <xdr:blipFill>
        <a:blip xmlns:r="http://schemas.openxmlformats.org/officeDocument/2006/relationships" r:embed="rId18"/>
        <a:stretch/>
      </xdr:blipFill>
      <xdr:spPr>
        <a:xfrm>
          <a:off x="2609640" y="71294400"/>
          <a:ext cx="1428480" cy="771120"/>
        </a:xfrm>
        <a:prstGeom prst="rect">
          <a:avLst/>
        </a:prstGeom>
        <a:ln>
          <a:noFill/>
        </a:ln>
      </xdr:spPr>
    </xdr:pic>
    <xdr:clientData/>
  </xdr:twoCellAnchor>
  <xdr:twoCellAnchor editAs="oneCell">
    <xdr:from>
      <xdr:col>2</xdr:col>
      <xdr:colOff>28440</xdr:colOff>
      <xdr:row>83</xdr:row>
      <xdr:rowOff>695160</xdr:rowOff>
    </xdr:from>
    <xdr:to>
      <xdr:col>2</xdr:col>
      <xdr:colOff>1456920</xdr:colOff>
      <xdr:row>84</xdr:row>
      <xdr:rowOff>495000</xdr:rowOff>
    </xdr:to>
    <xdr:pic>
      <xdr:nvPicPr>
        <xdr:cNvPr id="301" name="image154.jpg"/>
        <xdr:cNvPicPr/>
      </xdr:nvPicPr>
      <xdr:blipFill>
        <a:blip xmlns:r="http://schemas.openxmlformats.org/officeDocument/2006/relationships" r:embed="rId19"/>
        <a:stretch/>
      </xdr:blipFill>
      <xdr:spPr>
        <a:xfrm>
          <a:off x="2619000" y="73418400"/>
          <a:ext cx="1428480" cy="1056960"/>
        </a:xfrm>
        <a:prstGeom prst="rect">
          <a:avLst/>
        </a:prstGeom>
        <a:ln>
          <a:noFill/>
        </a:ln>
      </xdr:spPr>
    </xdr:pic>
    <xdr:clientData/>
  </xdr:twoCellAnchor>
  <xdr:twoCellAnchor editAs="oneCell">
    <xdr:from>
      <xdr:col>2</xdr:col>
      <xdr:colOff>28440</xdr:colOff>
      <xdr:row>85</xdr:row>
      <xdr:rowOff>209520</xdr:rowOff>
    </xdr:from>
    <xdr:to>
      <xdr:col>2</xdr:col>
      <xdr:colOff>1456920</xdr:colOff>
      <xdr:row>85</xdr:row>
      <xdr:rowOff>1095120</xdr:rowOff>
    </xdr:to>
    <xdr:pic>
      <xdr:nvPicPr>
        <xdr:cNvPr id="302" name="image155.jpg"/>
        <xdr:cNvPicPr/>
      </xdr:nvPicPr>
      <xdr:blipFill>
        <a:blip xmlns:r="http://schemas.openxmlformats.org/officeDocument/2006/relationships" r:embed="rId20"/>
        <a:stretch/>
      </xdr:blipFill>
      <xdr:spPr>
        <a:xfrm>
          <a:off x="2619000" y="75380760"/>
          <a:ext cx="1428480" cy="885600"/>
        </a:xfrm>
        <a:prstGeom prst="rect">
          <a:avLst/>
        </a:prstGeom>
        <a:ln>
          <a:noFill/>
        </a:ln>
      </xdr:spPr>
    </xdr:pic>
    <xdr:clientData/>
  </xdr:twoCellAnchor>
  <xdr:twoCellAnchor editAs="oneCell">
    <xdr:from>
      <xdr:col>2</xdr:col>
      <xdr:colOff>28440</xdr:colOff>
      <xdr:row>86</xdr:row>
      <xdr:rowOff>743040</xdr:rowOff>
    </xdr:from>
    <xdr:to>
      <xdr:col>2</xdr:col>
      <xdr:colOff>1456920</xdr:colOff>
      <xdr:row>87</xdr:row>
      <xdr:rowOff>495000</xdr:rowOff>
    </xdr:to>
    <xdr:pic>
      <xdr:nvPicPr>
        <xdr:cNvPr id="303" name="image154.jpg"/>
        <xdr:cNvPicPr/>
      </xdr:nvPicPr>
      <xdr:blipFill>
        <a:blip xmlns:r="http://schemas.openxmlformats.org/officeDocument/2006/relationships" r:embed="rId19"/>
        <a:stretch/>
      </xdr:blipFill>
      <xdr:spPr>
        <a:xfrm>
          <a:off x="2619000" y="77228640"/>
          <a:ext cx="1428480" cy="1056960"/>
        </a:xfrm>
        <a:prstGeom prst="rect">
          <a:avLst/>
        </a:prstGeom>
        <a:ln>
          <a:noFill/>
        </a:ln>
      </xdr:spPr>
    </xdr:pic>
    <xdr:clientData/>
  </xdr:twoCellAnchor>
  <xdr:twoCellAnchor editAs="oneCell">
    <xdr:from>
      <xdr:col>2</xdr:col>
      <xdr:colOff>9360</xdr:colOff>
      <xdr:row>88</xdr:row>
      <xdr:rowOff>181080</xdr:rowOff>
    </xdr:from>
    <xdr:to>
      <xdr:col>2</xdr:col>
      <xdr:colOff>1437840</xdr:colOff>
      <xdr:row>88</xdr:row>
      <xdr:rowOff>1066680</xdr:rowOff>
    </xdr:to>
    <xdr:pic>
      <xdr:nvPicPr>
        <xdr:cNvPr id="304" name="image155.jpg"/>
        <xdr:cNvPicPr/>
      </xdr:nvPicPr>
      <xdr:blipFill>
        <a:blip xmlns:r="http://schemas.openxmlformats.org/officeDocument/2006/relationships" r:embed="rId20"/>
        <a:stretch/>
      </xdr:blipFill>
      <xdr:spPr>
        <a:xfrm>
          <a:off x="2599920" y="79286040"/>
          <a:ext cx="1428480" cy="885600"/>
        </a:xfrm>
        <a:prstGeom prst="rect">
          <a:avLst/>
        </a:prstGeom>
        <a:ln>
          <a:noFill/>
        </a:ln>
      </xdr:spPr>
    </xdr:pic>
    <xdr:clientData/>
  </xdr:twoCellAnchor>
  <xdr:twoCellAnchor editAs="oneCell">
    <xdr:from>
      <xdr:col>2</xdr:col>
      <xdr:colOff>28440</xdr:colOff>
      <xdr:row>92</xdr:row>
      <xdr:rowOff>552600</xdr:rowOff>
    </xdr:from>
    <xdr:to>
      <xdr:col>2</xdr:col>
      <xdr:colOff>1456920</xdr:colOff>
      <xdr:row>92</xdr:row>
      <xdr:rowOff>1076040</xdr:rowOff>
    </xdr:to>
    <xdr:pic>
      <xdr:nvPicPr>
        <xdr:cNvPr id="305" name="image188.jpg"/>
        <xdr:cNvPicPr/>
      </xdr:nvPicPr>
      <xdr:blipFill>
        <a:blip xmlns:r="http://schemas.openxmlformats.org/officeDocument/2006/relationships" r:embed="rId21"/>
        <a:stretch/>
      </xdr:blipFill>
      <xdr:spPr>
        <a:xfrm>
          <a:off x="2619000" y="85277160"/>
          <a:ext cx="1428480" cy="523440"/>
        </a:xfrm>
        <a:prstGeom prst="rect">
          <a:avLst/>
        </a:prstGeom>
        <a:ln>
          <a:noFill/>
        </a:ln>
      </xdr:spPr>
    </xdr:pic>
    <xdr:clientData/>
  </xdr:twoCellAnchor>
  <xdr:twoCellAnchor editAs="oneCell">
    <xdr:from>
      <xdr:col>2</xdr:col>
      <xdr:colOff>28440</xdr:colOff>
      <xdr:row>93</xdr:row>
      <xdr:rowOff>542880</xdr:rowOff>
    </xdr:from>
    <xdr:to>
      <xdr:col>2</xdr:col>
      <xdr:colOff>1456920</xdr:colOff>
      <xdr:row>93</xdr:row>
      <xdr:rowOff>1066320</xdr:rowOff>
    </xdr:to>
    <xdr:pic>
      <xdr:nvPicPr>
        <xdr:cNvPr id="306" name="image188.jpg"/>
        <xdr:cNvPicPr/>
      </xdr:nvPicPr>
      <xdr:blipFill>
        <a:blip xmlns:r="http://schemas.openxmlformats.org/officeDocument/2006/relationships" r:embed="rId21"/>
        <a:stretch/>
      </xdr:blipFill>
      <xdr:spPr>
        <a:xfrm>
          <a:off x="2619000" y="86924880"/>
          <a:ext cx="1428480" cy="523440"/>
        </a:xfrm>
        <a:prstGeom prst="rect">
          <a:avLst/>
        </a:prstGeom>
        <a:ln>
          <a:noFill/>
        </a:ln>
      </xdr:spPr>
    </xdr:pic>
    <xdr:clientData/>
  </xdr:twoCellAnchor>
  <xdr:twoCellAnchor editAs="oneCell">
    <xdr:from>
      <xdr:col>2</xdr:col>
      <xdr:colOff>28440</xdr:colOff>
      <xdr:row>94</xdr:row>
      <xdr:rowOff>523800</xdr:rowOff>
    </xdr:from>
    <xdr:to>
      <xdr:col>2</xdr:col>
      <xdr:colOff>1456920</xdr:colOff>
      <xdr:row>94</xdr:row>
      <xdr:rowOff>1047240</xdr:rowOff>
    </xdr:to>
    <xdr:pic>
      <xdr:nvPicPr>
        <xdr:cNvPr id="307" name="image188.jpg"/>
        <xdr:cNvPicPr/>
      </xdr:nvPicPr>
      <xdr:blipFill>
        <a:blip xmlns:r="http://schemas.openxmlformats.org/officeDocument/2006/relationships" r:embed="rId21"/>
        <a:stretch/>
      </xdr:blipFill>
      <xdr:spPr>
        <a:xfrm>
          <a:off x="2619000" y="88563240"/>
          <a:ext cx="1428480" cy="523440"/>
        </a:xfrm>
        <a:prstGeom prst="rect">
          <a:avLst/>
        </a:prstGeom>
        <a:ln>
          <a:noFill/>
        </a:ln>
      </xdr:spPr>
    </xdr:pic>
    <xdr:clientData/>
  </xdr:twoCellAnchor>
  <xdr:twoCellAnchor editAs="oneCell">
    <xdr:from>
      <xdr:col>2</xdr:col>
      <xdr:colOff>28440</xdr:colOff>
      <xdr:row>77</xdr:row>
      <xdr:rowOff>152280</xdr:rowOff>
    </xdr:from>
    <xdr:to>
      <xdr:col>2</xdr:col>
      <xdr:colOff>1456920</xdr:colOff>
      <xdr:row>77</xdr:row>
      <xdr:rowOff>1209240</xdr:rowOff>
    </xdr:to>
    <xdr:pic>
      <xdr:nvPicPr>
        <xdr:cNvPr id="308" name="image189.png"/>
        <xdr:cNvPicPr/>
      </xdr:nvPicPr>
      <xdr:blipFill>
        <a:blip xmlns:r="http://schemas.openxmlformats.org/officeDocument/2006/relationships" r:embed="rId22"/>
        <a:stretch/>
      </xdr:blipFill>
      <xdr:spPr>
        <a:xfrm>
          <a:off x="2619000" y="66769920"/>
          <a:ext cx="1428480" cy="1056960"/>
        </a:xfrm>
        <a:prstGeom prst="rect">
          <a:avLst/>
        </a:prstGeom>
        <a:ln>
          <a:noFill/>
        </a:ln>
      </xdr:spPr>
    </xdr:pic>
    <xdr:clientData/>
  </xdr:twoCellAnchor>
  <xdr:twoCellAnchor editAs="oneCell">
    <xdr:from>
      <xdr:col>2</xdr:col>
      <xdr:colOff>19080</xdr:colOff>
      <xdr:row>59</xdr:row>
      <xdr:rowOff>942840</xdr:rowOff>
    </xdr:from>
    <xdr:to>
      <xdr:col>2</xdr:col>
      <xdr:colOff>1447560</xdr:colOff>
      <xdr:row>60</xdr:row>
      <xdr:rowOff>790200</xdr:rowOff>
    </xdr:to>
    <xdr:pic>
      <xdr:nvPicPr>
        <xdr:cNvPr id="309" name="image159.png"/>
        <xdr:cNvPicPr/>
      </xdr:nvPicPr>
      <xdr:blipFill>
        <a:blip xmlns:r="http://schemas.openxmlformats.org/officeDocument/2006/relationships" r:embed="rId23"/>
        <a:stretch/>
      </xdr:blipFill>
      <xdr:spPr>
        <a:xfrm>
          <a:off x="2609640" y="48520080"/>
          <a:ext cx="1428480" cy="799920"/>
        </a:xfrm>
        <a:prstGeom prst="rect">
          <a:avLst/>
        </a:prstGeom>
        <a:ln>
          <a:noFill/>
        </a:ln>
      </xdr:spPr>
    </xdr:pic>
    <xdr:clientData/>
  </xdr:twoCellAnchor>
  <xdr:twoCellAnchor editAs="oneCell">
    <xdr:from>
      <xdr:col>2</xdr:col>
      <xdr:colOff>28440</xdr:colOff>
      <xdr:row>62</xdr:row>
      <xdr:rowOff>9360</xdr:rowOff>
    </xdr:from>
    <xdr:to>
      <xdr:col>2</xdr:col>
      <xdr:colOff>1456920</xdr:colOff>
      <xdr:row>62</xdr:row>
      <xdr:rowOff>1123560</xdr:rowOff>
    </xdr:to>
    <xdr:pic>
      <xdr:nvPicPr>
        <xdr:cNvPr id="310" name="image191.png"/>
        <xdr:cNvPicPr/>
      </xdr:nvPicPr>
      <xdr:blipFill>
        <a:blip xmlns:r="http://schemas.openxmlformats.org/officeDocument/2006/relationships" r:embed="rId24"/>
        <a:stretch/>
      </xdr:blipFill>
      <xdr:spPr>
        <a:xfrm>
          <a:off x="2619000" y="50443920"/>
          <a:ext cx="1428480" cy="1114200"/>
        </a:xfrm>
        <a:prstGeom prst="rect">
          <a:avLst/>
        </a:prstGeom>
        <a:ln>
          <a:noFill/>
        </a:ln>
      </xdr:spPr>
    </xdr:pic>
    <xdr:clientData/>
  </xdr:twoCellAnchor>
  <xdr:twoCellAnchor editAs="oneCell">
    <xdr:from>
      <xdr:col>2</xdr:col>
      <xdr:colOff>276120</xdr:colOff>
      <xdr:row>63</xdr:row>
      <xdr:rowOff>819000</xdr:rowOff>
    </xdr:from>
    <xdr:to>
      <xdr:col>2</xdr:col>
      <xdr:colOff>1247400</xdr:colOff>
      <xdr:row>64</xdr:row>
      <xdr:rowOff>894960</xdr:rowOff>
    </xdr:to>
    <xdr:pic>
      <xdr:nvPicPr>
        <xdr:cNvPr id="311" name="image190.png"/>
        <xdr:cNvPicPr/>
      </xdr:nvPicPr>
      <xdr:blipFill>
        <a:blip xmlns:r="http://schemas.openxmlformats.org/officeDocument/2006/relationships" r:embed="rId25"/>
        <a:stretch/>
      </xdr:blipFill>
      <xdr:spPr>
        <a:xfrm>
          <a:off x="2866680" y="52472880"/>
          <a:ext cx="971280" cy="1028520"/>
        </a:xfrm>
        <a:prstGeom prst="rect">
          <a:avLst/>
        </a:prstGeom>
        <a:ln>
          <a:noFill/>
        </a:ln>
      </xdr:spPr>
    </xdr:pic>
    <xdr:clientData/>
  </xdr:twoCellAnchor>
  <xdr:twoCellAnchor editAs="oneCell">
    <xdr:from>
      <xdr:col>2</xdr:col>
      <xdr:colOff>85680</xdr:colOff>
      <xdr:row>66</xdr:row>
      <xdr:rowOff>47520</xdr:rowOff>
    </xdr:from>
    <xdr:to>
      <xdr:col>2</xdr:col>
      <xdr:colOff>1371240</xdr:colOff>
      <xdr:row>66</xdr:row>
      <xdr:rowOff>904320</xdr:rowOff>
    </xdr:to>
    <xdr:pic>
      <xdr:nvPicPr>
        <xdr:cNvPr id="312" name="image193.png"/>
        <xdr:cNvPicPr/>
      </xdr:nvPicPr>
      <xdr:blipFill>
        <a:blip xmlns:r="http://schemas.openxmlformats.org/officeDocument/2006/relationships" r:embed="rId26"/>
        <a:stretch/>
      </xdr:blipFill>
      <xdr:spPr>
        <a:xfrm>
          <a:off x="2676240" y="54559080"/>
          <a:ext cx="1285560" cy="856800"/>
        </a:xfrm>
        <a:prstGeom prst="rect">
          <a:avLst/>
        </a:prstGeom>
        <a:ln>
          <a:noFill/>
        </a:ln>
      </xdr:spPr>
    </xdr:pic>
    <xdr:clientData/>
  </xdr:twoCellAnchor>
  <xdr:twoCellAnchor editAs="oneCell">
    <xdr:from>
      <xdr:col>2</xdr:col>
      <xdr:colOff>200160</xdr:colOff>
      <xdr:row>67</xdr:row>
      <xdr:rowOff>19080</xdr:rowOff>
    </xdr:from>
    <xdr:to>
      <xdr:col>2</xdr:col>
      <xdr:colOff>1247400</xdr:colOff>
      <xdr:row>67</xdr:row>
      <xdr:rowOff>999720</xdr:rowOff>
    </xdr:to>
    <xdr:pic>
      <xdr:nvPicPr>
        <xdr:cNvPr id="313" name="image192.png"/>
        <xdr:cNvPicPr/>
      </xdr:nvPicPr>
      <xdr:blipFill>
        <a:blip xmlns:r="http://schemas.openxmlformats.org/officeDocument/2006/relationships" r:embed="rId27"/>
        <a:stretch/>
      </xdr:blipFill>
      <xdr:spPr>
        <a:xfrm>
          <a:off x="2790720" y="55482840"/>
          <a:ext cx="1047240" cy="980640"/>
        </a:xfrm>
        <a:prstGeom prst="rect">
          <a:avLst/>
        </a:prstGeom>
        <a:ln>
          <a:noFill/>
        </a:ln>
      </xdr:spPr>
    </xdr:pic>
    <xdr:clientData/>
  </xdr:twoCellAnchor>
  <xdr:twoCellAnchor editAs="oneCell">
    <xdr:from>
      <xdr:col>2</xdr:col>
      <xdr:colOff>28440</xdr:colOff>
      <xdr:row>95</xdr:row>
      <xdr:rowOff>285840</xdr:rowOff>
    </xdr:from>
    <xdr:to>
      <xdr:col>2</xdr:col>
      <xdr:colOff>1456920</xdr:colOff>
      <xdr:row>95</xdr:row>
      <xdr:rowOff>1342800</xdr:rowOff>
    </xdr:to>
    <xdr:pic>
      <xdr:nvPicPr>
        <xdr:cNvPr id="314" name="image160.jpg"/>
        <xdr:cNvPicPr/>
      </xdr:nvPicPr>
      <xdr:blipFill>
        <a:blip xmlns:r="http://schemas.openxmlformats.org/officeDocument/2006/relationships" r:embed="rId28"/>
        <a:stretch/>
      </xdr:blipFill>
      <xdr:spPr>
        <a:xfrm>
          <a:off x="2619000" y="89982720"/>
          <a:ext cx="1428480" cy="1056960"/>
        </a:xfrm>
        <a:prstGeom prst="rect">
          <a:avLst/>
        </a:prstGeom>
        <a:ln>
          <a:noFill/>
        </a:ln>
      </xdr:spPr>
    </xdr:pic>
    <xdr:clientData/>
  </xdr:twoCellAnchor>
  <xdr:twoCellAnchor editAs="oneCell">
    <xdr:from>
      <xdr:col>2</xdr:col>
      <xdr:colOff>19080</xdr:colOff>
      <xdr:row>97</xdr:row>
      <xdr:rowOff>266760</xdr:rowOff>
    </xdr:from>
    <xdr:to>
      <xdr:col>2</xdr:col>
      <xdr:colOff>1447560</xdr:colOff>
      <xdr:row>97</xdr:row>
      <xdr:rowOff>1323720</xdr:rowOff>
    </xdr:to>
    <xdr:pic>
      <xdr:nvPicPr>
        <xdr:cNvPr id="315" name="image160.jpg"/>
        <xdr:cNvPicPr/>
      </xdr:nvPicPr>
      <xdr:blipFill>
        <a:blip xmlns:r="http://schemas.openxmlformats.org/officeDocument/2006/relationships" r:embed="rId28"/>
        <a:stretch/>
      </xdr:blipFill>
      <xdr:spPr>
        <a:xfrm>
          <a:off x="2609640" y="93278160"/>
          <a:ext cx="1428480" cy="1056960"/>
        </a:xfrm>
        <a:prstGeom prst="rect">
          <a:avLst/>
        </a:prstGeom>
        <a:ln>
          <a:noFill/>
        </a:ln>
      </xdr:spPr>
    </xdr:pic>
    <xdr:clientData/>
  </xdr:twoCellAnchor>
  <xdr:twoCellAnchor editAs="oneCell">
    <xdr:from>
      <xdr:col>2</xdr:col>
      <xdr:colOff>19080</xdr:colOff>
      <xdr:row>99</xdr:row>
      <xdr:rowOff>266760</xdr:rowOff>
    </xdr:from>
    <xdr:to>
      <xdr:col>2</xdr:col>
      <xdr:colOff>1447560</xdr:colOff>
      <xdr:row>99</xdr:row>
      <xdr:rowOff>1323720</xdr:rowOff>
    </xdr:to>
    <xdr:pic>
      <xdr:nvPicPr>
        <xdr:cNvPr id="316" name="image160.jpg"/>
        <xdr:cNvPicPr/>
      </xdr:nvPicPr>
      <xdr:blipFill>
        <a:blip xmlns:r="http://schemas.openxmlformats.org/officeDocument/2006/relationships" r:embed="rId28"/>
        <a:stretch/>
      </xdr:blipFill>
      <xdr:spPr>
        <a:xfrm>
          <a:off x="2609640" y="96593040"/>
          <a:ext cx="1428480" cy="1056960"/>
        </a:xfrm>
        <a:prstGeom prst="rect">
          <a:avLst/>
        </a:prstGeom>
        <a:ln>
          <a:noFill/>
        </a:ln>
      </xdr:spPr>
    </xdr:pic>
    <xdr:clientData/>
  </xdr:twoCellAnchor>
  <xdr:twoCellAnchor editAs="oneCell">
    <xdr:from>
      <xdr:col>2</xdr:col>
      <xdr:colOff>38160</xdr:colOff>
      <xdr:row>17</xdr:row>
      <xdr:rowOff>19080</xdr:rowOff>
    </xdr:from>
    <xdr:to>
      <xdr:col>3</xdr:col>
      <xdr:colOff>2160</xdr:colOff>
      <xdr:row>17</xdr:row>
      <xdr:rowOff>1085400</xdr:rowOff>
    </xdr:to>
    <xdr:pic>
      <xdr:nvPicPr>
        <xdr:cNvPr id="317" name="image195.png"/>
        <xdr:cNvPicPr/>
      </xdr:nvPicPr>
      <xdr:blipFill>
        <a:blip xmlns:r="http://schemas.openxmlformats.org/officeDocument/2006/relationships" r:embed="rId29"/>
        <a:stretch/>
      </xdr:blipFill>
      <xdr:spPr>
        <a:xfrm>
          <a:off x="2628720" y="10524960"/>
          <a:ext cx="1428480" cy="1066320"/>
        </a:xfrm>
        <a:prstGeom prst="rect">
          <a:avLst/>
        </a:prstGeom>
        <a:ln>
          <a:noFill/>
        </a:ln>
      </xdr:spPr>
    </xdr:pic>
    <xdr:clientData/>
  </xdr:twoCellAnchor>
  <xdr:twoCellAnchor editAs="oneCell">
    <xdr:from>
      <xdr:col>2</xdr:col>
      <xdr:colOff>19080</xdr:colOff>
      <xdr:row>89</xdr:row>
      <xdr:rowOff>790560</xdr:rowOff>
    </xdr:from>
    <xdr:to>
      <xdr:col>2</xdr:col>
      <xdr:colOff>1447560</xdr:colOff>
      <xdr:row>90</xdr:row>
      <xdr:rowOff>495000</xdr:rowOff>
    </xdr:to>
    <xdr:pic>
      <xdr:nvPicPr>
        <xdr:cNvPr id="318" name="image194.jpg"/>
        <xdr:cNvPicPr/>
      </xdr:nvPicPr>
      <xdr:blipFill>
        <a:blip xmlns:r="http://schemas.openxmlformats.org/officeDocument/2006/relationships" r:embed="rId30"/>
        <a:stretch/>
      </xdr:blipFill>
      <xdr:spPr>
        <a:xfrm>
          <a:off x="2609640" y="81286200"/>
          <a:ext cx="1428480" cy="1056960"/>
        </a:xfrm>
        <a:prstGeom prst="rect">
          <a:avLst/>
        </a:prstGeom>
        <a:ln>
          <a:noFill/>
        </a:ln>
      </xdr:spPr>
    </xdr:pic>
    <xdr:clientData/>
  </xdr:twoCellAnchor>
  <xdr:twoCellAnchor editAs="oneCell">
    <xdr:from>
      <xdr:col>2</xdr:col>
      <xdr:colOff>19080</xdr:colOff>
      <xdr:row>91</xdr:row>
      <xdr:rowOff>123840</xdr:rowOff>
    </xdr:from>
    <xdr:to>
      <xdr:col>2</xdr:col>
      <xdr:colOff>1447560</xdr:colOff>
      <xdr:row>91</xdr:row>
      <xdr:rowOff>1180800</xdr:rowOff>
    </xdr:to>
    <xdr:pic>
      <xdr:nvPicPr>
        <xdr:cNvPr id="319" name="image196.jpg"/>
        <xdr:cNvPicPr/>
      </xdr:nvPicPr>
      <xdr:blipFill>
        <a:blip xmlns:r="http://schemas.openxmlformats.org/officeDocument/2006/relationships" r:embed="rId31"/>
        <a:stretch/>
      </xdr:blipFill>
      <xdr:spPr>
        <a:xfrm>
          <a:off x="2609640" y="83419920"/>
          <a:ext cx="1428480" cy="1056960"/>
        </a:xfrm>
        <a:prstGeom prst="rect">
          <a:avLst/>
        </a:prstGeom>
        <a:ln>
          <a:noFill/>
        </a:ln>
      </xdr:spPr>
    </xdr:pic>
    <xdr:clientData/>
  </xdr:twoCellAnchor>
  <xdr:twoCellAnchor editAs="oneCell">
    <xdr:from>
      <xdr:col>2</xdr:col>
      <xdr:colOff>28440</xdr:colOff>
      <xdr:row>39</xdr:row>
      <xdr:rowOff>723960</xdr:rowOff>
    </xdr:from>
    <xdr:to>
      <xdr:col>2</xdr:col>
      <xdr:colOff>1456920</xdr:colOff>
      <xdr:row>41</xdr:row>
      <xdr:rowOff>28080</xdr:rowOff>
    </xdr:to>
    <xdr:pic>
      <xdr:nvPicPr>
        <xdr:cNvPr id="320" name="image197.png"/>
        <xdr:cNvPicPr/>
      </xdr:nvPicPr>
      <xdr:blipFill>
        <a:blip xmlns:r="http://schemas.openxmlformats.org/officeDocument/2006/relationships" r:embed="rId32"/>
        <a:stretch/>
      </xdr:blipFill>
      <xdr:spPr>
        <a:xfrm>
          <a:off x="2619000" y="30851280"/>
          <a:ext cx="1428480" cy="1056960"/>
        </a:xfrm>
        <a:prstGeom prst="rect">
          <a:avLst/>
        </a:prstGeom>
        <a:ln>
          <a:noFill/>
        </a:ln>
      </xdr:spPr>
    </xdr:pic>
    <xdr:clientData/>
  </xdr:twoCellAnchor>
  <xdr:twoCellAnchor editAs="oneCell">
    <xdr:from>
      <xdr:col>2</xdr:col>
      <xdr:colOff>28440</xdr:colOff>
      <xdr:row>42</xdr:row>
      <xdr:rowOff>752400</xdr:rowOff>
    </xdr:from>
    <xdr:to>
      <xdr:col>2</xdr:col>
      <xdr:colOff>1456920</xdr:colOff>
      <xdr:row>44</xdr:row>
      <xdr:rowOff>56880</xdr:rowOff>
    </xdr:to>
    <xdr:pic>
      <xdr:nvPicPr>
        <xdr:cNvPr id="321" name="image199.jpg"/>
        <xdr:cNvPicPr/>
      </xdr:nvPicPr>
      <xdr:blipFill>
        <a:blip xmlns:r="http://schemas.openxmlformats.org/officeDocument/2006/relationships" r:embed="rId33"/>
        <a:stretch/>
      </xdr:blipFill>
      <xdr:spPr>
        <a:xfrm>
          <a:off x="2619000" y="33508800"/>
          <a:ext cx="1428480" cy="1056960"/>
        </a:xfrm>
        <a:prstGeom prst="rect">
          <a:avLst/>
        </a:prstGeom>
        <a:ln>
          <a:noFill/>
        </a:ln>
      </xdr:spPr>
    </xdr:pic>
    <xdr:clientData/>
  </xdr:twoCellAnchor>
  <xdr:twoCellAnchor editAs="oneCell">
    <xdr:from>
      <xdr:col>2</xdr:col>
      <xdr:colOff>38160</xdr:colOff>
      <xdr:row>18</xdr:row>
      <xdr:rowOff>28440</xdr:rowOff>
    </xdr:from>
    <xdr:to>
      <xdr:col>3</xdr:col>
      <xdr:colOff>2160</xdr:colOff>
      <xdr:row>18</xdr:row>
      <xdr:rowOff>1437840</xdr:rowOff>
    </xdr:to>
    <xdr:pic>
      <xdr:nvPicPr>
        <xdr:cNvPr id="322" name="image198.png"/>
        <xdr:cNvPicPr/>
      </xdr:nvPicPr>
      <xdr:blipFill>
        <a:blip xmlns:r="http://schemas.openxmlformats.org/officeDocument/2006/relationships" r:embed="rId34"/>
        <a:stretch/>
      </xdr:blipFill>
      <xdr:spPr>
        <a:xfrm>
          <a:off x="2628720" y="11696400"/>
          <a:ext cx="1428480" cy="1409400"/>
        </a:xfrm>
        <a:prstGeom prst="rect">
          <a:avLst/>
        </a:prstGeom>
        <a:ln>
          <a:noFill/>
        </a:ln>
      </xdr:spPr>
    </xdr:pic>
    <xdr:clientData/>
  </xdr:twoCellAnchor>
  <xdr:twoCellAnchor editAs="oneCell">
    <xdr:from>
      <xdr:col>2</xdr:col>
      <xdr:colOff>38160</xdr:colOff>
      <xdr:row>25</xdr:row>
      <xdr:rowOff>685800</xdr:rowOff>
    </xdr:from>
    <xdr:to>
      <xdr:col>3</xdr:col>
      <xdr:colOff>2160</xdr:colOff>
      <xdr:row>27</xdr:row>
      <xdr:rowOff>132840</xdr:rowOff>
    </xdr:to>
    <xdr:pic>
      <xdr:nvPicPr>
        <xdr:cNvPr id="323" name="image201.jpg"/>
        <xdr:cNvPicPr/>
      </xdr:nvPicPr>
      <xdr:blipFill>
        <a:blip xmlns:r="http://schemas.openxmlformats.org/officeDocument/2006/relationships" r:embed="rId35"/>
        <a:stretch/>
      </xdr:blipFill>
      <xdr:spPr>
        <a:xfrm>
          <a:off x="2628720" y="18325800"/>
          <a:ext cx="1428480" cy="1066320"/>
        </a:xfrm>
        <a:prstGeom prst="rect">
          <a:avLst/>
        </a:prstGeom>
        <a:ln>
          <a:noFill/>
        </a:ln>
      </xdr:spPr>
    </xdr:pic>
    <xdr:clientData/>
  </xdr:twoCellAnchor>
  <xdr:twoCellAnchor editAs="oneCell">
    <xdr:from>
      <xdr:col>2</xdr:col>
      <xdr:colOff>57240</xdr:colOff>
      <xdr:row>31</xdr:row>
      <xdr:rowOff>781200</xdr:rowOff>
    </xdr:from>
    <xdr:to>
      <xdr:col>3</xdr:col>
      <xdr:colOff>21240</xdr:colOff>
      <xdr:row>33</xdr:row>
      <xdr:rowOff>95040</xdr:rowOff>
    </xdr:to>
    <xdr:pic>
      <xdr:nvPicPr>
        <xdr:cNvPr id="324" name="image200.png"/>
        <xdr:cNvPicPr/>
      </xdr:nvPicPr>
      <xdr:blipFill>
        <a:blip xmlns:r="http://schemas.openxmlformats.org/officeDocument/2006/relationships" r:embed="rId36"/>
        <a:stretch/>
      </xdr:blipFill>
      <xdr:spPr>
        <a:xfrm>
          <a:off x="2647800" y="23479200"/>
          <a:ext cx="1428480" cy="1066320"/>
        </a:xfrm>
        <a:prstGeom prst="rect">
          <a:avLst/>
        </a:prstGeom>
        <a:ln>
          <a:noFill/>
        </a:ln>
      </xdr:spPr>
    </xdr:pic>
    <xdr:clientData/>
  </xdr:twoCellAnchor>
  <xdr:twoCellAnchor editAs="oneCell">
    <xdr:from>
      <xdr:col>2</xdr:col>
      <xdr:colOff>57240</xdr:colOff>
      <xdr:row>34</xdr:row>
      <xdr:rowOff>219240</xdr:rowOff>
    </xdr:from>
    <xdr:to>
      <xdr:col>3</xdr:col>
      <xdr:colOff>21240</xdr:colOff>
      <xdr:row>35</xdr:row>
      <xdr:rowOff>285480</xdr:rowOff>
    </xdr:to>
    <xdr:pic>
      <xdr:nvPicPr>
        <xdr:cNvPr id="325" name="image202.png"/>
        <xdr:cNvPicPr/>
      </xdr:nvPicPr>
      <xdr:blipFill>
        <a:blip xmlns:r="http://schemas.openxmlformats.org/officeDocument/2006/relationships" r:embed="rId37"/>
        <a:stretch/>
      </xdr:blipFill>
      <xdr:spPr>
        <a:xfrm>
          <a:off x="2647800" y="25545960"/>
          <a:ext cx="1428480" cy="942480"/>
        </a:xfrm>
        <a:prstGeom prst="rect">
          <a:avLst/>
        </a:prstGeom>
        <a:ln>
          <a:noFill/>
        </a:ln>
      </xdr:spPr>
    </xdr:pic>
    <xdr:clientData/>
  </xdr:twoCellAnchor>
  <xdr:twoCellAnchor editAs="oneCell">
    <xdr:from>
      <xdr:col>2</xdr:col>
      <xdr:colOff>47520</xdr:colOff>
      <xdr:row>36</xdr:row>
      <xdr:rowOff>200160</xdr:rowOff>
    </xdr:from>
    <xdr:to>
      <xdr:col>3</xdr:col>
      <xdr:colOff>11520</xdr:colOff>
      <xdr:row>37</xdr:row>
      <xdr:rowOff>390240</xdr:rowOff>
    </xdr:to>
    <xdr:pic>
      <xdr:nvPicPr>
        <xdr:cNvPr id="326" name="image203.png"/>
        <xdr:cNvPicPr/>
      </xdr:nvPicPr>
      <xdr:blipFill>
        <a:blip xmlns:r="http://schemas.openxmlformats.org/officeDocument/2006/relationships" r:embed="rId38"/>
        <a:stretch/>
      </xdr:blipFill>
      <xdr:spPr>
        <a:xfrm>
          <a:off x="2638080" y="27279720"/>
          <a:ext cx="1428480" cy="1066320"/>
        </a:xfrm>
        <a:prstGeom prst="rect">
          <a:avLst/>
        </a:prstGeom>
        <a:ln>
          <a:noFill/>
        </a:ln>
      </xdr:spPr>
    </xdr:pic>
    <xdr:clientData/>
  </xdr:twoCellAnchor>
  <xdr:twoCellAnchor editAs="oneCell">
    <xdr:from>
      <xdr:col>2</xdr:col>
      <xdr:colOff>38160</xdr:colOff>
      <xdr:row>38</xdr:row>
      <xdr:rowOff>57240</xdr:rowOff>
    </xdr:from>
    <xdr:to>
      <xdr:col>3</xdr:col>
      <xdr:colOff>2160</xdr:colOff>
      <xdr:row>38</xdr:row>
      <xdr:rowOff>1123560</xdr:rowOff>
    </xdr:to>
    <xdr:pic>
      <xdr:nvPicPr>
        <xdr:cNvPr id="327" name="image189.png"/>
        <xdr:cNvPicPr/>
      </xdr:nvPicPr>
      <xdr:blipFill>
        <a:blip xmlns:r="http://schemas.openxmlformats.org/officeDocument/2006/relationships" r:embed="rId22"/>
        <a:stretch/>
      </xdr:blipFill>
      <xdr:spPr>
        <a:xfrm>
          <a:off x="2628720" y="28889280"/>
          <a:ext cx="1428480" cy="1066320"/>
        </a:xfrm>
        <a:prstGeom prst="rect">
          <a:avLst/>
        </a:prstGeom>
        <a:ln>
          <a:noFill/>
        </a:ln>
      </xdr:spPr>
    </xdr:pic>
    <xdr:clientData/>
  </xdr:twoCellAnchor>
  <xdr:twoCellAnchor editAs="oneCell">
    <xdr:from>
      <xdr:col>2</xdr:col>
      <xdr:colOff>38160</xdr:colOff>
      <xdr:row>96</xdr:row>
      <xdr:rowOff>285840</xdr:rowOff>
    </xdr:from>
    <xdr:to>
      <xdr:col>3</xdr:col>
      <xdr:colOff>2160</xdr:colOff>
      <xdr:row>96</xdr:row>
      <xdr:rowOff>1352160</xdr:rowOff>
    </xdr:to>
    <xdr:pic>
      <xdr:nvPicPr>
        <xdr:cNvPr id="328" name="image160.jpg"/>
        <xdr:cNvPicPr/>
      </xdr:nvPicPr>
      <xdr:blipFill>
        <a:blip xmlns:r="http://schemas.openxmlformats.org/officeDocument/2006/relationships" r:embed="rId39"/>
        <a:stretch/>
      </xdr:blipFill>
      <xdr:spPr>
        <a:xfrm>
          <a:off x="2628720" y="91639800"/>
          <a:ext cx="1428480" cy="1066320"/>
        </a:xfrm>
        <a:prstGeom prst="rect">
          <a:avLst/>
        </a:prstGeom>
        <a:ln>
          <a:noFill/>
        </a:ln>
      </xdr:spPr>
    </xdr:pic>
    <xdr:clientData/>
  </xdr:twoCellAnchor>
  <xdr:twoCellAnchor editAs="oneCell">
    <xdr:from>
      <xdr:col>2</xdr:col>
      <xdr:colOff>38160</xdr:colOff>
      <xdr:row>98</xdr:row>
      <xdr:rowOff>266760</xdr:rowOff>
    </xdr:from>
    <xdr:to>
      <xdr:col>3</xdr:col>
      <xdr:colOff>2160</xdr:colOff>
      <xdr:row>98</xdr:row>
      <xdr:rowOff>1333080</xdr:rowOff>
    </xdr:to>
    <xdr:pic>
      <xdr:nvPicPr>
        <xdr:cNvPr id="329" name="image160.jpg"/>
        <xdr:cNvPicPr/>
      </xdr:nvPicPr>
      <xdr:blipFill>
        <a:blip xmlns:r="http://schemas.openxmlformats.org/officeDocument/2006/relationships" r:embed="rId39"/>
        <a:stretch/>
      </xdr:blipFill>
      <xdr:spPr>
        <a:xfrm>
          <a:off x="2628720" y="94935600"/>
          <a:ext cx="1428480" cy="1066320"/>
        </a:xfrm>
        <a:prstGeom prst="rect">
          <a:avLst/>
        </a:prstGeom>
        <a:ln>
          <a:noFill/>
        </a:ln>
      </xdr:spPr>
    </xdr:pic>
    <xdr:clientData/>
  </xdr:twoCellAnchor>
  <xdr:twoCellAnchor editAs="oneCell">
    <xdr:from>
      <xdr:col>2</xdr:col>
      <xdr:colOff>38160</xdr:colOff>
      <xdr:row>100</xdr:row>
      <xdr:rowOff>266760</xdr:rowOff>
    </xdr:from>
    <xdr:to>
      <xdr:col>3</xdr:col>
      <xdr:colOff>2160</xdr:colOff>
      <xdr:row>100</xdr:row>
      <xdr:rowOff>1333080</xdr:rowOff>
    </xdr:to>
    <xdr:pic>
      <xdr:nvPicPr>
        <xdr:cNvPr id="330" name="image160.jpg"/>
        <xdr:cNvPicPr/>
      </xdr:nvPicPr>
      <xdr:blipFill>
        <a:blip xmlns:r="http://schemas.openxmlformats.org/officeDocument/2006/relationships" r:embed="rId39"/>
        <a:stretch/>
      </xdr:blipFill>
      <xdr:spPr>
        <a:xfrm>
          <a:off x="2628720" y="98250120"/>
          <a:ext cx="1428480" cy="1066320"/>
        </a:xfrm>
        <a:prstGeom prst="rect">
          <a:avLst/>
        </a:prstGeom>
        <a:ln>
          <a:noFill/>
        </a:ln>
      </xdr:spPr>
    </xdr:pic>
    <xdr:clientData/>
  </xdr:twoCellAnchor>
  <xdr:twoCellAnchor editAs="oneCell">
    <xdr:from>
      <xdr:col>2</xdr:col>
      <xdr:colOff>38160</xdr:colOff>
      <xdr:row>101</xdr:row>
      <xdr:rowOff>266760</xdr:rowOff>
    </xdr:from>
    <xdr:to>
      <xdr:col>3</xdr:col>
      <xdr:colOff>2160</xdr:colOff>
      <xdr:row>101</xdr:row>
      <xdr:rowOff>1333080</xdr:rowOff>
    </xdr:to>
    <xdr:pic>
      <xdr:nvPicPr>
        <xdr:cNvPr id="331" name="image160.jpg"/>
        <xdr:cNvPicPr/>
      </xdr:nvPicPr>
      <xdr:blipFill>
        <a:blip xmlns:r="http://schemas.openxmlformats.org/officeDocument/2006/relationships" r:embed="rId39"/>
        <a:stretch/>
      </xdr:blipFill>
      <xdr:spPr>
        <a:xfrm>
          <a:off x="2628720" y="99898200"/>
          <a:ext cx="1428480" cy="1066320"/>
        </a:xfrm>
        <a:prstGeom prst="rect">
          <a:avLst/>
        </a:prstGeom>
        <a:ln>
          <a:noFill/>
        </a:ln>
      </xdr:spPr>
    </xdr:pic>
    <xdr:clientData/>
  </xdr:twoCellAnchor>
  <xdr:twoCellAnchor editAs="oneCell">
    <xdr:from>
      <xdr:col>2</xdr:col>
      <xdr:colOff>38160</xdr:colOff>
      <xdr:row>102</xdr:row>
      <xdr:rowOff>219240</xdr:rowOff>
    </xdr:from>
    <xdr:to>
      <xdr:col>3</xdr:col>
      <xdr:colOff>2160</xdr:colOff>
      <xdr:row>102</xdr:row>
      <xdr:rowOff>1285560</xdr:rowOff>
    </xdr:to>
    <xdr:pic>
      <xdr:nvPicPr>
        <xdr:cNvPr id="332" name="image160.jpg"/>
        <xdr:cNvPicPr/>
      </xdr:nvPicPr>
      <xdr:blipFill>
        <a:blip xmlns:r="http://schemas.openxmlformats.org/officeDocument/2006/relationships" r:embed="rId39"/>
        <a:stretch/>
      </xdr:blipFill>
      <xdr:spPr>
        <a:xfrm>
          <a:off x="2628720" y="101498400"/>
          <a:ext cx="1428480" cy="1066320"/>
        </a:xfrm>
        <a:prstGeom prst="rect">
          <a:avLst/>
        </a:prstGeom>
        <a:ln>
          <a:noFill/>
        </a:ln>
      </xdr:spPr>
    </xdr:pic>
    <xdr:clientData/>
  </xdr:twoCellAnchor>
  <xdr:twoCellAnchor editAs="oneCell">
    <xdr:from>
      <xdr:col>2</xdr:col>
      <xdr:colOff>257040</xdr:colOff>
      <xdr:row>50</xdr:row>
      <xdr:rowOff>57240</xdr:rowOff>
    </xdr:from>
    <xdr:to>
      <xdr:col>2</xdr:col>
      <xdr:colOff>1209240</xdr:colOff>
      <xdr:row>50</xdr:row>
      <xdr:rowOff>961920</xdr:rowOff>
    </xdr:to>
    <xdr:pic>
      <xdr:nvPicPr>
        <xdr:cNvPr id="333" name="image204.png"/>
        <xdr:cNvPicPr/>
      </xdr:nvPicPr>
      <xdr:blipFill>
        <a:blip xmlns:r="http://schemas.openxmlformats.org/officeDocument/2006/relationships" r:embed="rId40"/>
        <a:stretch/>
      </xdr:blipFill>
      <xdr:spPr>
        <a:xfrm>
          <a:off x="2847600" y="40748040"/>
          <a:ext cx="952200" cy="904680"/>
        </a:xfrm>
        <a:prstGeom prst="rect">
          <a:avLst/>
        </a:prstGeom>
        <a:ln>
          <a:noFill/>
        </a:ln>
      </xdr:spPr>
    </xdr:pic>
    <xdr:clientData/>
  </xdr:twoCellAnchor>
  <xdr:twoCellAnchor editAs="oneCell">
    <xdr:from>
      <xdr:col>2</xdr:col>
      <xdr:colOff>76320</xdr:colOff>
      <xdr:row>69</xdr:row>
      <xdr:rowOff>85680</xdr:rowOff>
    </xdr:from>
    <xdr:to>
      <xdr:col>2</xdr:col>
      <xdr:colOff>1361880</xdr:colOff>
      <xdr:row>69</xdr:row>
      <xdr:rowOff>971280</xdr:rowOff>
    </xdr:to>
    <xdr:pic>
      <xdr:nvPicPr>
        <xdr:cNvPr id="334" name="image181.jpg"/>
        <xdr:cNvPicPr/>
      </xdr:nvPicPr>
      <xdr:blipFill>
        <a:blip xmlns:r="http://schemas.openxmlformats.org/officeDocument/2006/relationships" r:embed="rId12"/>
        <a:stretch/>
      </xdr:blipFill>
      <xdr:spPr>
        <a:xfrm>
          <a:off x="2666880" y="57816360"/>
          <a:ext cx="1285560" cy="885600"/>
        </a:xfrm>
        <a:prstGeom prst="rect">
          <a:avLst/>
        </a:prstGeom>
        <a:ln>
          <a:noFill/>
        </a:ln>
      </xdr:spPr>
    </xdr:pic>
    <xdr:clientData/>
  </xdr:twoCellAnchor>
  <xdr:twoCellAnchor editAs="oneCell">
    <xdr:from>
      <xdr:col>2</xdr:col>
      <xdr:colOff>304920</xdr:colOff>
      <xdr:row>71</xdr:row>
      <xdr:rowOff>1114560</xdr:rowOff>
    </xdr:from>
    <xdr:to>
      <xdr:col>2</xdr:col>
      <xdr:colOff>1276200</xdr:colOff>
      <xdr:row>72</xdr:row>
      <xdr:rowOff>1009800</xdr:rowOff>
    </xdr:to>
    <xdr:pic>
      <xdr:nvPicPr>
        <xdr:cNvPr id="335" name="image190.png"/>
        <xdr:cNvPicPr/>
      </xdr:nvPicPr>
      <xdr:blipFill>
        <a:blip xmlns:r="http://schemas.openxmlformats.org/officeDocument/2006/relationships" r:embed="rId25"/>
        <a:stretch/>
      </xdr:blipFill>
      <xdr:spPr>
        <a:xfrm>
          <a:off x="2895480" y="61112520"/>
          <a:ext cx="971280" cy="1028520"/>
        </a:xfrm>
        <a:prstGeom prst="rect">
          <a:avLst/>
        </a:prstGeom>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9696"/>
  </sheetPr>
  <dimension ref="A1:L997"/>
  <sheetViews>
    <sheetView tabSelected="1" zoomScaleNormal="100" workbookViewId="0">
      <selection activeCell="J6" sqref="J6"/>
    </sheetView>
  </sheetViews>
  <sheetFormatPr defaultRowHeight="12.75"/>
  <cols>
    <col min="1" max="1" width="2" customWidth="1"/>
    <col min="2" max="2" width="39.7109375" customWidth="1"/>
    <col min="3" max="3" width="2" customWidth="1"/>
    <col min="4" max="4" width="41.140625" customWidth="1"/>
    <col min="5" max="5" width="2.42578125" customWidth="1"/>
    <col min="6" max="6" width="41.140625" customWidth="1"/>
    <col min="7" max="7" width="2.42578125" customWidth="1"/>
    <col min="8" max="8" width="41.140625" customWidth="1"/>
    <col min="9" max="9" width="2" customWidth="1"/>
    <col min="10" max="30" width="17.28515625" customWidth="1"/>
    <col min="31" max="1025" width="14.42578125" customWidth="1"/>
  </cols>
  <sheetData>
    <row r="1" spans="1:12" ht="9.75" customHeight="1">
      <c r="A1" s="865"/>
      <c r="B1" s="865"/>
      <c r="C1" s="865"/>
      <c r="D1" s="865"/>
      <c r="E1" s="865"/>
      <c r="F1" s="865"/>
      <c r="G1" s="865"/>
      <c r="H1" s="865"/>
      <c r="I1" s="865"/>
    </row>
    <row r="2" spans="1:12" ht="27.75" customHeight="1">
      <c r="A2" s="866"/>
      <c r="B2" s="1030" t="s">
        <v>6268</v>
      </c>
      <c r="C2" s="867"/>
      <c r="D2" s="867"/>
      <c r="E2" s="867"/>
      <c r="F2" s="867"/>
      <c r="G2" s="867"/>
      <c r="H2" s="867"/>
      <c r="I2" s="868" t="s">
        <v>0</v>
      </c>
    </row>
    <row r="3" spans="1:12" ht="43.5" customHeight="1">
      <c r="A3" s="866"/>
      <c r="B3" s="867"/>
      <c r="C3" s="867"/>
      <c r="D3" s="867"/>
      <c r="E3" s="867"/>
      <c r="F3" s="867"/>
      <c r="G3" s="867"/>
      <c r="H3" s="867"/>
      <c r="I3" s="868"/>
    </row>
    <row r="4" spans="1:12" ht="12" customHeight="1">
      <c r="A4" s="866"/>
      <c r="B4" s="869"/>
      <c r="C4" s="869"/>
      <c r="D4" s="869"/>
      <c r="E4" s="1"/>
      <c r="F4" s="1"/>
      <c r="G4" s="1"/>
      <c r="H4" s="1"/>
      <c r="I4" s="868"/>
    </row>
    <row r="5" spans="1:12" ht="20.25" customHeight="1">
      <c r="A5" s="866"/>
      <c r="B5" s="2" t="s">
        <v>1</v>
      </c>
      <c r="C5" s="870"/>
      <c r="D5" s="2" t="s">
        <v>2</v>
      </c>
      <c r="E5" s="871"/>
      <c r="F5" s="2" t="s">
        <v>3</v>
      </c>
      <c r="G5" s="871"/>
      <c r="H5" s="2" t="s">
        <v>4</v>
      </c>
      <c r="I5" s="868"/>
    </row>
    <row r="6" spans="1:12" ht="21" customHeight="1">
      <c r="A6" s="866"/>
      <c r="B6" s="2" t="s">
        <v>5</v>
      </c>
      <c r="C6" s="870"/>
      <c r="D6" s="2" t="s">
        <v>6</v>
      </c>
      <c r="E6" s="871"/>
      <c r="F6" s="2" t="s">
        <v>7</v>
      </c>
      <c r="G6" s="871"/>
      <c r="H6" s="2" t="s">
        <v>8</v>
      </c>
      <c r="I6" s="868"/>
    </row>
    <row r="7" spans="1:12" ht="21" customHeight="1">
      <c r="A7" s="866"/>
      <c r="B7" s="2" t="s">
        <v>9</v>
      </c>
      <c r="C7" s="870"/>
      <c r="D7" s="2" t="s">
        <v>10</v>
      </c>
      <c r="E7" s="871"/>
      <c r="F7" s="2" t="s">
        <v>11</v>
      </c>
      <c r="G7" s="871"/>
      <c r="H7" s="2" t="s">
        <v>12</v>
      </c>
      <c r="I7" s="868"/>
    </row>
    <row r="8" spans="1:12" ht="21" customHeight="1">
      <c r="A8" s="866"/>
      <c r="B8" s="2" t="s">
        <v>13</v>
      </c>
      <c r="C8" s="870"/>
      <c r="D8" s="2" t="s">
        <v>14</v>
      </c>
      <c r="E8" s="871"/>
      <c r="F8" s="2" t="s">
        <v>15</v>
      </c>
      <c r="G8" s="871"/>
      <c r="H8" s="2" t="s">
        <v>16</v>
      </c>
      <c r="I8" s="868"/>
    </row>
    <row r="9" spans="1:12" ht="21" customHeight="1">
      <c r="A9" s="866"/>
      <c r="B9" s="2" t="s">
        <v>17</v>
      </c>
      <c r="C9" s="870"/>
      <c r="D9" s="2" t="s">
        <v>18</v>
      </c>
      <c r="E9" s="871"/>
      <c r="F9" s="2" t="s">
        <v>19</v>
      </c>
      <c r="G9" s="871"/>
      <c r="H9" s="2" t="s">
        <v>20</v>
      </c>
      <c r="I9" s="868"/>
      <c r="L9" s="3"/>
    </row>
    <row r="10" spans="1:12" ht="20.25" customHeight="1">
      <c r="A10" s="866"/>
      <c r="B10" s="2" t="s">
        <v>21</v>
      </c>
      <c r="C10" s="870"/>
      <c r="D10" s="2" t="s">
        <v>22</v>
      </c>
      <c r="E10" s="871"/>
      <c r="F10" s="2" t="s">
        <v>23</v>
      </c>
      <c r="G10" s="871"/>
      <c r="H10" s="2" t="s">
        <v>24</v>
      </c>
      <c r="I10" s="868"/>
    </row>
    <row r="11" spans="1:12" ht="20.25" customHeight="1">
      <c r="A11" s="866"/>
      <c r="B11" s="2" t="s">
        <v>25</v>
      </c>
      <c r="C11" s="870"/>
      <c r="D11" s="2" t="s">
        <v>26</v>
      </c>
      <c r="E11" s="871"/>
      <c r="F11" s="2" t="s">
        <v>27</v>
      </c>
      <c r="G11" s="871"/>
      <c r="H11" s="2" t="s">
        <v>28</v>
      </c>
      <c r="I11" s="868"/>
    </row>
    <row r="12" spans="1:12" ht="21.75" customHeight="1">
      <c r="A12" s="866"/>
      <c r="B12" s="2" t="s">
        <v>29</v>
      </c>
      <c r="C12" s="870"/>
      <c r="D12" s="2" t="s">
        <v>30</v>
      </c>
      <c r="E12" s="871"/>
      <c r="F12" s="2" t="s">
        <v>31</v>
      </c>
      <c r="G12" s="871"/>
      <c r="H12" s="2" t="s">
        <v>32</v>
      </c>
      <c r="I12" s="868"/>
    </row>
    <row r="13" spans="1:12" ht="21" customHeight="1">
      <c r="A13" s="866"/>
      <c r="B13" s="2" t="s">
        <v>33</v>
      </c>
      <c r="C13" s="870"/>
      <c r="D13" s="2" t="s">
        <v>34</v>
      </c>
      <c r="E13" s="871"/>
      <c r="F13" s="2" t="s">
        <v>35</v>
      </c>
      <c r="G13" s="871"/>
      <c r="H13" s="2" t="s">
        <v>36</v>
      </c>
      <c r="I13" s="868"/>
    </row>
    <row r="14" spans="1:12" ht="21" customHeight="1">
      <c r="A14" s="866"/>
      <c r="B14" s="2" t="s">
        <v>37</v>
      </c>
      <c r="C14" s="870"/>
      <c r="D14" s="2" t="s">
        <v>38</v>
      </c>
      <c r="E14" s="871"/>
      <c r="F14" s="4"/>
      <c r="G14" s="871"/>
      <c r="H14" s="4"/>
      <c r="I14" s="868"/>
    </row>
    <row r="15" spans="1:12" ht="21.75" customHeight="1">
      <c r="A15" s="866"/>
      <c r="B15" s="2" t="s">
        <v>39</v>
      </c>
      <c r="C15" s="870"/>
      <c r="D15" s="4"/>
      <c r="E15" s="871"/>
      <c r="F15" s="4"/>
      <c r="G15" s="871"/>
      <c r="H15" s="4"/>
      <c r="I15" s="868"/>
    </row>
    <row r="16" spans="1:12" ht="23.25" customHeight="1">
      <c r="A16" s="866"/>
      <c r="B16" s="2" t="s">
        <v>40</v>
      </c>
      <c r="C16" s="870"/>
      <c r="D16" s="4"/>
      <c r="E16" s="871"/>
      <c r="F16" s="4"/>
      <c r="G16" s="871"/>
      <c r="H16" s="4"/>
      <c r="I16" s="868"/>
    </row>
    <row r="17" spans="1:9" ht="21.75" customHeight="1">
      <c r="A17" s="866"/>
      <c r="B17" s="2" t="s">
        <v>41</v>
      </c>
      <c r="C17" s="870"/>
      <c r="D17" s="4"/>
      <c r="E17" s="871"/>
      <c r="F17" s="4"/>
      <c r="G17" s="871"/>
      <c r="H17" s="4"/>
      <c r="I17" s="868"/>
    </row>
    <row r="18" spans="1:9" ht="15.75" customHeight="1"/>
    <row r="19" spans="1:9" ht="15.75" customHeight="1"/>
    <row r="20" spans="1:9" ht="15.75" customHeight="1"/>
    <row r="21" spans="1:9" ht="15.75" customHeight="1"/>
    <row r="22" spans="1:9" ht="15.75" customHeight="1"/>
    <row r="23" spans="1:9" ht="15.75" customHeight="1"/>
    <row r="24" spans="1:9" ht="15.75" customHeight="1"/>
    <row r="25" spans="1:9" ht="15.75" customHeight="1"/>
    <row r="26" spans="1:9" ht="15.75" customHeight="1"/>
    <row r="27" spans="1:9" ht="15.75" customHeight="1"/>
    <row r="28" spans="1:9" ht="15.75" customHeight="1"/>
    <row r="29" spans="1:9" ht="15.75" customHeight="1"/>
    <row r="30" spans="1:9" ht="15.75" customHeight="1"/>
    <row r="31" spans="1:9" ht="15.75" customHeight="1"/>
    <row r="32" spans="1: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8">
    <mergeCell ref="A1:I1"/>
    <mergeCell ref="A2:A17"/>
    <mergeCell ref="B2:H3"/>
    <mergeCell ref="I2:I17"/>
    <mergeCell ref="B4:D4"/>
    <mergeCell ref="C5:C17"/>
    <mergeCell ref="E5:E17"/>
    <mergeCell ref="G5:G17"/>
  </mergeCells>
  <hyperlinks>
    <hyperlink ref="B5" location="ПО_TRASSIR!A1" display="ПО TRASSIR"/>
    <hyperlink ref="D5" location="Hikvision_IP_базовый!A1" display="Hikvision IP базовый"/>
    <hyperlink ref="F5" location="Hikvision_СКУД!A1" display="Hikvision СКУД"/>
    <hyperlink ref="H5" location="Dahua_IP_камеры!A1" display="Dahua_IP_камеры"/>
    <hyperlink ref="B6" location="Приложения_для_TRASSIR!A1" display="Приложения для TRASSIR"/>
    <hyperlink ref="D6" location="Hikvision_IP_проект_line2!A1" display="Hikvision IP проект line-2"/>
    <hyperlink ref="F6" location="SIGUR!A1" display="СКУД SIGUR"/>
    <hyperlink ref="H6" location="Dahua_IP_камеры_проект!A1" display="Dahua_IP_камеры_проект"/>
    <hyperlink ref="B7" location="TRASSIR_EnterpriseIP!A1" display="TRASSIR EnterpriseIP"/>
    <hyperlink ref="D7" location="Hikvision_IP_проект_line4_6!A1" display="Hikvision IP проект line-4/6"/>
    <hyperlink ref="F7" location="ZKTeco!A1" display="СКУД ZKTeco"/>
    <hyperlink ref="H7" location="Dahua_IP_NVR!A1" display="Dahua_IP_NVR"/>
    <hyperlink ref="B8" location="TRASSIR_xVR_DVR_и_платы!A1" display="TRASSIR xVR, DVR и платы"/>
    <hyperlink ref="D8" location="Hikvision_NVR_и_СХД!A1" display="Hikvision NVR + СХД"/>
    <hyperlink ref="F8" location="ACCORD!A1" display="СКУД ACCORD"/>
    <hyperlink ref="H8" location="Dahua_HDCVI!A1" display="Dahua_HDCVI"/>
    <hyperlink ref="B9" location="TRASSIR_NVR_видеорегистраторы!A1" display="TRASSIR NVR"/>
    <hyperlink ref="D9" location="Hikvision_TVI!A1" display="Hikvision TVI"/>
    <hyperlink ref="F9" location="Hikvision_IP_Домофония!A1" display="Hikvision домофония"/>
    <hyperlink ref="H9" location="Dahua_HDCVI_DVR!A1" display="Dahua_HDCVI_DVR"/>
    <hyperlink ref="B10" location="ActiveCamTRASSIR_IP-камеры!A1" display="ActiveCam/TRASSIR IP-камеры"/>
    <hyperlink ref="D10" location="Hikvision_для_транспорта!A1" display="Hikvision для транспорта"/>
    <hyperlink ref="F10" location="HiWatch_Домофония+Мониторы!A1" display="HiWatch Домофония"/>
    <hyperlink ref="H10" location="Dahua_Мониторы!A1" display="Dahua_Мониторы"/>
    <hyperlink ref="B11" location="ActiveCam_HD_аналоговый!A1" display="ActiveCam HD аналоговый"/>
    <hyperlink ref="D11" location="Hikvision_Коммутаторы!A1" display="Hikvision Коммутаторы"/>
    <hyperlink ref="F11" location="Dahua_Домофония!A1" display="Dahua Домофония"/>
    <hyperlink ref="H11" location="Dahua_Коммутаторы!A1" display="Dahua_Коммутаторы"/>
    <hyperlink ref="B12" location="HiWatch_IP!A1" display="HiWatch IP"/>
    <hyperlink ref="D12" location="Hikvision_Кабель!A1" display="Hikvision Кабель"/>
    <hyperlink ref="F12" location="Dahua_СКУД!A1" display="Dahua СКУД"/>
    <hyperlink ref="H12" location="'Dahua_Alarm &amp; Lock'!A1" display="Dahua_Alarm &amp; Lock"/>
    <hyperlink ref="B13" location="HiWatch_TVI!A1" display="HiWatch TVI"/>
    <hyperlink ref="D13" location="Hikvision_Тепловизоры!A1" display="Hikvision Тепловизоры"/>
    <hyperlink ref="F13" location="True-IP!A1" display="True-IP Домофония"/>
    <hyperlink ref="H13" location="Dahua_Крепежи!A1" display="Dahua_Крепежи"/>
    <hyperlink ref="B14" location="Wisenet_IP!A1" display="Wisenet IP"/>
    <hyperlink ref="D14" location="Hikvision_Мониторы!A1" display="Hikvision Мониторы"/>
    <hyperlink ref="B15" location="Wisenet_аналог!A1" display="Wisenet аналог"/>
    <hyperlink ref="B16" location="Wisenet_Мониторы_и_аксессуары!A1" display="Wisenet мониторы и аксессуары"/>
    <hyperlink ref="B17" location="Аксессуары_к_видеокамерам!A1" display="Аксессуары к видеокамерам"/>
  </hyperlinks>
  <pageMargins left="0.7" right="0.7" top="0.75" bottom="0.75" header="0.51180555555555496" footer="0.51180555555555496"/>
  <pageSetup paperSize="9" firstPageNumber="0"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3C75"/>
  </sheetPr>
  <dimension ref="A1:E1004"/>
  <sheetViews>
    <sheetView zoomScaleNormal="100" workbookViewId="0">
      <pane ySplit="5" topLeftCell="A6" activePane="bottomLeft" state="frozen"/>
      <selection pane="bottomLeft" activeCell="A3" sqref="A3:E3"/>
    </sheetView>
  </sheetViews>
  <sheetFormatPr defaultRowHeight="12.75"/>
  <cols>
    <col min="1" max="1" width="24" customWidth="1"/>
    <col min="2" max="2" width="16.42578125" customWidth="1"/>
    <col min="3" max="3" width="22.85546875" customWidth="1"/>
    <col min="4" max="4" width="74" customWidth="1"/>
    <col min="5" max="5" width="14.7109375" customWidth="1"/>
    <col min="6" max="23" width="17.28515625" customWidth="1"/>
    <col min="24" max="1022" width="14.42578125" customWidth="1"/>
  </cols>
  <sheetData>
    <row r="1" spans="1:5" ht="48.75" customHeight="1">
      <c r="A1" s="5"/>
      <c r="B1" s="936" t="s">
        <v>1021</v>
      </c>
      <c r="C1" s="936"/>
      <c r="D1" s="936"/>
      <c r="E1" s="265"/>
    </row>
    <row r="2" spans="1:5" ht="16.5" customHeight="1">
      <c r="A2" s="1027" t="s">
        <v>6268</v>
      </c>
      <c r="B2" s="927"/>
      <c r="C2" s="927"/>
      <c r="D2" s="927"/>
      <c r="E2" s="927"/>
    </row>
    <row r="3" spans="1:5" ht="16.5" customHeight="1">
      <c r="A3" s="933"/>
      <c r="B3" s="934"/>
      <c r="C3" s="934"/>
      <c r="D3" s="934"/>
      <c r="E3" s="934"/>
    </row>
    <row r="4" spans="1:5" ht="13.5" customHeight="1">
      <c r="A4" s="937" t="s">
        <v>822</v>
      </c>
      <c r="B4" s="937"/>
      <c r="C4" s="937"/>
      <c r="D4" s="937"/>
      <c r="E4" s="937"/>
    </row>
    <row r="5" spans="1:5" ht="23.25" customHeight="1">
      <c r="A5" s="266" t="s">
        <v>44</v>
      </c>
      <c r="B5" s="267" t="s">
        <v>823</v>
      </c>
      <c r="C5" s="268" t="s">
        <v>589</v>
      </c>
      <c r="D5" s="269" t="s">
        <v>46</v>
      </c>
      <c r="E5" s="270" t="s">
        <v>47</v>
      </c>
    </row>
    <row r="6" spans="1:5" ht="23.25" customHeight="1">
      <c r="A6" s="928" t="s">
        <v>1022</v>
      </c>
      <c r="B6" s="928"/>
      <c r="C6" s="928"/>
      <c r="D6" s="928"/>
      <c r="E6" s="928"/>
    </row>
    <row r="7" spans="1:5" ht="12.75" customHeight="1">
      <c r="A7" s="928" t="s">
        <v>1023</v>
      </c>
      <c r="B7" s="928"/>
      <c r="C7" s="928"/>
      <c r="D7" s="928"/>
      <c r="E7" s="928"/>
    </row>
    <row r="8" spans="1:5" ht="67.5" customHeight="1">
      <c r="A8" s="271" t="s">
        <v>1024</v>
      </c>
      <c r="B8" s="272" t="s">
        <v>827</v>
      </c>
      <c r="C8" s="938"/>
      <c r="D8" s="228" t="s">
        <v>1025</v>
      </c>
      <c r="E8" s="274">
        <v>2080</v>
      </c>
    </row>
    <row r="9" spans="1:5" ht="67.5" customHeight="1">
      <c r="A9" s="271" t="s">
        <v>1026</v>
      </c>
      <c r="B9" s="272" t="s">
        <v>827</v>
      </c>
      <c r="C9" s="938"/>
      <c r="D9" s="228" t="s">
        <v>1027</v>
      </c>
      <c r="E9" s="274">
        <v>2080</v>
      </c>
    </row>
    <row r="10" spans="1:5" ht="67.5" customHeight="1">
      <c r="A10" s="271" t="s">
        <v>1028</v>
      </c>
      <c r="B10" s="272" t="s">
        <v>827</v>
      </c>
      <c r="C10" s="938"/>
      <c r="D10" s="228" t="s">
        <v>1029</v>
      </c>
      <c r="E10" s="274">
        <v>2080</v>
      </c>
    </row>
    <row r="11" spans="1:5" ht="66" customHeight="1">
      <c r="A11" s="275" t="s">
        <v>1030</v>
      </c>
      <c r="B11" s="272" t="s">
        <v>827</v>
      </c>
      <c r="C11" s="938"/>
      <c r="D11" s="228" t="s">
        <v>1031</v>
      </c>
      <c r="E11" s="274">
        <v>1485</v>
      </c>
    </row>
    <row r="12" spans="1:5" ht="66" customHeight="1">
      <c r="A12" s="275" t="s">
        <v>1032</v>
      </c>
      <c r="B12" s="272" t="s">
        <v>827</v>
      </c>
      <c r="C12" s="938"/>
      <c r="D12" s="228" t="s">
        <v>1033</v>
      </c>
      <c r="E12" s="274">
        <v>1485</v>
      </c>
    </row>
    <row r="13" spans="1:5" ht="66" customHeight="1">
      <c r="A13" s="275" t="s">
        <v>1034</v>
      </c>
      <c r="B13" s="272" t="s">
        <v>827</v>
      </c>
      <c r="C13" s="938"/>
      <c r="D13" s="228" t="s">
        <v>1035</v>
      </c>
      <c r="E13" s="274">
        <v>1485</v>
      </c>
    </row>
    <row r="14" spans="1:5" ht="69.75" customHeight="1">
      <c r="A14" s="235" t="s">
        <v>1036</v>
      </c>
      <c r="B14" s="272" t="s">
        <v>827</v>
      </c>
      <c r="C14" s="938"/>
      <c r="D14" s="276" t="s">
        <v>1037</v>
      </c>
      <c r="E14" s="274">
        <v>2080</v>
      </c>
    </row>
    <row r="15" spans="1:5" ht="69.75" customHeight="1">
      <c r="A15" s="235" t="s">
        <v>1038</v>
      </c>
      <c r="B15" s="272" t="s">
        <v>827</v>
      </c>
      <c r="C15" s="938"/>
      <c r="D15" s="276" t="s">
        <v>1039</v>
      </c>
      <c r="E15" s="274">
        <v>2080</v>
      </c>
    </row>
    <row r="16" spans="1:5" ht="69.75" customHeight="1">
      <c r="A16" s="235" t="s">
        <v>1040</v>
      </c>
      <c r="B16" s="272" t="s">
        <v>827</v>
      </c>
      <c r="C16" s="938"/>
      <c r="D16" s="277" t="s">
        <v>1041</v>
      </c>
      <c r="E16" s="274">
        <v>2080</v>
      </c>
    </row>
    <row r="17" spans="1:5" ht="79.5" customHeight="1">
      <c r="A17" s="278" t="s">
        <v>1042</v>
      </c>
      <c r="B17" s="272" t="s">
        <v>827</v>
      </c>
      <c r="C17" s="279"/>
      <c r="D17" s="280" t="s">
        <v>1043</v>
      </c>
      <c r="E17" s="274">
        <v>3840</v>
      </c>
    </row>
    <row r="18" spans="1:5" ht="91.5" customHeight="1">
      <c r="A18" s="278" t="s">
        <v>1044</v>
      </c>
      <c r="B18" s="272" t="s">
        <v>827</v>
      </c>
      <c r="C18" s="279"/>
      <c r="D18" s="281" t="s">
        <v>1045</v>
      </c>
      <c r="E18" s="274">
        <v>3510</v>
      </c>
    </row>
    <row r="19" spans="1:5" ht="121.5" customHeight="1">
      <c r="A19" s="239" t="s">
        <v>1046</v>
      </c>
      <c r="B19" s="282" t="s">
        <v>915</v>
      </c>
      <c r="C19" s="283"/>
      <c r="D19" s="284" t="s">
        <v>1047</v>
      </c>
      <c r="E19" s="232">
        <v>4610</v>
      </c>
    </row>
    <row r="20" spans="1:5" ht="72.75" customHeight="1">
      <c r="A20" s="239" t="s">
        <v>1048</v>
      </c>
      <c r="B20" s="230" t="s">
        <v>846</v>
      </c>
      <c r="C20" s="939"/>
      <c r="D20" s="285" t="s">
        <v>1049</v>
      </c>
      <c r="E20" s="286">
        <v>2990</v>
      </c>
    </row>
    <row r="21" spans="1:5" ht="72.75" customHeight="1">
      <c r="A21" s="287" t="s">
        <v>1050</v>
      </c>
      <c r="B21" s="288" t="s">
        <v>827</v>
      </c>
      <c r="C21" s="939"/>
      <c r="D21" s="289" t="s">
        <v>1045</v>
      </c>
      <c r="E21" s="290">
        <v>3840</v>
      </c>
    </row>
    <row r="22" spans="1:5" ht="12" customHeight="1">
      <c r="A22" s="928" t="s">
        <v>1051</v>
      </c>
      <c r="B22" s="928"/>
      <c r="C22" s="928"/>
      <c r="D22" s="928"/>
      <c r="E22" s="928"/>
    </row>
    <row r="23" spans="1:5" ht="63.75" customHeight="1">
      <c r="A23" s="271" t="s">
        <v>1052</v>
      </c>
      <c r="B23" s="272" t="s">
        <v>827</v>
      </c>
      <c r="C23" s="940"/>
      <c r="D23" s="291" t="s">
        <v>1053</v>
      </c>
      <c r="E23" s="274">
        <v>2740</v>
      </c>
    </row>
    <row r="24" spans="1:5" ht="63.75" customHeight="1">
      <c r="A24" s="271" t="s">
        <v>1054</v>
      </c>
      <c r="B24" s="272" t="s">
        <v>827</v>
      </c>
      <c r="C24" s="940"/>
      <c r="D24" s="292" t="s">
        <v>1055</v>
      </c>
      <c r="E24" s="274">
        <v>2740</v>
      </c>
    </row>
    <row r="25" spans="1:5" ht="63.75" customHeight="1">
      <c r="A25" s="271" t="s">
        <v>1056</v>
      </c>
      <c r="B25" s="272" t="s">
        <v>827</v>
      </c>
      <c r="C25" s="940"/>
      <c r="D25" s="291" t="s">
        <v>1057</v>
      </c>
      <c r="E25" s="274">
        <v>2740</v>
      </c>
    </row>
    <row r="26" spans="1:5" ht="63.75" customHeight="1">
      <c r="A26" s="239" t="s">
        <v>1058</v>
      </c>
      <c r="B26" s="282" t="s">
        <v>915</v>
      </c>
      <c r="C26" s="941"/>
      <c r="D26" s="293" t="s">
        <v>1059</v>
      </c>
      <c r="E26" s="294">
        <v>2740</v>
      </c>
    </row>
    <row r="27" spans="1:5" ht="63.75" customHeight="1">
      <c r="A27" s="239" t="s">
        <v>1060</v>
      </c>
      <c r="B27" s="282" t="s">
        <v>915</v>
      </c>
      <c r="C27" s="941"/>
      <c r="D27" s="293" t="s">
        <v>1061</v>
      </c>
      <c r="E27" s="294">
        <v>2740</v>
      </c>
    </row>
    <row r="28" spans="1:5" ht="63.75" customHeight="1">
      <c r="A28" s="239" t="s">
        <v>1062</v>
      </c>
      <c r="B28" s="282" t="s">
        <v>915</v>
      </c>
      <c r="C28" s="941"/>
      <c r="D28" s="293" t="s">
        <v>1063</v>
      </c>
      <c r="E28" s="294">
        <v>2740</v>
      </c>
    </row>
    <row r="29" spans="1:5" ht="69" customHeight="1">
      <c r="A29" s="271" t="s">
        <v>1064</v>
      </c>
      <c r="B29" s="272" t="s">
        <v>827</v>
      </c>
      <c r="C29" s="929"/>
      <c r="D29" s="295" t="s">
        <v>1065</v>
      </c>
      <c r="E29" s="274">
        <v>2410</v>
      </c>
    </row>
    <row r="30" spans="1:5" ht="69" customHeight="1">
      <c r="A30" s="271" t="s">
        <v>1066</v>
      </c>
      <c r="B30" s="272" t="s">
        <v>827</v>
      </c>
      <c r="C30" s="929"/>
      <c r="D30" s="295" t="s">
        <v>1067</v>
      </c>
      <c r="E30" s="274">
        <v>2410</v>
      </c>
    </row>
    <row r="31" spans="1:5" ht="69" customHeight="1">
      <c r="A31" s="271" t="s">
        <v>1068</v>
      </c>
      <c r="B31" s="272" t="s">
        <v>827</v>
      </c>
      <c r="C31" s="929"/>
      <c r="D31" s="295" t="s">
        <v>1069</v>
      </c>
      <c r="E31" s="274">
        <v>2410</v>
      </c>
    </row>
    <row r="32" spans="1:5" ht="69" customHeight="1">
      <c r="A32" s="239" t="s">
        <v>1070</v>
      </c>
      <c r="B32" s="282" t="s">
        <v>915</v>
      </c>
      <c r="C32" s="941"/>
      <c r="D32" s="296" t="s">
        <v>1071</v>
      </c>
      <c r="E32" s="294">
        <v>3070</v>
      </c>
    </row>
    <row r="33" spans="1:5" ht="69" customHeight="1">
      <c r="A33" s="239" t="s">
        <v>1072</v>
      </c>
      <c r="B33" s="282" t="s">
        <v>915</v>
      </c>
      <c r="C33" s="941"/>
      <c r="D33" s="296" t="s">
        <v>1073</v>
      </c>
      <c r="E33" s="294">
        <v>3070</v>
      </c>
    </row>
    <row r="34" spans="1:5" ht="69" customHeight="1">
      <c r="A34" s="239" t="s">
        <v>1074</v>
      </c>
      <c r="B34" s="282" t="s">
        <v>915</v>
      </c>
      <c r="C34" s="941"/>
      <c r="D34" s="296" t="s">
        <v>1075</v>
      </c>
      <c r="E34" s="294">
        <v>3070</v>
      </c>
    </row>
    <row r="35" spans="1:5" ht="69" customHeight="1">
      <c r="A35" s="239" t="s">
        <v>1076</v>
      </c>
      <c r="B35" s="282" t="s">
        <v>915</v>
      </c>
      <c r="C35" s="941"/>
      <c r="D35" s="296" t="s">
        <v>1077</v>
      </c>
      <c r="E35" s="294">
        <v>3290</v>
      </c>
    </row>
    <row r="36" spans="1:5" ht="69" customHeight="1">
      <c r="A36" s="239" t="s">
        <v>1078</v>
      </c>
      <c r="B36" s="282" t="s">
        <v>915</v>
      </c>
      <c r="C36" s="941"/>
      <c r="D36" s="296" t="s">
        <v>1079</v>
      </c>
      <c r="E36" s="294">
        <v>3290</v>
      </c>
    </row>
    <row r="37" spans="1:5" ht="69" customHeight="1">
      <c r="A37" s="239" t="s">
        <v>1080</v>
      </c>
      <c r="B37" s="282" t="s">
        <v>915</v>
      </c>
      <c r="C37" s="941"/>
      <c r="D37" s="296" t="s">
        <v>1081</v>
      </c>
      <c r="E37" s="294">
        <v>3290</v>
      </c>
    </row>
    <row r="38" spans="1:5" ht="69" customHeight="1">
      <c r="A38" s="239" t="s">
        <v>1082</v>
      </c>
      <c r="B38" s="282" t="s">
        <v>915</v>
      </c>
      <c r="C38" s="941"/>
      <c r="D38" s="296" t="s">
        <v>1083</v>
      </c>
      <c r="E38" s="294">
        <v>3290</v>
      </c>
    </row>
    <row r="39" spans="1:5" ht="102" customHeight="1">
      <c r="A39" s="239" t="s">
        <v>1084</v>
      </c>
      <c r="B39" s="282" t="s">
        <v>915</v>
      </c>
      <c r="C39" s="283"/>
      <c r="D39" s="296" t="s">
        <v>1085</v>
      </c>
      <c r="E39" s="294">
        <v>25290</v>
      </c>
    </row>
    <row r="40" spans="1:5" ht="69" customHeight="1">
      <c r="A40" s="234" t="s">
        <v>1086</v>
      </c>
      <c r="B40" s="272" t="s">
        <v>827</v>
      </c>
      <c r="C40" s="938"/>
      <c r="D40" s="295" t="s">
        <v>1087</v>
      </c>
      <c r="E40" s="274">
        <v>3850</v>
      </c>
    </row>
    <row r="41" spans="1:5" ht="69" customHeight="1">
      <c r="A41" s="234" t="s">
        <v>1088</v>
      </c>
      <c r="B41" s="272" t="s">
        <v>827</v>
      </c>
      <c r="C41" s="938"/>
      <c r="D41" s="295" t="s">
        <v>1089</v>
      </c>
      <c r="E41" s="274">
        <v>3850</v>
      </c>
    </row>
    <row r="42" spans="1:5" ht="69" customHeight="1">
      <c r="A42" s="234" t="s">
        <v>1090</v>
      </c>
      <c r="B42" s="272" t="s">
        <v>827</v>
      </c>
      <c r="C42" s="938"/>
      <c r="D42" s="295" t="s">
        <v>1091</v>
      </c>
      <c r="E42" s="274">
        <v>3850</v>
      </c>
    </row>
    <row r="43" spans="1:5" ht="69" customHeight="1">
      <c r="A43" s="234" t="s">
        <v>1092</v>
      </c>
      <c r="B43" s="272" t="s">
        <v>827</v>
      </c>
      <c r="C43" s="938"/>
      <c r="D43" s="295" t="s">
        <v>1093</v>
      </c>
      <c r="E43" s="274">
        <v>3730</v>
      </c>
    </row>
    <row r="44" spans="1:5" ht="69" customHeight="1">
      <c r="A44" s="234" t="s">
        <v>1094</v>
      </c>
      <c r="B44" s="272" t="s">
        <v>827</v>
      </c>
      <c r="C44" s="938"/>
      <c r="D44" s="295" t="s">
        <v>1095</v>
      </c>
      <c r="E44" s="274">
        <v>3730</v>
      </c>
    </row>
    <row r="45" spans="1:5" ht="69" customHeight="1">
      <c r="A45" s="234" t="s">
        <v>1096</v>
      </c>
      <c r="B45" s="272" t="s">
        <v>827</v>
      </c>
      <c r="C45" s="938"/>
      <c r="D45" s="295" t="s">
        <v>1097</v>
      </c>
      <c r="E45" s="274">
        <v>3730</v>
      </c>
    </row>
    <row r="46" spans="1:5" ht="84" customHeight="1">
      <c r="A46" s="271" t="s">
        <v>1098</v>
      </c>
      <c r="B46" s="272" t="s">
        <v>827</v>
      </c>
      <c r="C46" s="938"/>
      <c r="D46" s="277" t="s">
        <v>1099</v>
      </c>
      <c r="E46" s="274">
        <v>3070</v>
      </c>
    </row>
    <row r="47" spans="1:5" ht="84" customHeight="1">
      <c r="A47" s="271" t="s">
        <v>1100</v>
      </c>
      <c r="B47" s="272" t="s">
        <v>827</v>
      </c>
      <c r="C47" s="938"/>
      <c r="D47" s="277" t="s">
        <v>1101</v>
      </c>
      <c r="E47" s="274">
        <v>3070</v>
      </c>
    </row>
    <row r="48" spans="1:5" ht="84" customHeight="1">
      <c r="A48" s="271" t="s">
        <v>1102</v>
      </c>
      <c r="B48" s="272" t="s">
        <v>827</v>
      </c>
      <c r="C48" s="938"/>
      <c r="D48" s="277" t="s">
        <v>1103</v>
      </c>
      <c r="E48" s="274">
        <v>3070</v>
      </c>
    </row>
    <row r="49" spans="1:5" ht="78" customHeight="1">
      <c r="A49" s="278" t="s">
        <v>1104</v>
      </c>
      <c r="B49" s="297" t="s">
        <v>827</v>
      </c>
      <c r="C49" s="273"/>
      <c r="D49" s="280" t="s">
        <v>1105</v>
      </c>
      <c r="E49" s="298">
        <v>5710</v>
      </c>
    </row>
    <row r="50" spans="1:5" ht="87.75" customHeight="1">
      <c r="A50" s="287" t="s">
        <v>1106</v>
      </c>
      <c r="B50" s="288" t="s">
        <v>827</v>
      </c>
      <c r="C50" s="299"/>
      <c r="D50" s="276" t="s">
        <v>1107</v>
      </c>
      <c r="E50" s="290">
        <v>4940</v>
      </c>
    </row>
    <row r="51" spans="1:5" ht="87.75" customHeight="1">
      <c r="A51" s="287" t="s">
        <v>1108</v>
      </c>
      <c r="B51" s="288" t="s">
        <v>827</v>
      </c>
      <c r="C51" s="299"/>
      <c r="D51" s="300" t="s">
        <v>1109</v>
      </c>
      <c r="E51" s="290">
        <v>4940</v>
      </c>
    </row>
    <row r="52" spans="1:5" ht="12" customHeight="1">
      <c r="A52" s="928" t="s">
        <v>1110</v>
      </c>
      <c r="B52" s="928"/>
      <c r="C52" s="928"/>
      <c r="D52" s="928"/>
      <c r="E52" s="928"/>
    </row>
    <row r="53" spans="1:5" ht="72" customHeight="1">
      <c r="A53" s="234" t="s">
        <v>1111</v>
      </c>
      <c r="B53" s="272" t="s">
        <v>827</v>
      </c>
      <c r="C53" s="938"/>
      <c r="D53" s="301" t="s">
        <v>1112</v>
      </c>
      <c r="E53" s="274">
        <v>3290</v>
      </c>
    </row>
    <row r="54" spans="1:5" ht="70.5" customHeight="1">
      <c r="A54" s="302" t="s">
        <v>1113</v>
      </c>
      <c r="B54" s="272" t="s">
        <v>827</v>
      </c>
      <c r="C54" s="938"/>
      <c r="D54" s="301" t="s">
        <v>1114</v>
      </c>
      <c r="E54" s="274">
        <v>3290</v>
      </c>
    </row>
    <row r="55" spans="1:5" ht="69.75" customHeight="1">
      <c r="A55" s="302" t="s">
        <v>1115</v>
      </c>
      <c r="B55" s="272" t="s">
        <v>827</v>
      </c>
      <c r="C55" s="938"/>
      <c r="D55" s="301" t="s">
        <v>1116</v>
      </c>
      <c r="E55" s="274">
        <v>3290</v>
      </c>
    </row>
    <row r="56" spans="1:5" ht="72.75" customHeight="1">
      <c r="A56" s="302" t="s">
        <v>1117</v>
      </c>
      <c r="B56" s="272" t="s">
        <v>827</v>
      </c>
      <c r="C56" s="938"/>
      <c r="D56" s="301" t="s">
        <v>1118</v>
      </c>
      <c r="E56" s="274">
        <v>3290</v>
      </c>
    </row>
    <row r="57" spans="1:5" ht="72.75" customHeight="1">
      <c r="A57" s="303" t="s">
        <v>1119</v>
      </c>
      <c r="B57" s="272" t="s">
        <v>827</v>
      </c>
      <c r="C57" s="938"/>
      <c r="D57" s="281" t="s">
        <v>1120</v>
      </c>
      <c r="E57" s="274">
        <v>3290</v>
      </c>
    </row>
    <row r="58" spans="1:5" ht="75" customHeight="1">
      <c r="A58" s="304" t="s">
        <v>1121</v>
      </c>
      <c r="B58" s="288" t="s">
        <v>827</v>
      </c>
      <c r="C58" s="938"/>
      <c r="D58" s="289" t="s">
        <v>1122</v>
      </c>
      <c r="E58" s="290">
        <v>3290</v>
      </c>
    </row>
    <row r="59" spans="1:5" ht="9.75" customHeight="1">
      <c r="A59" s="928" t="s">
        <v>1123</v>
      </c>
      <c r="B59" s="928"/>
      <c r="C59" s="928"/>
      <c r="D59" s="928"/>
      <c r="E59" s="928"/>
    </row>
    <row r="60" spans="1:5" ht="75" customHeight="1">
      <c r="A60" s="305" t="s">
        <v>1124</v>
      </c>
      <c r="B60" s="272" t="s">
        <v>827</v>
      </c>
      <c r="C60" s="943"/>
      <c r="D60" s="306" t="s">
        <v>1125</v>
      </c>
      <c r="E60" s="274">
        <v>4390</v>
      </c>
    </row>
    <row r="61" spans="1:5" ht="75" customHeight="1">
      <c r="A61" s="305" t="s">
        <v>1126</v>
      </c>
      <c r="B61" s="272" t="s">
        <v>827</v>
      </c>
      <c r="C61" s="943"/>
      <c r="D61" s="306" t="s">
        <v>1127</v>
      </c>
      <c r="E61" s="274">
        <v>4390</v>
      </c>
    </row>
    <row r="62" spans="1:5" ht="75" customHeight="1">
      <c r="A62" s="305" t="s">
        <v>1128</v>
      </c>
      <c r="B62" s="272" t="s">
        <v>827</v>
      </c>
      <c r="C62" s="943"/>
      <c r="D62" s="306" t="s">
        <v>1129</v>
      </c>
      <c r="E62" s="274">
        <v>4390</v>
      </c>
    </row>
    <row r="63" spans="1:5" ht="96" customHeight="1">
      <c r="A63" s="305" t="s">
        <v>1130</v>
      </c>
      <c r="B63" s="272" t="s">
        <v>827</v>
      </c>
      <c r="C63" s="273"/>
      <c r="D63" s="306" t="s">
        <v>1131</v>
      </c>
      <c r="E63" s="274">
        <v>14290</v>
      </c>
    </row>
    <row r="64" spans="1:5" ht="75" customHeight="1">
      <c r="A64" s="305" t="s">
        <v>1132</v>
      </c>
      <c r="B64" s="272" t="s">
        <v>827</v>
      </c>
      <c r="C64" s="938"/>
      <c r="D64" s="306" t="s">
        <v>1133</v>
      </c>
      <c r="E64" s="274">
        <v>4390</v>
      </c>
    </row>
    <row r="65" spans="1:5" ht="75" customHeight="1">
      <c r="A65" s="305" t="s">
        <v>1134</v>
      </c>
      <c r="B65" s="272" t="s">
        <v>827</v>
      </c>
      <c r="C65" s="938"/>
      <c r="D65" s="306" t="s">
        <v>1135</v>
      </c>
      <c r="E65" s="274">
        <v>4390</v>
      </c>
    </row>
    <row r="66" spans="1:5" ht="75" customHeight="1">
      <c r="A66" s="305" t="s">
        <v>1136</v>
      </c>
      <c r="B66" s="272" t="s">
        <v>827</v>
      </c>
      <c r="C66" s="938"/>
      <c r="D66" s="306" t="s">
        <v>1137</v>
      </c>
      <c r="E66" s="274">
        <v>4390</v>
      </c>
    </row>
    <row r="67" spans="1:5" ht="75" customHeight="1">
      <c r="A67" s="305" t="s">
        <v>1138</v>
      </c>
      <c r="B67" s="272" t="s">
        <v>827</v>
      </c>
      <c r="C67" s="273"/>
      <c r="D67" s="306" t="s">
        <v>1139</v>
      </c>
      <c r="E67" s="274">
        <v>9340</v>
      </c>
    </row>
    <row r="68" spans="1:5" ht="89.25" customHeight="1">
      <c r="A68" s="307" t="s">
        <v>1140</v>
      </c>
      <c r="B68" s="288" t="s">
        <v>827</v>
      </c>
      <c r="C68" s="299"/>
      <c r="D68" s="308" t="s">
        <v>1141</v>
      </c>
      <c r="E68" s="290">
        <v>8790</v>
      </c>
    </row>
    <row r="69" spans="1:5" ht="89.25" customHeight="1">
      <c r="A69" s="309" t="s">
        <v>1142</v>
      </c>
      <c r="B69" s="288" t="s">
        <v>827</v>
      </c>
      <c r="C69" s="942"/>
      <c r="D69" s="310" t="s">
        <v>1143</v>
      </c>
      <c r="E69" s="290">
        <v>4390</v>
      </c>
    </row>
    <row r="70" spans="1:5" ht="89.25" customHeight="1">
      <c r="A70" s="309" t="s">
        <v>1144</v>
      </c>
      <c r="B70" s="288" t="s">
        <v>827</v>
      </c>
      <c r="C70" s="942"/>
      <c r="D70" s="310" t="s">
        <v>1145</v>
      </c>
      <c r="E70" s="290">
        <v>4390</v>
      </c>
    </row>
    <row r="71" spans="1:5" ht="89.25" customHeight="1">
      <c r="A71" s="309" t="s">
        <v>1146</v>
      </c>
      <c r="B71" s="288" t="s">
        <v>827</v>
      </c>
      <c r="C71" s="942"/>
      <c r="D71" s="310" t="s">
        <v>1147</v>
      </c>
      <c r="E71" s="290">
        <v>4390</v>
      </c>
    </row>
    <row r="72" spans="1:5" ht="89.25" customHeight="1">
      <c r="A72" s="309" t="s">
        <v>1148</v>
      </c>
      <c r="B72" s="288" t="s">
        <v>827</v>
      </c>
      <c r="C72" s="942"/>
      <c r="D72" s="310" t="s">
        <v>1149</v>
      </c>
      <c r="E72" s="290">
        <v>4390</v>
      </c>
    </row>
    <row r="73" spans="1:5" ht="89.25" customHeight="1">
      <c r="A73" s="309" t="s">
        <v>1150</v>
      </c>
      <c r="B73" s="288" t="s">
        <v>827</v>
      </c>
      <c r="C73" s="942"/>
      <c r="D73" s="310" t="s">
        <v>1151</v>
      </c>
      <c r="E73" s="290">
        <v>4390</v>
      </c>
    </row>
    <row r="74" spans="1:5" ht="89.25" customHeight="1">
      <c r="A74" s="309" t="s">
        <v>1152</v>
      </c>
      <c r="B74" s="288" t="s">
        <v>827</v>
      </c>
      <c r="C74" s="942"/>
      <c r="D74" s="310" t="s">
        <v>1153</v>
      </c>
      <c r="E74" s="290">
        <v>4390</v>
      </c>
    </row>
    <row r="75" spans="1:5" ht="14.25" customHeight="1">
      <c r="A75" s="928" t="s">
        <v>1154</v>
      </c>
      <c r="B75" s="928"/>
      <c r="C75" s="928"/>
      <c r="D75" s="928"/>
      <c r="E75" s="928"/>
    </row>
    <row r="76" spans="1:5" ht="119.25" customHeight="1">
      <c r="A76" s="278" t="s">
        <v>1155</v>
      </c>
      <c r="B76" s="272" t="s">
        <v>827</v>
      </c>
      <c r="C76" s="222"/>
      <c r="D76" s="311" t="s">
        <v>1156</v>
      </c>
      <c r="E76" s="274">
        <v>29690</v>
      </c>
    </row>
    <row r="77" spans="1:5" ht="120" customHeight="1">
      <c r="A77" s="312" t="s">
        <v>1157</v>
      </c>
      <c r="B77" s="272" t="s">
        <v>827</v>
      </c>
      <c r="C77" s="222"/>
      <c r="D77" s="276" t="s">
        <v>1158</v>
      </c>
      <c r="E77" s="274">
        <v>30790</v>
      </c>
    </row>
    <row r="78" spans="1:5" ht="120" customHeight="1">
      <c r="A78" s="312" t="s">
        <v>1159</v>
      </c>
      <c r="B78" s="272" t="s">
        <v>827</v>
      </c>
      <c r="C78" s="222"/>
      <c r="D78" s="313" t="s">
        <v>1160</v>
      </c>
      <c r="E78" s="274">
        <v>33540</v>
      </c>
    </row>
    <row r="79" spans="1:5" ht="15.75" customHeight="1">
      <c r="A79" s="928" t="s">
        <v>1161</v>
      </c>
      <c r="B79" s="928"/>
      <c r="C79" s="928"/>
      <c r="D79" s="928"/>
      <c r="E79" s="928"/>
    </row>
    <row r="80" spans="1:5" ht="105.75" customHeight="1">
      <c r="A80" s="278" t="s">
        <v>1162</v>
      </c>
      <c r="B80" s="272" t="s">
        <v>1163</v>
      </c>
      <c r="C80" s="222"/>
      <c r="D80" s="314" t="s">
        <v>1164</v>
      </c>
      <c r="E80" s="274">
        <v>2410</v>
      </c>
    </row>
    <row r="81" spans="1:5" ht="105.75" customHeight="1">
      <c r="A81" s="234" t="s">
        <v>1165</v>
      </c>
      <c r="B81" s="272" t="s">
        <v>1163</v>
      </c>
      <c r="C81" s="222"/>
      <c r="D81" s="315" t="s">
        <v>1166</v>
      </c>
      <c r="E81" s="274">
        <v>3510</v>
      </c>
    </row>
    <row r="82" spans="1:5" ht="105.75" customHeight="1">
      <c r="A82" s="312" t="s">
        <v>1167</v>
      </c>
      <c r="B82" s="288" t="s">
        <v>1163</v>
      </c>
      <c r="C82" s="316"/>
      <c r="D82" s="317" t="s">
        <v>1168</v>
      </c>
      <c r="E82" s="290">
        <v>3510</v>
      </c>
    </row>
    <row r="83" spans="1:5" ht="27.75" customHeight="1">
      <c r="A83" s="928" t="s">
        <v>1169</v>
      </c>
      <c r="B83" s="928"/>
      <c r="C83" s="928"/>
      <c r="D83" s="928"/>
      <c r="E83" s="928"/>
    </row>
    <row r="84" spans="1:5" ht="99" customHeight="1">
      <c r="A84" s="275" t="s">
        <v>1170</v>
      </c>
      <c r="B84" s="272" t="s">
        <v>987</v>
      </c>
      <c r="C84" s="938"/>
      <c r="D84" s="318" t="s">
        <v>1171</v>
      </c>
      <c r="E84" s="274">
        <v>4390</v>
      </c>
    </row>
    <row r="85" spans="1:5" ht="93.75" customHeight="1">
      <c r="A85" s="275" t="s">
        <v>1172</v>
      </c>
      <c r="B85" s="272" t="s">
        <v>987</v>
      </c>
      <c r="C85" s="938"/>
      <c r="D85" s="318" t="s">
        <v>1173</v>
      </c>
      <c r="E85" s="274">
        <v>7030</v>
      </c>
    </row>
    <row r="86" spans="1:5" ht="103.5" customHeight="1">
      <c r="A86" s="275" t="s">
        <v>1174</v>
      </c>
      <c r="B86" s="272" t="s">
        <v>987</v>
      </c>
      <c r="C86" s="273"/>
      <c r="D86" s="318" t="s">
        <v>1175</v>
      </c>
      <c r="E86" s="274">
        <v>13190</v>
      </c>
    </row>
    <row r="87" spans="1:5" ht="102.75" customHeight="1">
      <c r="A87" s="319" t="s">
        <v>1176</v>
      </c>
      <c r="B87" s="230" t="s">
        <v>846</v>
      </c>
      <c r="C87" s="938"/>
      <c r="D87" s="318" t="s">
        <v>1177</v>
      </c>
      <c r="E87" s="320">
        <v>4990</v>
      </c>
    </row>
    <row r="88" spans="1:5" ht="103.5" customHeight="1">
      <c r="A88" s="319" t="s">
        <v>1178</v>
      </c>
      <c r="B88" s="230" t="s">
        <v>846</v>
      </c>
      <c r="C88" s="938"/>
      <c r="D88" s="318" t="s">
        <v>1179</v>
      </c>
      <c r="E88" s="320">
        <v>7990</v>
      </c>
    </row>
    <row r="89" spans="1:5" ht="109.5" customHeight="1">
      <c r="A89" s="319" t="s">
        <v>1180</v>
      </c>
      <c r="B89" s="230" t="s">
        <v>846</v>
      </c>
      <c r="C89" s="273"/>
      <c r="D89" s="318" t="s">
        <v>1181</v>
      </c>
      <c r="E89" s="320">
        <v>12990</v>
      </c>
    </row>
    <row r="90" spans="1:5" ht="106.5" customHeight="1">
      <c r="A90" s="234" t="s">
        <v>1182</v>
      </c>
      <c r="B90" s="272" t="s">
        <v>987</v>
      </c>
      <c r="C90" s="938"/>
      <c r="D90" s="318" t="s">
        <v>1183</v>
      </c>
      <c r="E90" s="274">
        <v>7140</v>
      </c>
    </row>
    <row r="91" spans="1:5" ht="114" customHeight="1">
      <c r="A91" s="234" t="s">
        <v>1184</v>
      </c>
      <c r="B91" s="272" t="s">
        <v>987</v>
      </c>
      <c r="C91" s="938"/>
      <c r="D91" s="318" t="s">
        <v>1185</v>
      </c>
      <c r="E91" s="274">
        <v>10440</v>
      </c>
    </row>
    <row r="92" spans="1:5" ht="112.5" customHeight="1">
      <c r="A92" s="234" t="s">
        <v>1186</v>
      </c>
      <c r="B92" s="272" t="s">
        <v>987</v>
      </c>
      <c r="C92" s="273"/>
      <c r="D92" s="318" t="s">
        <v>1187</v>
      </c>
      <c r="E92" s="274">
        <v>17040</v>
      </c>
    </row>
    <row r="93" spans="1:5" ht="130.5" customHeight="1">
      <c r="A93" s="312" t="s">
        <v>1188</v>
      </c>
      <c r="B93" s="272" t="s">
        <v>987</v>
      </c>
      <c r="C93" s="273"/>
      <c r="D93" s="291" t="s">
        <v>1189</v>
      </c>
      <c r="E93" s="274">
        <v>9340</v>
      </c>
    </row>
    <row r="94" spans="1:5" ht="130.5" customHeight="1">
      <c r="A94" s="312" t="s">
        <v>1190</v>
      </c>
      <c r="B94" s="272" t="s">
        <v>987</v>
      </c>
      <c r="C94" s="273"/>
      <c r="D94" s="291" t="s">
        <v>1191</v>
      </c>
      <c r="E94" s="274">
        <v>15390</v>
      </c>
    </row>
    <row r="95" spans="1:5" ht="130.5" customHeight="1">
      <c r="A95" s="234" t="s">
        <v>1192</v>
      </c>
      <c r="B95" s="272" t="s">
        <v>987</v>
      </c>
      <c r="C95" s="273"/>
      <c r="D95" s="291" t="s">
        <v>1193</v>
      </c>
      <c r="E95" s="274">
        <v>29690</v>
      </c>
    </row>
    <row r="96" spans="1:5" ht="130.5" customHeight="1">
      <c r="A96" s="321" t="s">
        <v>1194</v>
      </c>
      <c r="B96" s="272" t="s">
        <v>987</v>
      </c>
      <c r="C96" s="273"/>
      <c r="D96" s="322" t="s">
        <v>1195</v>
      </c>
      <c r="E96" s="274">
        <v>10440</v>
      </c>
    </row>
    <row r="97" spans="1:5" ht="130.5" customHeight="1">
      <c r="A97" s="323" t="s">
        <v>1196</v>
      </c>
      <c r="B97" s="324" t="s">
        <v>915</v>
      </c>
      <c r="C97" s="325"/>
      <c r="D97" s="326" t="s">
        <v>1197</v>
      </c>
      <c r="E97" s="294">
        <v>9340</v>
      </c>
    </row>
    <row r="98" spans="1:5" ht="130.5" customHeight="1">
      <c r="A98" s="327" t="s">
        <v>1198</v>
      </c>
      <c r="B98" s="272" t="s">
        <v>987</v>
      </c>
      <c r="C98" s="273"/>
      <c r="D98" s="328" t="s">
        <v>1199</v>
      </c>
      <c r="E98" s="274">
        <v>17040</v>
      </c>
    </row>
    <row r="99" spans="1:5" ht="130.5" customHeight="1">
      <c r="A99" s="329" t="s">
        <v>1200</v>
      </c>
      <c r="B99" s="324" t="s">
        <v>915</v>
      </c>
      <c r="C99" s="330"/>
      <c r="D99" s="331" t="s">
        <v>1201</v>
      </c>
      <c r="E99" s="294">
        <v>17040</v>
      </c>
    </row>
    <row r="100" spans="1:5" ht="130.5" customHeight="1">
      <c r="A100" s="332" t="s">
        <v>1202</v>
      </c>
      <c r="B100" s="272" t="s">
        <v>987</v>
      </c>
      <c r="C100" s="222"/>
      <c r="D100" s="333" t="s">
        <v>1203</v>
      </c>
      <c r="E100" s="274">
        <v>32990</v>
      </c>
    </row>
    <row r="101" spans="1:5" ht="129.75" customHeight="1">
      <c r="A101" s="247" t="s">
        <v>1204</v>
      </c>
      <c r="B101" s="334" t="s">
        <v>915</v>
      </c>
      <c r="C101" s="325"/>
      <c r="D101" s="246" t="s">
        <v>1205</v>
      </c>
      <c r="E101" s="239">
        <v>28040</v>
      </c>
    </row>
    <row r="102" spans="1:5" ht="129.75" customHeight="1">
      <c r="A102" s="239" t="s">
        <v>1206</v>
      </c>
      <c r="B102" s="334" t="s">
        <v>915</v>
      </c>
      <c r="C102" s="325"/>
      <c r="D102" s="246" t="s">
        <v>1207</v>
      </c>
      <c r="E102" s="239" t="s">
        <v>1208</v>
      </c>
    </row>
    <row r="103" spans="1:5" ht="129.75" customHeight="1">
      <c r="A103" s="239" t="s">
        <v>1209</v>
      </c>
      <c r="B103" s="334" t="s">
        <v>915</v>
      </c>
      <c r="C103" s="325"/>
      <c r="D103" s="246" t="s">
        <v>1210</v>
      </c>
      <c r="E103" s="239" t="s">
        <v>1211</v>
      </c>
    </row>
    <row r="104" spans="1:5" ht="15.75" customHeight="1"/>
    <row r="105" spans="1:5" ht="15.75" customHeight="1"/>
    <row r="106" spans="1:5" ht="15.75" customHeight="1"/>
    <row r="107" spans="1:5" ht="15.75" customHeight="1"/>
    <row r="108" spans="1:5" ht="15.75" customHeight="1"/>
    <row r="109" spans="1:5" ht="15.75" customHeight="1"/>
    <row r="110" spans="1:5" ht="15.75" customHeight="1"/>
    <row r="111" spans="1:5" ht="15.75" customHeight="1"/>
    <row r="112" spans="1:5"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34">
    <mergeCell ref="C84:C85"/>
    <mergeCell ref="C87:C88"/>
    <mergeCell ref="C90:C91"/>
    <mergeCell ref="A3:E3"/>
    <mergeCell ref="C69:C71"/>
    <mergeCell ref="C72:C74"/>
    <mergeCell ref="A75:E75"/>
    <mergeCell ref="A79:E79"/>
    <mergeCell ref="A83:E83"/>
    <mergeCell ref="C53:C55"/>
    <mergeCell ref="C56:C58"/>
    <mergeCell ref="A59:E59"/>
    <mergeCell ref="C60:C62"/>
    <mergeCell ref="C64:C66"/>
    <mergeCell ref="C37:C38"/>
    <mergeCell ref="C40:C42"/>
    <mergeCell ref="C43:C45"/>
    <mergeCell ref="C46:C48"/>
    <mergeCell ref="A52:E52"/>
    <mergeCell ref="C23:C25"/>
    <mergeCell ref="C26:C28"/>
    <mergeCell ref="C29:C31"/>
    <mergeCell ref="C32:C34"/>
    <mergeCell ref="C35:C36"/>
    <mergeCell ref="C8:C10"/>
    <mergeCell ref="C11:C13"/>
    <mergeCell ref="C14:C16"/>
    <mergeCell ref="C20:C21"/>
    <mergeCell ref="A22:E22"/>
    <mergeCell ref="B1:D1"/>
    <mergeCell ref="A2:E2"/>
    <mergeCell ref="A4:E4"/>
    <mergeCell ref="A6:E6"/>
    <mergeCell ref="A7:E7"/>
  </mergeCells>
  <printOptions gridLines="1"/>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3C75"/>
  </sheetPr>
  <dimension ref="A1:E1001"/>
  <sheetViews>
    <sheetView zoomScaleNormal="100" workbookViewId="0">
      <pane ySplit="5" topLeftCell="A6" activePane="bottomLeft" state="frozen"/>
      <selection pane="bottomLeft" activeCell="A3" sqref="A3:E3"/>
    </sheetView>
  </sheetViews>
  <sheetFormatPr defaultRowHeight="12.75"/>
  <cols>
    <col min="1" max="1" width="25.7109375" customWidth="1"/>
    <col min="2" max="2" width="16.42578125" customWidth="1"/>
    <col min="3" max="3" width="31" customWidth="1"/>
    <col min="4" max="4" width="74" customWidth="1"/>
    <col min="5" max="5" width="14.7109375" customWidth="1"/>
    <col min="6" max="23" width="17.28515625" customWidth="1"/>
    <col min="24" max="1022" width="14.42578125" customWidth="1"/>
  </cols>
  <sheetData>
    <row r="1" spans="1:5" ht="48.75" customHeight="1">
      <c r="A1" s="5"/>
      <c r="B1" s="944" t="s">
        <v>1212</v>
      </c>
      <c r="C1" s="944"/>
      <c r="D1" s="944"/>
      <c r="E1" s="215"/>
    </row>
    <row r="2" spans="1:5" ht="16.5" customHeight="1">
      <c r="A2" s="1027" t="s">
        <v>6268</v>
      </c>
      <c r="B2" s="927"/>
      <c r="C2" s="927"/>
      <c r="D2" s="927"/>
      <c r="E2" s="927"/>
    </row>
    <row r="3" spans="1:5" ht="16.5" customHeight="1">
      <c r="A3" s="933"/>
      <c r="B3" s="934"/>
      <c r="C3" s="934"/>
      <c r="D3" s="934"/>
      <c r="E3" s="934"/>
    </row>
    <row r="4" spans="1:5" ht="13.5" customHeight="1">
      <c r="A4" s="937" t="s">
        <v>822</v>
      </c>
      <c r="B4" s="937"/>
      <c r="C4" s="937"/>
      <c r="D4" s="937"/>
      <c r="E4" s="937"/>
    </row>
    <row r="5" spans="1:5" ht="23.25" customHeight="1">
      <c r="A5" s="266" t="s">
        <v>44</v>
      </c>
      <c r="B5" s="267" t="s">
        <v>823</v>
      </c>
      <c r="C5" s="268" t="s">
        <v>589</v>
      </c>
      <c r="D5" s="269" t="s">
        <v>46</v>
      </c>
      <c r="E5" s="270" t="s">
        <v>47</v>
      </c>
    </row>
    <row r="6" spans="1:5" ht="28.5" customHeight="1">
      <c r="A6" s="928" t="s">
        <v>1213</v>
      </c>
      <c r="B6" s="928"/>
      <c r="C6" s="928"/>
      <c r="D6" s="928"/>
      <c r="E6" s="928"/>
    </row>
    <row r="7" spans="1:5" ht="17.25" customHeight="1">
      <c r="A7" s="335" t="s">
        <v>825</v>
      </c>
      <c r="B7" s="945"/>
      <c r="C7" s="945"/>
      <c r="D7" s="945"/>
      <c r="E7" s="945"/>
    </row>
    <row r="8" spans="1:5" ht="105" customHeight="1">
      <c r="A8" s="220" t="s">
        <v>1214</v>
      </c>
      <c r="B8" s="336"/>
      <c r="C8" s="337"/>
      <c r="D8" s="338" t="s">
        <v>1215</v>
      </c>
      <c r="E8" s="274">
        <v>9340</v>
      </c>
    </row>
    <row r="9" spans="1:5" ht="105" customHeight="1">
      <c r="A9" s="339" t="s">
        <v>1216</v>
      </c>
      <c r="B9" s="282" t="s">
        <v>915</v>
      </c>
      <c r="C9" s="340"/>
      <c r="D9" s="293" t="s">
        <v>1217</v>
      </c>
      <c r="E9" s="239">
        <v>4390</v>
      </c>
    </row>
    <row r="10" spans="1:5" ht="105" customHeight="1">
      <c r="A10" s="239" t="s">
        <v>1218</v>
      </c>
      <c r="B10" s="282" t="s">
        <v>915</v>
      </c>
      <c r="C10" s="340"/>
      <c r="D10" s="293" t="s">
        <v>1219</v>
      </c>
      <c r="E10" s="239">
        <v>5820</v>
      </c>
    </row>
    <row r="11" spans="1:5" ht="105" customHeight="1">
      <c r="A11" s="239" t="s">
        <v>1220</v>
      </c>
      <c r="B11" s="282" t="s">
        <v>915</v>
      </c>
      <c r="C11" s="341"/>
      <c r="D11" s="293" t="s">
        <v>1221</v>
      </c>
      <c r="E11" s="239" t="s">
        <v>1222</v>
      </c>
    </row>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6">
    <mergeCell ref="B1:D1"/>
    <mergeCell ref="A2:E2"/>
    <mergeCell ref="A4:E4"/>
    <mergeCell ref="A6:E6"/>
    <mergeCell ref="B7:E7"/>
    <mergeCell ref="A3:E3"/>
  </mergeCells>
  <printOptions gridLines="1"/>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967"/>
  </sheetPr>
  <dimension ref="A1:E1015"/>
  <sheetViews>
    <sheetView topLeftCell="B1" zoomScaleNormal="100" workbookViewId="0">
      <pane ySplit="6" topLeftCell="A7" activePane="bottomLeft" state="frozen"/>
      <selection pane="bottomLeft" activeCell="A3" sqref="A3:E3"/>
    </sheetView>
  </sheetViews>
  <sheetFormatPr defaultRowHeight="12.75"/>
  <cols>
    <col min="1" max="1" width="23.42578125" customWidth="1"/>
    <col min="2" max="2" width="28.5703125" customWidth="1"/>
    <col min="3" max="3" width="148.7109375" customWidth="1"/>
    <col min="4" max="4" width="22.5703125" customWidth="1"/>
    <col min="5" max="5" width="12.28515625" customWidth="1"/>
    <col min="6" max="23" width="15" customWidth="1"/>
    <col min="24" max="1022" width="14.42578125" customWidth="1"/>
  </cols>
  <sheetData>
    <row r="1" spans="1:5" ht="41.25" customHeight="1">
      <c r="A1" s="342"/>
      <c r="B1" s="343"/>
      <c r="C1" s="343" t="s">
        <v>1223</v>
      </c>
      <c r="D1" s="343"/>
      <c r="E1" s="344"/>
    </row>
    <row r="2" spans="1:5" ht="18.75" customHeight="1">
      <c r="A2" s="345"/>
      <c r="B2" s="345"/>
      <c r="C2" s="1028" t="s">
        <v>6268</v>
      </c>
      <c r="D2" s="345"/>
      <c r="E2" s="344"/>
    </row>
    <row r="3" spans="1:5" ht="18.75" customHeight="1">
      <c r="A3" s="933"/>
      <c r="B3" s="934"/>
      <c r="C3" s="934"/>
      <c r="D3" s="934"/>
      <c r="E3" s="934"/>
    </row>
    <row r="4" spans="1:5" ht="14.25" customHeight="1">
      <c r="A4" s="346"/>
      <c r="B4" s="346"/>
      <c r="C4" s="346" t="s">
        <v>1224</v>
      </c>
      <c r="D4" s="346"/>
      <c r="E4" s="344"/>
    </row>
    <row r="5" spans="1:5" ht="33.75" customHeight="1">
      <c r="A5" s="138" t="s">
        <v>44</v>
      </c>
      <c r="B5" s="138" t="s">
        <v>589</v>
      </c>
      <c r="C5" s="138" t="s">
        <v>46</v>
      </c>
      <c r="D5" s="347" t="s">
        <v>1225</v>
      </c>
      <c r="E5" s="348" t="s">
        <v>1226</v>
      </c>
    </row>
    <row r="6" spans="1:5" ht="20.25" customHeight="1">
      <c r="A6" s="946" t="s">
        <v>1227</v>
      </c>
      <c r="B6" s="946"/>
      <c r="C6" s="946"/>
      <c r="D6" s="946"/>
      <c r="E6" s="349"/>
    </row>
    <row r="7" spans="1:5" ht="27" customHeight="1">
      <c r="A7" s="350" t="s">
        <v>1228</v>
      </c>
      <c r="B7" s="947"/>
      <c r="C7" s="351" t="s">
        <v>1229</v>
      </c>
      <c r="D7" s="352">
        <v>373</v>
      </c>
      <c r="E7" s="350"/>
    </row>
    <row r="8" spans="1:5" ht="27" customHeight="1">
      <c r="A8" s="350" t="s">
        <v>1230</v>
      </c>
      <c r="B8" s="947"/>
      <c r="C8" s="351" t="s">
        <v>1231</v>
      </c>
      <c r="D8" s="352">
        <v>464</v>
      </c>
      <c r="E8" s="350"/>
    </row>
    <row r="9" spans="1:5" ht="30.75" customHeight="1">
      <c r="A9" s="350" t="s">
        <v>1232</v>
      </c>
      <c r="B9" s="947"/>
      <c r="C9" s="351" t="s">
        <v>1233</v>
      </c>
      <c r="D9" s="352">
        <v>508</v>
      </c>
      <c r="E9" s="350"/>
    </row>
    <row r="10" spans="1:5" ht="18.75" customHeight="1">
      <c r="A10" s="946" t="s">
        <v>1234</v>
      </c>
      <c r="B10" s="946"/>
      <c r="C10" s="946"/>
      <c r="D10" s="946"/>
      <c r="E10" s="349"/>
    </row>
    <row r="11" spans="1:5" ht="41.25" customHeight="1">
      <c r="A11" s="350" t="s">
        <v>1235</v>
      </c>
      <c r="B11" s="948"/>
      <c r="C11" s="351" t="s">
        <v>1236</v>
      </c>
      <c r="D11" s="352">
        <v>210</v>
      </c>
      <c r="E11" s="350"/>
    </row>
    <row r="12" spans="1:5" ht="41.25" customHeight="1">
      <c r="A12" s="350" t="s">
        <v>1237</v>
      </c>
      <c r="B12" s="948"/>
      <c r="C12" s="351" t="s">
        <v>1238</v>
      </c>
      <c r="D12" s="352">
        <v>284</v>
      </c>
      <c r="E12" s="350"/>
    </row>
    <row r="13" spans="1:5" ht="40.5" customHeight="1">
      <c r="A13" s="350" t="s">
        <v>1239</v>
      </c>
      <c r="B13" s="948"/>
      <c r="C13" s="351" t="s">
        <v>1240</v>
      </c>
      <c r="D13" s="352">
        <v>284</v>
      </c>
      <c r="E13" s="350"/>
    </row>
    <row r="14" spans="1:5" ht="18" customHeight="1">
      <c r="A14" s="949" t="s">
        <v>1241</v>
      </c>
      <c r="B14" s="949"/>
      <c r="C14" s="949"/>
      <c r="D14" s="949"/>
      <c r="E14" s="353"/>
    </row>
    <row r="15" spans="1:5" ht="99.75" customHeight="1">
      <c r="A15" s="354" t="s">
        <v>1242</v>
      </c>
      <c r="B15" s="355"/>
      <c r="C15" s="356" t="s">
        <v>1243</v>
      </c>
      <c r="D15" s="357">
        <v>405</v>
      </c>
      <c r="E15" s="358" t="s">
        <v>917</v>
      </c>
    </row>
    <row r="16" spans="1:5" ht="99.75" customHeight="1">
      <c r="A16" s="354" t="s">
        <v>1244</v>
      </c>
      <c r="B16" s="355"/>
      <c r="C16" s="356" t="s">
        <v>1245</v>
      </c>
      <c r="D16" s="357">
        <v>643</v>
      </c>
      <c r="E16" s="358" t="s">
        <v>917</v>
      </c>
    </row>
    <row r="17" spans="1:5" ht="99.75" customHeight="1">
      <c r="A17" s="354" t="s">
        <v>1246</v>
      </c>
      <c r="B17" s="355"/>
      <c r="C17" s="356" t="s">
        <v>1247</v>
      </c>
      <c r="D17" s="357">
        <v>722</v>
      </c>
      <c r="E17" s="358" t="s">
        <v>917</v>
      </c>
    </row>
    <row r="18" spans="1:5" ht="99.75" customHeight="1">
      <c r="A18" s="354" t="s">
        <v>1248</v>
      </c>
      <c r="B18" s="355"/>
      <c r="C18" s="356" t="s">
        <v>1249</v>
      </c>
      <c r="D18" s="357">
        <v>655</v>
      </c>
      <c r="E18" s="358" t="s">
        <v>917</v>
      </c>
    </row>
    <row r="19" spans="1:5" ht="99.75" customHeight="1">
      <c r="A19" s="354" t="s">
        <v>1250</v>
      </c>
      <c r="B19" s="355"/>
      <c r="C19" s="356" t="s">
        <v>1251</v>
      </c>
      <c r="D19" s="357">
        <v>1258</v>
      </c>
      <c r="E19" s="358" t="s">
        <v>917</v>
      </c>
    </row>
    <row r="20" spans="1:5" ht="99.75" customHeight="1">
      <c r="A20" s="359" t="s">
        <v>1252</v>
      </c>
      <c r="C20" s="360" t="s">
        <v>1253</v>
      </c>
      <c r="D20" s="361">
        <v>811</v>
      </c>
      <c r="E20" s="240"/>
    </row>
    <row r="21" spans="1:5" ht="99.75" customHeight="1">
      <c r="A21" s="354" t="s">
        <v>1254</v>
      </c>
      <c r="C21" s="356" t="s">
        <v>1255</v>
      </c>
      <c r="D21" s="357">
        <v>897</v>
      </c>
      <c r="E21" s="358" t="s">
        <v>917</v>
      </c>
    </row>
    <row r="22" spans="1:5" ht="99.75" customHeight="1">
      <c r="A22" s="359" t="s">
        <v>1256</v>
      </c>
      <c r="C22" s="360" t="s">
        <v>1257</v>
      </c>
      <c r="D22" s="361">
        <v>808</v>
      </c>
      <c r="E22" s="240"/>
    </row>
    <row r="23" spans="1:5" ht="99.75" customHeight="1">
      <c r="A23" s="359" t="s">
        <v>1258</v>
      </c>
      <c r="C23" s="360" t="s">
        <v>1259</v>
      </c>
      <c r="D23" s="361">
        <v>903</v>
      </c>
      <c r="E23" s="240"/>
    </row>
    <row r="24" spans="1:5" ht="99.75" customHeight="1">
      <c r="A24" s="354" t="s">
        <v>1260</v>
      </c>
      <c r="C24" s="356" t="s">
        <v>1261</v>
      </c>
      <c r="D24" s="357">
        <v>512</v>
      </c>
      <c r="E24" s="358" t="s">
        <v>917</v>
      </c>
    </row>
    <row r="25" spans="1:5" ht="99.75" customHeight="1">
      <c r="A25" s="354" t="s">
        <v>1262</v>
      </c>
      <c r="C25" s="356" t="s">
        <v>1263</v>
      </c>
      <c r="D25" s="357">
        <v>908</v>
      </c>
      <c r="E25" s="358" t="s">
        <v>917</v>
      </c>
    </row>
    <row r="26" spans="1:5" ht="99.75" customHeight="1">
      <c r="A26" s="359" t="s">
        <v>1264</v>
      </c>
      <c r="C26" s="360" t="s">
        <v>1265</v>
      </c>
      <c r="D26" s="361">
        <v>1004</v>
      </c>
      <c r="E26" s="240"/>
    </row>
    <row r="27" spans="1:5" ht="99.75" customHeight="1">
      <c r="A27" s="359" t="s">
        <v>1266</v>
      </c>
      <c r="C27" s="360" t="s">
        <v>1267</v>
      </c>
      <c r="D27" s="361">
        <v>1090</v>
      </c>
      <c r="E27" s="240"/>
    </row>
    <row r="28" spans="1:5" ht="99.75" customHeight="1">
      <c r="A28" s="354" t="s">
        <v>1268</v>
      </c>
      <c r="C28" s="356" t="s">
        <v>1269</v>
      </c>
      <c r="D28" s="357">
        <v>948</v>
      </c>
      <c r="E28" s="358" t="s">
        <v>917</v>
      </c>
    </row>
    <row r="29" spans="1:5" ht="99.75" customHeight="1">
      <c r="A29" s="354" t="s">
        <v>1270</v>
      </c>
      <c r="C29" s="356" t="s">
        <v>1271</v>
      </c>
      <c r="D29" s="357">
        <v>1041</v>
      </c>
      <c r="E29" s="358" t="s">
        <v>917</v>
      </c>
    </row>
    <row r="30" spans="1:5" ht="99.75" customHeight="1">
      <c r="A30" s="354" t="s">
        <v>1272</v>
      </c>
      <c r="C30" s="356" t="s">
        <v>1273</v>
      </c>
      <c r="D30" s="357">
        <v>2835</v>
      </c>
      <c r="E30" s="358" t="s">
        <v>917</v>
      </c>
    </row>
    <row r="31" spans="1:5" ht="99.75" customHeight="1">
      <c r="A31" s="354" t="s">
        <v>1274</v>
      </c>
      <c r="C31" s="356" t="s">
        <v>1275</v>
      </c>
      <c r="D31" s="357">
        <v>3033</v>
      </c>
      <c r="E31" s="358" t="s">
        <v>917</v>
      </c>
    </row>
    <row r="32" spans="1:5" ht="99.75" customHeight="1">
      <c r="A32" s="354" t="s">
        <v>1276</v>
      </c>
      <c r="C32" s="356" t="s">
        <v>1277</v>
      </c>
      <c r="D32" s="357">
        <v>2888</v>
      </c>
      <c r="E32" s="358" t="s">
        <v>917</v>
      </c>
    </row>
    <row r="33" spans="1:5" ht="99.75" customHeight="1">
      <c r="A33" s="354" t="s">
        <v>1278</v>
      </c>
      <c r="C33" s="356" t="s">
        <v>1279</v>
      </c>
      <c r="D33" s="357">
        <v>2772</v>
      </c>
      <c r="E33" s="358" t="s">
        <v>917</v>
      </c>
    </row>
    <row r="34" spans="1:5" ht="99.75" customHeight="1">
      <c r="A34" s="354" t="s">
        <v>1280</v>
      </c>
      <c r="C34" s="356" t="s">
        <v>1281</v>
      </c>
      <c r="D34" s="357">
        <v>2947</v>
      </c>
      <c r="E34" s="358" t="s">
        <v>917</v>
      </c>
    </row>
    <row r="35" spans="1:5" ht="99.75" customHeight="1">
      <c r="A35" s="354" t="s">
        <v>1282</v>
      </c>
      <c r="C35" s="356" t="s">
        <v>1283</v>
      </c>
      <c r="D35" s="357">
        <v>3005</v>
      </c>
      <c r="E35" s="358" t="s">
        <v>917</v>
      </c>
    </row>
    <row r="36" spans="1:5" ht="99.75" customHeight="1">
      <c r="A36" s="354" t="s">
        <v>1284</v>
      </c>
      <c r="C36" s="356" t="s">
        <v>1285</v>
      </c>
      <c r="D36" s="357">
        <v>3145</v>
      </c>
      <c r="E36" s="358" t="s">
        <v>917</v>
      </c>
    </row>
    <row r="37" spans="1:5" ht="99.75" customHeight="1">
      <c r="A37" s="354" t="s">
        <v>1286</v>
      </c>
      <c r="C37" s="356" t="s">
        <v>1287</v>
      </c>
      <c r="D37" s="357">
        <v>3820</v>
      </c>
      <c r="E37" s="358" t="s">
        <v>917</v>
      </c>
    </row>
    <row r="38" spans="1:5" ht="18" customHeight="1">
      <c r="A38" s="950" t="s">
        <v>1288</v>
      </c>
      <c r="B38" s="950"/>
      <c r="C38" s="950"/>
      <c r="D38" s="950"/>
      <c r="E38" s="362"/>
    </row>
    <row r="39" spans="1:5" ht="100.5" customHeight="1">
      <c r="A39" s="354" t="s">
        <v>1289</v>
      </c>
      <c r="C39" s="356" t="s">
        <v>1290</v>
      </c>
      <c r="D39" s="357">
        <v>1724</v>
      </c>
      <c r="E39" s="358" t="s">
        <v>917</v>
      </c>
    </row>
    <row r="40" spans="1:5" ht="101.25" customHeight="1">
      <c r="A40" s="363" t="s">
        <v>1291</v>
      </c>
      <c r="B40" s="948"/>
      <c r="C40" s="351" t="s">
        <v>1292</v>
      </c>
      <c r="D40" s="352">
        <v>130</v>
      </c>
      <c r="E40" s="364"/>
    </row>
    <row r="41" spans="1:5" ht="99" customHeight="1">
      <c r="A41" s="363" t="s">
        <v>1293</v>
      </c>
      <c r="B41" s="948"/>
      <c r="C41" s="351" t="s">
        <v>1294</v>
      </c>
      <c r="D41" s="352">
        <v>130</v>
      </c>
      <c r="E41" s="364"/>
    </row>
    <row r="42" spans="1:5" ht="98.25" customHeight="1">
      <c r="A42" s="363" t="s">
        <v>1295</v>
      </c>
      <c r="B42" s="948"/>
      <c r="C42" s="351" t="s">
        <v>1296</v>
      </c>
      <c r="D42" s="352">
        <v>130</v>
      </c>
      <c r="E42" s="364"/>
    </row>
    <row r="43" spans="1:5" ht="123.75" customHeight="1">
      <c r="A43" s="363" t="s">
        <v>1297</v>
      </c>
      <c r="C43" s="351" t="s">
        <v>1298</v>
      </c>
      <c r="D43" s="352">
        <v>130</v>
      </c>
      <c r="E43" s="364"/>
    </row>
    <row r="44" spans="1:5" ht="104.25" customHeight="1">
      <c r="A44" s="363" t="s">
        <v>1299</v>
      </c>
      <c r="B44" s="885"/>
      <c r="C44" s="351" t="s">
        <v>1300</v>
      </c>
      <c r="D44" s="352">
        <v>144</v>
      </c>
      <c r="E44" s="364"/>
    </row>
    <row r="45" spans="1:5" ht="102.75" customHeight="1">
      <c r="A45" s="363" t="s">
        <v>1301</v>
      </c>
      <c r="B45" s="885"/>
      <c r="C45" s="351" t="s">
        <v>1302</v>
      </c>
      <c r="D45" s="352">
        <v>144</v>
      </c>
      <c r="E45" s="364"/>
    </row>
    <row r="46" spans="1:5" ht="105" customHeight="1">
      <c r="A46" s="363" t="s">
        <v>1303</v>
      </c>
      <c r="B46" s="885"/>
      <c r="C46" s="351" t="s">
        <v>1304</v>
      </c>
      <c r="D46" s="352">
        <v>144</v>
      </c>
      <c r="E46" s="364"/>
    </row>
    <row r="47" spans="1:5" ht="123.75" customHeight="1">
      <c r="A47" s="363" t="s">
        <v>1305</v>
      </c>
      <c r="C47" s="351" t="s">
        <v>1306</v>
      </c>
      <c r="D47" s="352">
        <v>254</v>
      </c>
      <c r="E47" s="364"/>
    </row>
    <row r="48" spans="1:5" ht="102" customHeight="1">
      <c r="A48" s="363" t="s">
        <v>1307</v>
      </c>
      <c r="B48" s="885"/>
      <c r="C48" s="351" t="s">
        <v>1308</v>
      </c>
      <c r="D48" s="352">
        <v>179</v>
      </c>
      <c r="E48" s="364"/>
    </row>
    <row r="49" spans="1:5" ht="105.75" customHeight="1">
      <c r="A49" s="363" t="s">
        <v>1309</v>
      </c>
      <c r="B49" s="885"/>
      <c r="C49" s="351" t="s">
        <v>1310</v>
      </c>
      <c r="D49" s="352">
        <v>179</v>
      </c>
      <c r="E49" s="364"/>
    </row>
    <row r="50" spans="1:5" ht="106.5" customHeight="1">
      <c r="A50" s="363" t="s">
        <v>1311</v>
      </c>
      <c r="B50" s="885"/>
      <c r="C50" s="351" t="s">
        <v>1312</v>
      </c>
      <c r="D50" s="352">
        <v>179</v>
      </c>
      <c r="E50" s="364"/>
    </row>
    <row r="51" spans="1:5" ht="123.75" customHeight="1">
      <c r="A51" s="363" t="s">
        <v>1313</v>
      </c>
      <c r="C51" s="351" t="s">
        <v>1314</v>
      </c>
      <c r="D51" s="352">
        <v>254</v>
      </c>
      <c r="E51" s="364"/>
    </row>
    <row r="52" spans="1:5" ht="19.5" customHeight="1">
      <c r="A52" s="946" t="s">
        <v>1315</v>
      </c>
      <c r="B52" s="946"/>
      <c r="C52" s="946"/>
      <c r="D52" s="946"/>
      <c r="E52" s="349"/>
    </row>
    <row r="53" spans="1:5" ht="110.25" customHeight="1">
      <c r="A53" s="350" t="s">
        <v>1316</v>
      </c>
      <c r="B53" s="951"/>
      <c r="C53" s="351" t="s">
        <v>1317</v>
      </c>
      <c r="D53" s="352">
        <v>396</v>
      </c>
      <c r="E53" s="350"/>
    </row>
    <row r="54" spans="1:5" ht="110.25" customHeight="1">
      <c r="A54" s="350" t="s">
        <v>1318</v>
      </c>
      <c r="B54" s="951"/>
      <c r="C54" s="351" t="s">
        <v>1319</v>
      </c>
      <c r="D54" s="352">
        <v>443</v>
      </c>
      <c r="E54" s="350"/>
    </row>
    <row r="55" spans="1:5" ht="110.25" customHeight="1">
      <c r="A55" s="350" t="s">
        <v>1320</v>
      </c>
      <c r="B55" s="951"/>
      <c r="C55" s="351" t="s">
        <v>1321</v>
      </c>
      <c r="D55" s="352">
        <v>221</v>
      </c>
      <c r="E55" s="365"/>
    </row>
    <row r="56" spans="1:5" ht="102.75" customHeight="1">
      <c r="A56" s="350" t="s">
        <v>1322</v>
      </c>
      <c r="B56" s="951"/>
      <c r="C56" s="351" t="s">
        <v>1323</v>
      </c>
      <c r="D56" s="352">
        <v>221</v>
      </c>
      <c r="E56" s="350"/>
    </row>
    <row r="57" spans="1:5" ht="114.75" customHeight="1">
      <c r="A57" s="350" t="s">
        <v>1324</v>
      </c>
      <c r="B57" s="951"/>
      <c r="C57" s="351" t="s">
        <v>1325</v>
      </c>
      <c r="D57" s="352">
        <v>221</v>
      </c>
      <c r="E57" s="350"/>
    </row>
    <row r="58" spans="1:5" ht="116.25" customHeight="1">
      <c r="A58" s="350" t="s">
        <v>1326</v>
      </c>
      <c r="B58" s="344"/>
      <c r="C58" s="351" t="s">
        <v>1327</v>
      </c>
      <c r="D58" s="352">
        <v>326</v>
      </c>
      <c r="E58" s="350"/>
    </row>
    <row r="59" spans="1:5" ht="116.25" customHeight="1">
      <c r="A59" s="350" t="s">
        <v>1328</v>
      </c>
      <c r="B59" s="952"/>
      <c r="C59" s="351" t="s">
        <v>1329</v>
      </c>
      <c r="D59" s="352">
        <v>159</v>
      </c>
      <c r="E59" s="365" t="s">
        <v>1330</v>
      </c>
    </row>
    <row r="60" spans="1:5" ht="109.5" customHeight="1">
      <c r="A60" s="350" t="s">
        <v>1331</v>
      </c>
      <c r="B60" s="952"/>
      <c r="C60" s="351" t="s">
        <v>1332</v>
      </c>
      <c r="D60" s="352">
        <v>245</v>
      </c>
      <c r="E60" s="350"/>
    </row>
    <row r="61" spans="1:5" ht="106.5" customHeight="1">
      <c r="A61" s="350" t="s">
        <v>1333</v>
      </c>
      <c r="B61" s="952"/>
      <c r="C61" s="351" t="s">
        <v>1334</v>
      </c>
      <c r="D61" s="352">
        <v>245</v>
      </c>
      <c r="E61" s="350"/>
    </row>
    <row r="62" spans="1:5" ht="125.25" customHeight="1">
      <c r="A62" s="350" t="s">
        <v>1335</v>
      </c>
      <c r="B62" s="350"/>
      <c r="C62" s="351" t="s">
        <v>1336</v>
      </c>
      <c r="D62" s="352">
        <v>524</v>
      </c>
      <c r="E62" s="350"/>
    </row>
    <row r="63" spans="1:5" ht="125.25" customHeight="1">
      <c r="A63" s="350" t="s">
        <v>1337</v>
      </c>
      <c r="B63" s="366"/>
      <c r="C63" s="351" t="s">
        <v>1338</v>
      </c>
      <c r="D63" s="352">
        <v>1245</v>
      </c>
      <c r="E63" s="364"/>
    </row>
    <row r="64" spans="1:5" ht="125.25" customHeight="1">
      <c r="A64" s="350" t="s">
        <v>1339</v>
      </c>
      <c r="B64" s="366"/>
      <c r="C64" s="351" t="s">
        <v>1340</v>
      </c>
      <c r="D64" s="352">
        <v>1412</v>
      </c>
      <c r="E64" s="364"/>
    </row>
    <row r="65" spans="1:5" ht="108" customHeight="1">
      <c r="A65" s="350" t="s">
        <v>1341</v>
      </c>
      <c r="B65" s="953"/>
      <c r="C65" s="351" t="s">
        <v>1342</v>
      </c>
      <c r="D65" s="352">
        <v>159</v>
      </c>
      <c r="E65" s="365" t="s">
        <v>1330</v>
      </c>
    </row>
    <row r="66" spans="1:5" ht="105" customHeight="1">
      <c r="A66" s="350" t="s">
        <v>1343</v>
      </c>
      <c r="B66" s="953"/>
      <c r="C66" s="351" t="s">
        <v>1344</v>
      </c>
      <c r="D66" s="352">
        <v>159</v>
      </c>
      <c r="E66" s="365" t="s">
        <v>1330</v>
      </c>
    </row>
    <row r="67" spans="1:5" ht="102" customHeight="1">
      <c r="A67" s="350" t="s">
        <v>1345</v>
      </c>
      <c r="B67" s="953"/>
      <c r="C67" s="351" t="s">
        <v>1346</v>
      </c>
      <c r="D67" s="352">
        <v>245</v>
      </c>
      <c r="E67" s="350"/>
    </row>
    <row r="68" spans="1:5" ht="121.5" customHeight="1">
      <c r="A68" s="350" t="s">
        <v>1347</v>
      </c>
      <c r="B68" s="344"/>
      <c r="C68" s="351" t="s">
        <v>1348</v>
      </c>
      <c r="D68" s="352">
        <v>368</v>
      </c>
      <c r="E68" s="350"/>
    </row>
    <row r="69" spans="1:5" ht="114" customHeight="1">
      <c r="A69" s="350" t="s">
        <v>1349</v>
      </c>
      <c r="B69" s="952"/>
      <c r="C69" s="351" t="s">
        <v>1350</v>
      </c>
      <c r="D69" s="352">
        <v>261</v>
      </c>
      <c r="E69" s="350"/>
    </row>
    <row r="70" spans="1:5" ht="107.25" customHeight="1">
      <c r="A70" s="350" t="s">
        <v>1351</v>
      </c>
      <c r="B70" s="952"/>
      <c r="C70" s="351" t="s">
        <v>1352</v>
      </c>
      <c r="D70" s="352">
        <v>170</v>
      </c>
      <c r="E70" s="365" t="s">
        <v>1330</v>
      </c>
    </row>
    <row r="71" spans="1:5" ht="105" customHeight="1">
      <c r="A71" s="350" t="s">
        <v>1353</v>
      </c>
      <c r="B71" s="952"/>
      <c r="C71" s="351" t="s">
        <v>1354</v>
      </c>
      <c r="D71" s="352">
        <v>261</v>
      </c>
      <c r="E71" s="350"/>
    </row>
    <row r="72" spans="1:5" ht="105" customHeight="1">
      <c r="A72" s="350" t="s">
        <v>1355</v>
      </c>
      <c r="B72" s="952"/>
      <c r="C72" s="351" t="s">
        <v>1356</v>
      </c>
      <c r="D72" s="352">
        <v>574</v>
      </c>
      <c r="E72" s="350"/>
    </row>
    <row r="73" spans="1:5" ht="102" customHeight="1">
      <c r="A73" s="350" t="s">
        <v>1357</v>
      </c>
      <c r="B73" s="953"/>
      <c r="C73" s="351" t="s">
        <v>1358</v>
      </c>
      <c r="D73" s="352">
        <v>245</v>
      </c>
      <c r="E73" s="350"/>
    </row>
    <row r="74" spans="1:5" ht="102" customHeight="1">
      <c r="A74" s="350" t="s">
        <v>1359</v>
      </c>
      <c r="B74" s="953"/>
      <c r="C74" s="351" t="s">
        <v>1360</v>
      </c>
      <c r="D74" s="352">
        <v>245</v>
      </c>
      <c r="E74" s="350"/>
    </row>
    <row r="75" spans="1:5" ht="98.25" customHeight="1">
      <c r="A75" s="350" t="s">
        <v>1361</v>
      </c>
      <c r="B75" s="953"/>
      <c r="C75" s="351" t="s">
        <v>1362</v>
      </c>
      <c r="D75" s="352">
        <v>245</v>
      </c>
      <c r="E75" s="350"/>
    </row>
    <row r="76" spans="1:5" ht="121.5" customHeight="1">
      <c r="A76" s="350" t="s">
        <v>1363</v>
      </c>
      <c r="B76" s="344"/>
      <c r="C76" s="351" t="s">
        <v>1364</v>
      </c>
      <c r="D76" s="352">
        <v>368</v>
      </c>
      <c r="E76" s="350"/>
    </row>
    <row r="77" spans="1:5" ht="102" customHeight="1">
      <c r="A77" s="350" t="s">
        <v>1365</v>
      </c>
      <c r="B77" s="952"/>
      <c r="C77" s="351" t="s">
        <v>1366</v>
      </c>
      <c r="D77" s="352">
        <v>261</v>
      </c>
      <c r="E77" s="350"/>
    </row>
    <row r="78" spans="1:5" ht="109.5" customHeight="1">
      <c r="A78" s="350" t="s">
        <v>1367</v>
      </c>
      <c r="B78" s="952"/>
      <c r="C78" s="351" t="s">
        <v>1368</v>
      </c>
      <c r="D78" s="352">
        <v>261</v>
      </c>
      <c r="E78" s="350"/>
    </row>
    <row r="79" spans="1:5" ht="100.5" customHeight="1">
      <c r="A79" s="350" t="s">
        <v>1369</v>
      </c>
      <c r="B79" s="952"/>
      <c r="C79" s="351" t="s">
        <v>1370</v>
      </c>
      <c r="D79" s="352">
        <v>261</v>
      </c>
      <c r="E79" s="350"/>
    </row>
    <row r="80" spans="1:5" ht="123.75" customHeight="1">
      <c r="A80" s="350" t="s">
        <v>1371</v>
      </c>
      <c r="B80" s="350"/>
      <c r="C80" s="351" t="s">
        <v>1372</v>
      </c>
      <c r="D80" s="352">
        <v>574</v>
      </c>
      <c r="E80" s="350"/>
    </row>
    <row r="81" spans="1:5" ht="123.75" customHeight="1">
      <c r="A81" s="367" t="s">
        <v>1373</v>
      </c>
      <c r="B81" s="366"/>
      <c r="C81" s="356" t="s">
        <v>1374</v>
      </c>
      <c r="D81" s="357">
        <v>361</v>
      </c>
      <c r="E81" s="350" t="s">
        <v>917</v>
      </c>
    </row>
    <row r="82" spans="1:5" ht="123.75" customHeight="1">
      <c r="A82" s="367" t="s">
        <v>1375</v>
      </c>
      <c r="B82" s="366"/>
      <c r="C82" s="356" t="s">
        <v>1376</v>
      </c>
      <c r="D82" s="357">
        <v>438</v>
      </c>
      <c r="E82" s="350" t="s">
        <v>917</v>
      </c>
    </row>
    <row r="83" spans="1:5" ht="123.75" customHeight="1">
      <c r="A83" s="367" t="s">
        <v>1377</v>
      </c>
      <c r="B83" s="366"/>
      <c r="C83" s="356" t="s">
        <v>1378</v>
      </c>
      <c r="D83" s="357">
        <v>361</v>
      </c>
      <c r="E83" s="350" t="s">
        <v>917</v>
      </c>
    </row>
    <row r="84" spans="1:5" ht="123.75" customHeight="1">
      <c r="A84" s="367" t="s">
        <v>1379</v>
      </c>
      <c r="B84" s="366"/>
      <c r="C84" s="356" t="s">
        <v>1380</v>
      </c>
      <c r="D84" s="368">
        <v>438</v>
      </c>
      <c r="E84" s="350" t="s">
        <v>917</v>
      </c>
    </row>
    <row r="85" spans="1:5" ht="17.25" customHeight="1">
      <c r="A85" s="946" t="s">
        <v>1381</v>
      </c>
      <c r="B85" s="946"/>
      <c r="C85" s="946"/>
      <c r="D85" s="946"/>
      <c r="E85" s="349"/>
    </row>
    <row r="86" spans="1:5" ht="134.25" customHeight="1">
      <c r="A86" s="350" t="s">
        <v>1382</v>
      </c>
      <c r="B86" s="954"/>
      <c r="C86" s="351" t="s">
        <v>1383</v>
      </c>
      <c r="D86" s="352">
        <v>1060</v>
      </c>
      <c r="E86" s="350"/>
    </row>
    <row r="87" spans="1:5" ht="134.25" customHeight="1">
      <c r="A87" s="351" t="s">
        <v>1384</v>
      </c>
      <c r="B87" s="954"/>
      <c r="C87" s="351" t="s">
        <v>1383</v>
      </c>
      <c r="D87" s="352" t="s">
        <v>1385</v>
      </c>
      <c r="E87" s="350"/>
    </row>
    <row r="88" spans="1:5" ht="134.25" customHeight="1">
      <c r="A88" s="359" t="s">
        <v>1386</v>
      </c>
      <c r="B88" s="369"/>
      <c r="C88" s="360" t="s">
        <v>1387</v>
      </c>
      <c r="D88" s="361">
        <v>878</v>
      </c>
      <c r="E88" s="240"/>
    </row>
    <row r="89" spans="1:5" ht="118.5" customHeight="1">
      <c r="A89" s="350" t="s">
        <v>1388</v>
      </c>
      <c r="B89" s="953"/>
      <c r="C89" s="351" t="s">
        <v>1389</v>
      </c>
      <c r="D89" s="352">
        <v>1188</v>
      </c>
      <c r="E89" s="350"/>
    </row>
    <row r="90" spans="1:5" ht="124.5" customHeight="1">
      <c r="A90" s="350" t="s">
        <v>1390</v>
      </c>
      <c r="B90" s="953"/>
      <c r="C90" s="351" t="s">
        <v>1391</v>
      </c>
      <c r="D90" s="352">
        <v>1302</v>
      </c>
      <c r="E90" s="350"/>
    </row>
    <row r="91" spans="1:5" ht="113.25" customHeight="1">
      <c r="A91" s="350" t="s">
        <v>1392</v>
      </c>
      <c r="B91" s="953"/>
      <c r="C91" s="351" t="s">
        <v>1393</v>
      </c>
      <c r="D91" s="352">
        <v>1269</v>
      </c>
      <c r="E91" s="350"/>
    </row>
    <row r="92" spans="1:5" ht="121.5" customHeight="1">
      <c r="A92" s="350" t="s">
        <v>1394</v>
      </c>
      <c r="B92" s="344"/>
      <c r="C92" s="351" t="s">
        <v>1395</v>
      </c>
      <c r="D92" s="352">
        <v>2180</v>
      </c>
      <c r="E92" s="350"/>
    </row>
    <row r="93" spans="1:5" ht="123.75" customHeight="1">
      <c r="A93" s="350" t="s">
        <v>1396</v>
      </c>
      <c r="B93" s="954"/>
      <c r="C93" s="351" t="s">
        <v>1397</v>
      </c>
      <c r="D93" s="352">
        <v>1365</v>
      </c>
      <c r="E93" s="350"/>
    </row>
    <row r="94" spans="1:5" ht="123.75" customHeight="1">
      <c r="A94" s="351" t="s">
        <v>1398</v>
      </c>
      <c r="B94" s="954"/>
      <c r="C94" s="351" t="s">
        <v>1397</v>
      </c>
      <c r="D94" s="352" t="s">
        <v>1385</v>
      </c>
      <c r="E94" s="350"/>
    </row>
    <row r="95" spans="1:5" ht="80.25" customHeight="1">
      <c r="A95" s="350" t="s">
        <v>1399</v>
      </c>
      <c r="B95" s="953"/>
      <c r="C95" s="351" t="s">
        <v>1400</v>
      </c>
      <c r="D95" s="370">
        <v>2441</v>
      </c>
      <c r="E95" s="350"/>
    </row>
    <row r="96" spans="1:5" ht="80.25" customHeight="1">
      <c r="A96" s="350" t="s">
        <v>1401</v>
      </c>
      <c r="B96" s="953"/>
      <c r="C96" s="351" t="s">
        <v>1402</v>
      </c>
      <c r="D96" s="370">
        <v>3680</v>
      </c>
      <c r="E96" s="350"/>
    </row>
    <row r="97" spans="1:5" ht="135" customHeight="1">
      <c r="A97" s="350" t="s">
        <v>1403</v>
      </c>
      <c r="B97" s="344"/>
      <c r="C97" s="351" t="s">
        <v>1404</v>
      </c>
      <c r="D97" s="352">
        <v>4402</v>
      </c>
      <c r="E97" s="350"/>
    </row>
    <row r="98" spans="1:5" ht="124.5" customHeight="1">
      <c r="A98" s="350" t="s">
        <v>1405</v>
      </c>
      <c r="B98" s="954"/>
      <c r="C98" s="351" t="s">
        <v>1406</v>
      </c>
      <c r="D98" s="352">
        <v>1304</v>
      </c>
      <c r="E98" s="350"/>
    </row>
    <row r="99" spans="1:5" ht="124.5" customHeight="1">
      <c r="A99" s="351" t="s">
        <v>1407</v>
      </c>
      <c r="B99" s="954"/>
      <c r="C99" s="351" t="s">
        <v>1406</v>
      </c>
      <c r="D99" s="352" t="s">
        <v>1385</v>
      </c>
      <c r="E99" s="350"/>
    </row>
    <row r="100" spans="1:5" ht="124.5" customHeight="1">
      <c r="A100" s="367" t="s">
        <v>1408</v>
      </c>
      <c r="B100" s="344"/>
      <c r="C100" s="371" t="s">
        <v>1409</v>
      </c>
      <c r="D100" s="368">
        <v>1710</v>
      </c>
      <c r="E100" s="372" t="s">
        <v>917</v>
      </c>
    </row>
    <row r="101" spans="1:5" ht="124.5" customHeight="1">
      <c r="A101" s="367" t="s">
        <v>1410</v>
      </c>
      <c r="B101" s="366" t="s">
        <v>934</v>
      </c>
      <c r="C101" s="371" t="s">
        <v>1411</v>
      </c>
      <c r="D101" s="368">
        <v>6398</v>
      </c>
      <c r="E101" s="372" t="s">
        <v>917</v>
      </c>
    </row>
    <row r="102" spans="1:5" ht="16.5" customHeight="1">
      <c r="A102" s="946" t="s">
        <v>1412</v>
      </c>
      <c r="B102" s="946"/>
      <c r="C102" s="946"/>
      <c r="D102" s="946"/>
      <c r="E102" s="349"/>
    </row>
    <row r="103" spans="1:5" ht="110.25" customHeight="1">
      <c r="A103" s="373" t="s">
        <v>1413</v>
      </c>
      <c r="B103" s="374"/>
      <c r="C103" s="351" t="s">
        <v>1414</v>
      </c>
      <c r="D103" s="352">
        <v>419</v>
      </c>
      <c r="E103" s="350"/>
    </row>
    <row r="104" spans="1:5" ht="168" customHeight="1">
      <c r="A104" s="350" t="s">
        <v>1415</v>
      </c>
      <c r="B104" s="951"/>
      <c r="C104" s="351" t="s">
        <v>1416</v>
      </c>
      <c r="D104" s="352">
        <v>503</v>
      </c>
      <c r="E104" s="350"/>
    </row>
    <row r="105" spans="1:5" ht="168" customHeight="1">
      <c r="A105" s="351" t="s">
        <v>1417</v>
      </c>
      <c r="B105" s="951"/>
      <c r="C105" s="351" t="s">
        <v>1416</v>
      </c>
      <c r="D105" s="352" t="s">
        <v>1385</v>
      </c>
      <c r="E105" s="350"/>
    </row>
    <row r="106" spans="1:5" ht="166.5" customHeight="1">
      <c r="A106" s="350" t="s">
        <v>1418</v>
      </c>
      <c r="B106" s="951"/>
      <c r="C106" s="351" t="s">
        <v>1416</v>
      </c>
      <c r="D106" s="352">
        <v>799</v>
      </c>
      <c r="E106" s="350"/>
    </row>
    <row r="107" spans="1:5" ht="166.5" customHeight="1">
      <c r="A107" s="351" t="s">
        <v>1419</v>
      </c>
      <c r="B107" s="951"/>
      <c r="C107" s="351" t="s">
        <v>1416</v>
      </c>
      <c r="D107" s="352" t="s">
        <v>1385</v>
      </c>
      <c r="E107" s="350"/>
    </row>
    <row r="108" spans="1:5" ht="165" customHeight="1">
      <c r="A108" s="350" t="s">
        <v>1420</v>
      </c>
      <c r="B108" s="951"/>
      <c r="C108" s="351" t="s">
        <v>1421</v>
      </c>
      <c r="D108" s="352">
        <v>850</v>
      </c>
      <c r="E108" s="350"/>
    </row>
    <row r="109" spans="1:5" ht="174" customHeight="1">
      <c r="A109" s="350" t="s">
        <v>1422</v>
      </c>
      <c r="B109" s="350"/>
      <c r="C109" s="351" t="s">
        <v>1423</v>
      </c>
      <c r="D109" s="352">
        <v>566</v>
      </c>
      <c r="E109" s="350"/>
    </row>
    <row r="110" spans="1:5" ht="165.75" customHeight="1">
      <c r="A110" s="350" t="s">
        <v>1424</v>
      </c>
      <c r="B110" s="350"/>
      <c r="C110" s="351" t="s">
        <v>1425</v>
      </c>
      <c r="D110" s="352">
        <v>452</v>
      </c>
      <c r="E110" s="350"/>
    </row>
    <row r="111" spans="1:5" ht="169.5" customHeight="1">
      <c r="A111" s="350" t="s">
        <v>1426</v>
      </c>
      <c r="B111" s="350"/>
      <c r="C111" s="351" t="s">
        <v>1427</v>
      </c>
      <c r="D111" s="352">
        <v>615</v>
      </c>
      <c r="E111" s="350"/>
    </row>
    <row r="112" spans="1:5" ht="166.5" customHeight="1">
      <c r="A112" s="350" t="s">
        <v>1428</v>
      </c>
      <c r="B112" s="350"/>
      <c r="C112" s="351" t="s">
        <v>1429</v>
      </c>
      <c r="D112" s="352">
        <v>613</v>
      </c>
      <c r="E112" s="350"/>
    </row>
    <row r="113" spans="1:5" ht="166.5" customHeight="1">
      <c r="A113" s="367" t="s">
        <v>1430</v>
      </c>
      <c r="C113" s="375" t="s">
        <v>1431</v>
      </c>
      <c r="D113" s="376">
        <v>508</v>
      </c>
      <c r="E113" s="377" t="s">
        <v>917</v>
      </c>
    </row>
    <row r="114" spans="1:5" ht="166.5" customHeight="1">
      <c r="A114" s="375" t="s">
        <v>1432</v>
      </c>
      <c r="B114" s="352"/>
      <c r="C114" s="375" t="s">
        <v>1433</v>
      </c>
      <c r="D114" s="376">
        <v>545</v>
      </c>
      <c r="E114" s="377" t="s">
        <v>917</v>
      </c>
    </row>
    <row r="115" spans="1:5" ht="178.5" customHeight="1">
      <c r="A115" s="350" t="s">
        <v>1434</v>
      </c>
      <c r="B115" s="955"/>
      <c r="C115" s="351" t="s">
        <v>1435</v>
      </c>
      <c r="D115" s="352">
        <v>692</v>
      </c>
      <c r="E115" s="350"/>
    </row>
    <row r="116" spans="1:5" ht="178.5" customHeight="1">
      <c r="A116" s="351" t="s">
        <v>1436</v>
      </c>
      <c r="B116" s="955"/>
      <c r="C116" s="351" t="s">
        <v>1435</v>
      </c>
      <c r="D116" s="352" t="s">
        <v>1385</v>
      </c>
      <c r="E116" s="350"/>
    </row>
    <row r="117" spans="1:5" ht="178.5" customHeight="1">
      <c r="A117" s="367" t="s">
        <v>1437</v>
      </c>
      <c r="C117" s="375" t="s">
        <v>1438</v>
      </c>
      <c r="D117" s="376">
        <v>568</v>
      </c>
      <c r="E117" s="377" t="s">
        <v>917</v>
      </c>
    </row>
    <row r="118" spans="1:5" ht="170.25" customHeight="1">
      <c r="A118" s="350" t="s">
        <v>1439</v>
      </c>
      <c r="C118" s="351" t="s">
        <v>1440</v>
      </c>
      <c r="D118" s="352">
        <v>722</v>
      </c>
      <c r="E118" s="350"/>
    </row>
    <row r="119" spans="1:5" ht="168.75" customHeight="1">
      <c r="A119" s="350" t="s">
        <v>1441</v>
      </c>
      <c r="B119" s="350"/>
      <c r="C119" s="351" t="s">
        <v>1442</v>
      </c>
      <c r="D119" s="352">
        <v>643</v>
      </c>
      <c r="E119" s="350"/>
    </row>
    <row r="120" spans="1:5" ht="178.5" customHeight="1">
      <c r="A120" s="350" t="s">
        <v>1443</v>
      </c>
      <c r="B120" s="350"/>
      <c r="C120" s="351" t="s">
        <v>1444</v>
      </c>
      <c r="D120" s="352">
        <v>1048</v>
      </c>
      <c r="E120" s="350"/>
    </row>
    <row r="121" spans="1:5" ht="179.25" customHeight="1">
      <c r="A121" s="350" t="s">
        <v>1445</v>
      </c>
      <c r="B121" s="350"/>
      <c r="C121" s="351" t="s">
        <v>1446</v>
      </c>
      <c r="D121" s="352">
        <v>1141</v>
      </c>
      <c r="E121" s="350"/>
    </row>
    <row r="122" spans="1:5" ht="174" customHeight="1">
      <c r="A122" s="350" t="s">
        <v>1447</v>
      </c>
      <c r="B122" s="955"/>
      <c r="C122" s="351" t="s">
        <v>1448</v>
      </c>
      <c r="D122" s="352">
        <v>531</v>
      </c>
      <c r="E122" s="350"/>
    </row>
    <row r="123" spans="1:5" ht="170.25" customHeight="1">
      <c r="A123" s="350" t="s">
        <v>1449</v>
      </c>
      <c r="B123" s="955"/>
      <c r="C123" s="351" t="s">
        <v>1450</v>
      </c>
      <c r="D123" s="352">
        <v>818</v>
      </c>
      <c r="E123" s="350"/>
    </row>
    <row r="124" spans="1:5" ht="168" customHeight="1">
      <c r="A124" s="350" t="s">
        <v>1451</v>
      </c>
      <c r="B124" s="955"/>
      <c r="C124" s="351" t="s">
        <v>1452</v>
      </c>
      <c r="D124" s="352">
        <v>818</v>
      </c>
      <c r="E124" s="350"/>
    </row>
    <row r="125" spans="1:5" ht="171.75" customHeight="1">
      <c r="A125" s="350" t="s">
        <v>1453</v>
      </c>
      <c r="B125" s="955"/>
      <c r="C125" s="351" t="s">
        <v>1454</v>
      </c>
      <c r="D125" s="352">
        <v>818</v>
      </c>
      <c r="E125" s="350"/>
    </row>
    <row r="126" spans="1:5" ht="169.5" customHeight="1">
      <c r="A126" s="350" t="s">
        <v>1455</v>
      </c>
      <c r="B126" s="955"/>
      <c r="C126" s="351" t="s">
        <v>1456</v>
      </c>
      <c r="D126" s="352">
        <v>1195</v>
      </c>
      <c r="E126" s="350"/>
    </row>
    <row r="127" spans="1:5" ht="49.5" customHeight="1">
      <c r="A127" s="378" t="s">
        <v>1457</v>
      </c>
      <c r="B127" s="955"/>
      <c r="C127" s="351" t="s">
        <v>1458</v>
      </c>
      <c r="D127" s="352">
        <v>815</v>
      </c>
      <c r="E127" s="350"/>
    </row>
    <row r="128" spans="1:5" ht="44.25" customHeight="1">
      <c r="A128" s="378" t="s">
        <v>1459</v>
      </c>
      <c r="B128" s="955"/>
      <c r="C128" s="351" t="s">
        <v>1460</v>
      </c>
      <c r="D128" s="352">
        <v>871</v>
      </c>
      <c r="E128" s="350"/>
    </row>
    <row r="129" spans="1:5" ht="54" customHeight="1">
      <c r="A129" s="378" t="s">
        <v>1461</v>
      </c>
      <c r="B129" s="955"/>
      <c r="C129" s="351" t="s">
        <v>1462</v>
      </c>
      <c r="D129" s="352">
        <v>932</v>
      </c>
      <c r="E129" s="350"/>
    </row>
    <row r="130" spans="1:5" ht="185.25" customHeight="1">
      <c r="A130" s="350" t="s">
        <v>1463</v>
      </c>
      <c r="B130" s="366"/>
      <c r="C130" s="351" t="s">
        <v>1464</v>
      </c>
      <c r="D130" s="352">
        <v>692</v>
      </c>
      <c r="E130" s="350"/>
    </row>
    <row r="131" spans="1:5" ht="157.5" customHeight="1">
      <c r="A131" s="350" t="s">
        <v>1465</v>
      </c>
      <c r="B131" s="366"/>
      <c r="C131" s="351" t="s">
        <v>1466</v>
      </c>
      <c r="D131" s="352">
        <v>692</v>
      </c>
      <c r="E131" s="350"/>
    </row>
    <row r="132" spans="1:5" ht="177.75" customHeight="1">
      <c r="A132" s="350" t="s">
        <v>1467</v>
      </c>
      <c r="B132" s="952"/>
      <c r="C132" s="351" t="s">
        <v>1468</v>
      </c>
      <c r="D132" s="352">
        <v>769</v>
      </c>
      <c r="E132" s="350"/>
    </row>
    <row r="133" spans="1:5" ht="177.75" customHeight="1">
      <c r="A133" s="351" t="s">
        <v>1469</v>
      </c>
      <c r="B133" s="952"/>
      <c r="C133" s="351" t="s">
        <v>1468</v>
      </c>
      <c r="D133" s="352" t="s">
        <v>1385</v>
      </c>
      <c r="E133" s="350"/>
    </row>
    <row r="134" spans="1:5" ht="177.75" customHeight="1">
      <c r="A134" s="367" t="s">
        <v>1470</v>
      </c>
      <c r="C134" s="375" t="s">
        <v>1471</v>
      </c>
      <c r="D134" s="376">
        <v>613</v>
      </c>
      <c r="E134" s="377" t="s">
        <v>917</v>
      </c>
    </row>
    <row r="135" spans="1:5" ht="170.25" customHeight="1">
      <c r="A135" s="350" t="s">
        <v>1472</v>
      </c>
      <c r="B135" s="366"/>
      <c r="C135" s="351" t="s">
        <v>1473</v>
      </c>
      <c r="D135" s="352">
        <v>1421</v>
      </c>
      <c r="E135" s="350"/>
    </row>
    <row r="136" spans="1:5" ht="156" customHeight="1">
      <c r="A136" s="350" t="s">
        <v>1474</v>
      </c>
      <c r="B136" s="344"/>
      <c r="C136" s="351" t="s">
        <v>1475</v>
      </c>
      <c r="D136" s="352">
        <v>1141</v>
      </c>
      <c r="E136" s="350"/>
    </row>
    <row r="137" spans="1:5" ht="189" customHeight="1">
      <c r="A137" s="350" t="s">
        <v>1476</v>
      </c>
      <c r="B137" s="952"/>
      <c r="C137" s="351" t="s">
        <v>1477</v>
      </c>
      <c r="D137" s="352">
        <v>1037</v>
      </c>
      <c r="E137" s="350"/>
    </row>
    <row r="138" spans="1:5" ht="179.25" customHeight="1">
      <c r="A138" s="350" t="s">
        <v>1478</v>
      </c>
      <c r="B138" s="952"/>
      <c r="C138" s="351" t="s">
        <v>1479</v>
      </c>
      <c r="D138" s="352">
        <v>1037</v>
      </c>
      <c r="E138" s="350"/>
    </row>
    <row r="139" spans="1:5" ht="183.75" customHeight="1">
      <c r="A139" s="350" t="s">
        <v>1480</v>
      </c>
      <c r="B139" s="952"/>
      <c r="C139" s="351" t="s">
        <v>1481</v>
      </c>
      <c r="D139" s="352">
        <v>1037</v>
      </c>
      <c r="E139" s="350"/>
    </row>
    <row r="140" spans="1:5" ht="177" customHeight="1">
      <c r="A140" s="350" t="s">
        <v>1482</v>
      </c>
      <c r="B140" s="350"/>
      <c r="C140" s="351" t="s">
        <v>1483</v>
      </c>
      <c r="D140" s="352">
        <v>1162</v>
      </c>
      <c r="E140" s="350"/>
    </row>
    <row r="141" spans="1:5" ht="162.75" customHeight="1">
      <c r="A141" s="350" t="s">
        <v>1484</v>
      </c>
      <c r="B141" s="350"/>
      <c r="C141" s="351" t="s">
        <v>1485</v>
      </c>
      <c r="D141" s="352">
        <v>950</v>
      </c>
      <c r="E141" s="350"/>
    </row>
    <row r="142" spans="1:5" ht="167.25" customHeight="1">
      <c r="A142" s="350" t="s">
        <v>1486</v>
      </c>
      <c r="B142" s="344"/>
      <c r="C142" s="351" t="s">
        <v>1487</v>
      </c>
      <c r="D142" s="352">
        <v>1386</v>
      </c>
      <c r="E142" s="350"/>
    </row>
    <row r="143" spans="1:5" ht="134.25" customHeight="1">
      <c r="A143" s="350" t="s">
        <v>1488</v>
      </c>
      <c r="B143" s="366"/>
      <c r="C143" s="351" t="s">
        <v>1489</v>
      </c>
      <c r="D143" s="352">
        <v>3093</v>
      </c>
      <c r="E143" s="364"/>
    </row>
    <row r="144" spans="1:5" ht="147.75" customHeight="1">
      <c r="A144" s="350" t="s">
        <v>1490</v>
      </c>
      <c r="B144" s="366"/>
      <c r="C144" s="351" t="s">
        <v>1491</v>
      </c>
      <c r="D144" s="352">
        <v>3303</v>
      </c>
      <c r="E144" s="364"/>
    </row>
    <row r="145" spans="1:5" ht="152.25" customHeight="1">
      <c r="A145" s="350" t="s">
        <v>1492</v>
      </c>
      <c r="B145" s="366"/>
      <c r="C145" s="351" t="s">
        <v>1493</v>
      </c>
      <c r="D145" s="352">
        <v>4624</v>
      </c>
      <c r="E145" s="364"/>
    </row>
    <row r="146" spans="1:5" ht="128.25" customHeight="1">
      <c r="A146" s="350" t="s">
        <v>1494</v>
      </c>
      <c r="B146" s="955"/>
      <c r="C146" s="351" t="s">
        <v>1495</v>
      </c>
      <c r="D146" s="352">
        <v>3447</v>
      </c>
      <c r="E146" s="350"/>
    </row>
    <row r="147" spans="1:5" ht="128.25" customHeight="1">
      <c r="A147" s="351" t="s">
        <v>1496</v>
      </c>
      <c r="B147" s="955"/>
      <c r="C147" s="351" t="s">
        <v>1495</v>
      </c>
      <c r="D147" s="352" t="s">
        <v>1385</v>
      </c>
      <c r="E147" s="350"/>
    </row>
    <row r="148" spans="1:5" ht="168.75" customHeight="1">
      <c r="A148" s="350" t="s">
        <v>1497</v>
      </c>
      <c r="B148" s="955"/>
      <c r="C148" s="351" t="s">
        <v>1498</v>
      </c>
      <c r="D148" s="352">
        <v>606</v>
      </c>
      <c r="E148" s="350"/>
    </row>
    <row r="149" spans="1:5" ht="153.75" customHeight="1">
      <c r="A149" s="350" t="s">
        <v>1499</v>
      </c>
      <c r="B149" s="955"/>
      <c r="C149" s="351" t="s">
        <v>1500</v>
      </c>
      <c r="D149" s="352">
        <v>547</v>
      </c>
      <c r="E149" s="350"/>
    </row>
    <row r="150" spans="1:5" ht="184.5" customHeight="1">
      <c r="A150" s="350" t="s">
        <v>1501</v>
      </c>
      <c r="B150" s="350"/>
      <c r="C150" s="351" t="s">
        <v>1502</v>
      </c>
      <c r="D150" s="352">
        <v>629</v>
      </c>
      <c r="E150" s="350"/>
    </row>
    <row r="151" spans="1:5" ht="184.5" customHeight="1">
      <c r="A151" s="350" t="s">
        <v>1503</v>
      </c>
      <c r="C151" s="351" t="s">
        <v>1504</v>
      </c>
      <c r="D151" s="352">
        <v>703</v>
      </c>
      <c r="E151" s="350"/>
    </row>
    <row r="152" spans="1:5" ht="184.5" customHeight="1">
      <c r="A152" s="350" t="s">
        <v>1505</v>
      </c>
      <c r="C152" s="351" t="s">
        <v>1506</v>
      </c>
      <c r="D152" s="352">
        <v>780</v>
      </c>
      <c r="E152" s="379"/>
    </row>
    <row r="153" spans="1:5" ht="184.5" customHeight="1">
      <c r="A153" s="350" t="s">
        <v>1507</v>
      </c>
      <c r="C153" s="351" t="s">
        <v>1508</v>
      </c>
      <c r="D153" s="352">
        <v>780</v>
      </c>
      <c r="E153" s="379"/>
    </row>
    <row r="154" spans="1:5" ht="184.5" customHeight="1">
      <c r="A154" s="350" t="s">
        <v>1509</v>
      </c>
      <c r="C154" s="351" t="s">
        <v>1510</v>
      </c>
      <c r="D154" s="352">
        <v>780</v>
      </c>
      <c r="E154" s="379"/>
    </row>
    <row r="155" spans="1:5" ht="184.5" customHeight="1">
      <c r="A155" s="367" t="s">
        <v>1511</v>
      </c>
      <c r="C155" s="375" t="s">
        <v>1512</v>
      </c>
      <c r="D155" s="376">
        <v>557</v>
      </c>
      <c r="E155" s="377" t="s">
        <v>917</v>
      </c>
    </row>
    <row r="156" spans="1:5" ht="184.5" customHeight="1">
      <c r="A156" s="350" t="s">
        <v>1513</v>
      </c>
      <c r="C156" s="351" t="s">
        <v>1514</v>
      </c>
      <c r="D156" s="352">
        <v>729</v>
      </c>
      <c r="E156" s="379"/>
    </row>
    <row r="157" spans="1:5" ht="184.5" customHeight="1">
      <c r="A157" s="350" t="s">
        <v>1515</v>
      </c>
      <c r="C157" s="351" t="s">
        <v>1516</v>
      </c>
      <c r="D157" s="352">
        <v>729</v>
      </c>
      <c r="E157" s="379"/>
    </row>
    <row r="158" spans="1:5" ht="184.5" customHeight="1">
      <c r="A158" s="367" t="s">
        <v>1517</v>
      </c>
      <c r="C158" s="375" t="s">
        <v>1518</v>
      </c>
      <c r="D158" s="376">
        <v>613</v>
      </c>
      <c r="E158" s="377" t="s">
        <v>917</v>
      </c>
    </row>
    <row r="159" spans="1:5" ht="177.75" customHeight="1">
      <c r="A159" s="350" t="s">
        <v>1519</v>
      </c>
      <c r="B159" s="885"/>
      <c r="C159" s="351" t="s">
        <v>1520</v>
      </c>
      <c r="D159" s="352">
        <v>780</v>
      </c>
      <c r="E159" s="350"/>
    </row>
    <row r="160" spans="1:5" ht="177.75" customHeight="1">
      <c r="A160" s="351" t="s">
        <v>1521</v>
      </c>
      <c r="B160" s="885"/>
      <c r="C160" s="351" t="s">
        <v>1520</v>
      </c>
      <c r="D160" s="352" t="s">
        <v>1385</v>
      </c>
      <c r="E160" s="350"/>
    </row>
    <row r="161" spans="1:5" ht="177.75" customHeight="1">
      <c r="A161" s="350" t="s">
        <v>1522</v>
      </c>
      <c r="B161" s="350"/>
      <c r="C161" s="351" t="s">
        <v>1523</v>
      </c>
      <c r="D161" s="352">
        <v>1090</v>
      </c>
      <c r="E161" s="380"/>
    </row>
    <row r="162" spans="1:5" ht="165.75" customHeight="1">
      <c r="A162" s="350" t="s">
        <v>1524</v>
      </c>
      <c r="B162" s="955"/>
      <c r="C162" s="351" t="s">
        <v>1525</v>
      </c>
      <c r="D162" s="352">
        <v>981</v>
      </c>
      <c r="E162" s="350"/>
    </row>
    <row r="163" spans="1:5" ht="168.75" customHeight="1">
      <c r="A163" s="350" t="s">
        <v>1526</v>
      </c>
      <c r="B163" s="955"/>
      <c r="C163" s="351" t="s">
        <v>1527</v>
      </c>
      <c r="D163" s="352">
        <v>1078</v>
      </c>
      <c r="E163" s="350"/>
    </row>
    <row r="164" spans="1:5" ht="168.75" customHeight="1">
      <c r="A164" s="350" t="s">
        <v>1528</v>
      </c>
      <c r="B164" s="350"/>
      <c r="C164" s="351" t="s">
        <v>1529</v>
      </c>
      <c r="D164" s="352">
        <v>1726</v>
      </c>
      <c r="E164" s="380"/>
    </row>
    <row r="165" spans="1:5" ht="189" customHeight="1">
      <c r="A165" s="378" t="s">
        <v>1530</v>
      </c>
      <c r="B165" s="350"/>
      <c r="C165" s="351" t="s">
        <v>1531</v>
      </c>
      <c r="D165" s="352">
        <v>1141</v>
      </c>
      <c r="E165" s="350"/>
    </row>
    <row r="166" spans="1:5" ht="165.75" customHeight="1">
      <c r="A166" s="350" t="s">
        <v>1532</v>
      </c>
      <c r="B166" s="952"/>
      <c r="C166" s="351" t="s">
        <v>1533</v>
      </c>
      <c r="D166" s="352">
        <v>897</v>
      </c>
      <c r="E166" s="350"/>
    </row>
    <row r="167" spans="1:5" ht="162.75" customHeight="1">
      <c r="A167" s="350" t="s">
        <v>1534</v>
      </c>
      <c r="B167" s="952"/>
      <c r="C167" s="351" t="s">
        <v>1535</v>
      </c>
      <c r="D167" s="352">
        <v>897</v>
      </c>
      <c r="E167" s="350"/>
    </row>
    <row r="168" spans="1:5" ht="167.25" customHeight="1">
      <c r="A168" s="350" t="s">
        <v>1536</v>
      </c>
      <c r="B168" s="952"/>
      <c r="C168" s="351" t="s">
        <v>1537</v>
      </c>
      <c r="D168" s="352">
        <v>897</v>
      </c>
      <c r="E168" s="350"/>
    </row>
    <row r="169" spans="1:5" ht="180.75" customHeight="1">
      <c r="A169" s="350" t="s">
        <v>1538</v>
      </c>
      <c r="B169" s="350"/>
      <c r="C169" s="351" t="s">
        <v>1539</v>
      </c>
      <c r="D169" s="352">
        <v>1195</v>
      </c>
      <c r="E169" s="350"/>
    </row>
    <row r="170" spans="1:5" ht="180.75" customHeight="1">
      <c r="A170" s="367" t="s">
        <v>1540</v>
      </c>
      <c r="C170" s="375" t="s">
        <v>1541</v>
      </c>
      <c r="D170" s="376">
        <v>1798</v>
      </c>
      <c r="E170" s="377" t="s">
        <v>917</v>
      </c>
    </row>
    <row r="171" spans="1:5" ht="180.75" customHeight="1">
      <c r="A171" s="367" t="s">
        <v>1542</v>
      </c>
      <c r="B171" s="381" t="s">
        <v>934</v>
      </c>
      <c r="C171" s="375" t="s">
        <v>1543</v>
      </c>
      <c r="D171" s="376">
        <v>1006</v>
      </c>
      <c r="E171" s="377" t="s">
        <v>917</v>
      </c>
    </row>
    <row r="172" spans="1:5" ht="16.5" customHeight="1">
      <c r="A172" s="946" t="s">
        <v>1544</v>
      </c>
      <c r="B172" s="946"/>
      <c r="C172" s="946"/>
      <c r="D172" s="946"/>
      <c r="E172" s="349"/>
    </row>
    <row r="173" spans="1:5" ht="123" customHeight="1">
      <c r="A173" s="350" t="s">
        <v>1545</v>
      </c>
      <c r="B173" s="344"/>
      <c r="C173" s="351" t="s">
        <v>1546</v>
      </c>
      <c r="D173" s="352">
        <v>6247</v>
      </c>
      <c r="E173" s="350"/>
    </row>
    <row r="174" spans="1:5" ht="16.5" customHeight="1">
      <c r="A174" s="946" t="s">
        <v>1547</v>
      </c>
      <c r="B174" s="946"/>
      <c r="C174" s="946"/>
      <c r="D174" s="946"/>
      <c r="E174" s="349"/>
    </row>
    <row r="175" spans="1:5" ht="68.25" customHeight="1">
      <c r="A175" s="350" t="s">
        <v>1548</v>
      </c>
      <c r="B175" s="951"/>
      <c r="C175" s="351" t="s">
        <v>1549</v>
      </c>
      <c r="D175" s="352">
        <v>366</v>
      </c>
      <c r="E175" s="350"/>
    </row>
    <row r="176" spans="1:5" ht="84" customHeight="1">
      <c r="A176" s="382" t="s">
        <v>1550</v>
      </c>
      <c r="B176" s="951"/>
      <c r="C176" s="383" t="s">
        <v>1551</v>
      </c>
      <c r="D176" s="384">
        <v>310</v>
      </c>
      <c r="E176" s="385" t="s">
        <v>917</v>
      </c>
    </row>
    <row r="177" spans="1:5" ht="54.75" customHeight="1">
      <c r="A177" s="350" t="s">
        <v>1552</v>
      </c>
      <c r="B177" s="951"/>
      <c r="C177" s="351" t="s">
        <v>1553</v>
      </c>
      <c r="D177" s="352">
        <v>618</v>
      </c>
      <c r="E177" s="350"/>
    </row>
    <row r="178" spans="1:5" ht="54.75" customHeight="1">
      <c r="A178" s="350" t="s">
        <v>1554</v>
      </c>
      <c r="B178" s="951"/>
      <c r="C178" s="351" t="s">
        <v>1555</v>
      </c>
      <c r="D178" s="352">
        <v>871</v>
      </c>
      <c r="E178" s="350"/>
    </row>
    <row r="179" spans="1:5" ht="54.75" customHeight="1">
      <c r="A179" s="350" t="s">
        <v>1556</v>
      </c>
      <c r="B179" s="951"/>
      <c r="C179" s="351" t="s">
        <v>1557</v>
      </c>
      <c r="D179" s="352">
        <v>1380</v>
      </c>
      <c r="E179" s="350"/>
    </row>
    <row r="180" spans="1:5" ht="66.75" customHeight="1">
      <c r="A180" s="350" t="s">
        <v>1558</v>
      </c>
      <c r="B180" s="957"/>
      <c r="C180" s="351" t="s">
        <v>1559</v>
      </c>
      <c r="D180" s="352">
        <v>473</v>
      </c>
      <c r="E180" s="350"/>
    </row>
    <row r="181" spans="1:5" ht="76.5" customHeight="1">
      <c r="A181" s="382" t="s">
        <v>1560</v>
      </c>
      <c r="B181" s="957"/>
      <c r="C181" s="383" t="s">
        <v>1561</v>
      </c>
      <c r="D181" s="384">
        <v>391</v>
      </c>
      <c r="E181" s="385" t="s">
        <v>917</v>
      </c>
    </row>
    <row r="182" spans="1:5" ht="56.25" customHeight="1">
      <c r="A182" s="350" t="s">
        <v>1562</v>
      </c>
      <c r="B182" s="957"/>
      <c r="C182" s="351" t="s">
        <v>1563</v>
      </c>
      <c r="D182" s="352">
        <v>726</v>
      </c>
      <c r="E182" s="350"/>
    </row>
    <row r="183" spans="1:5" ht="57" customHeight="1">
      <c r="A183" s="350" t="s">
        <v>1564</v>
      </c>
      <c r="B183" s="957"/>
      <c r="C183" s="351" t="s">
        <v>1565</v>
      </c>
      <c r="D183" s="352">
        <v>982</v>
      </c>
      <c r="E183" s="350"/>
    </row>
    <row r="184" spans="1:5" ht="56.25" customHeight="1">
      <c r="A184" s="350" t="s">
        <v>1566</v>
      </c>
      <c r="B184" s="957"/>
      <c r="C184" s="351" t="s">
        <v>1567</v>
      </c>
      <c r="D184" s="352">
        <v>1487</v>
      </c>
      <c r="E184" s="350"/>
    </row>
    <row r="185" spans="1:5" ht="56.25" customHeight="1">
      <c r="A185" s="367" t="s">
        <v>1568</v>
      </c>
      <c r="C185" s="375" t="s">
        <v>1569</v>
      </c>
      <c r="D185" s="376">
        <v>914</v>
      </c>
      <c r="E185" s="377" t="s">
        <v>917</v>
      </c>
    </row>
    <row r="186" spans="1:5" ht="16.5" customHeight="1">
      <c r="A186" s="946" t="s">
        <v>1570</v>
      </c>
      <c r="B186" s="946"/>
      <c r="C186" s="946"/>
      <c r="D186" s="946"/>
      <c r="E186" s="349"/>
    </row>
    <row r="187" spans="1:5" ht="69" customHeight="1">
      <c r="A187" s="350" t="s">
        <v>1571</v>
      </c>
      <c r="B187" s="951"/>
      <c r="C187" s="351" t="s">
        <v>1572</v>
      </c>
      <c r="D187" s="352">
        <v>1285</v>
      </c>
      <c r="E187" s="350"/>
    </row>
    <row r="188" spans="1:5" ht="65.25" customHeight="1">
      <c r="A188" s="350" t="s">
        <v>1573</v>
      </c>
      <c r="B188" s="951"/>
      <c r="C188" s="351" t="s">
        <v>1574</v>
      </c>
      <c r="D188" s="352">
        <v>1552</v>
      </c>
      <c r="E188" s="350"/>
    </row>
    <row r="189" spans="1:5" ht="80.25" customHeight="1">
      <c r="A189" s="350" t="s">
        <v>1575</v>
      </c>
      <c r="B189" s="952"/>
      <c r="C189" s="351" t="s">
        <v>1576</v>
      </c>
      <c r="D189" s="352">
        <v>2504</v>
      </c>
      <c r="E189" s="350"/>
    </row>
    <row r="190" spans="1:5" ht="80.25" customHeight="1">
      <c r="A190" s="350" t="s">
        <v>1577</v>
      </c>
      <c r="B190" s="952"/>
      <c r="C190" s="351" t="s">
        <v>1578</v>
      </c>
      <c r="D190" s="352">
        <v>3631</v>
      </c>
      <c r="E190" s="350"/>
    </row>
    <row r="191" spans="1:5" ht="94.5" customHeight="1">
      <c r="A191" s="350" t="s">
        <v>1579</v>
      </c>
      <c r="B191" s="952"/>
      <c r="C191" s="351" t="s">
        <v>1580</v>
      </c>
      <c r="D191" s="352">
        <v>2667</v>
      </c>
      <c r="E191" s="350"/>
    </row>
    <row r="192" spans="1:5" ht="66" customHeight="1">
      <c r="A192" s="350" t="s">
        <v>1581</v>
      </c>
      <c r="B192" s="952"/>
      <c r="C192" s="351" t="s">
        <v>1582</v>
      </c>
      <c r="D192" s="352">
        <v>456</v>
      </c>
      <c r="E192" s="350"/>
    </row>
    <row r="193" spans="1:5" ht="67.5" customHeight="1">
      <c r="A193" s="350" t="s">
        <v>1583</v>
      </c>
      <c r="B193" s="952"/>
      <c r="C193" s="351" t="s">
        <v>1584</v>
      </c>
      <c r="D193" s="352">
        <v>711</v>
      </c>
      <c r="E193" s="350"/>
    </row>
    <row r="194" spans="1:5" ht="66.75" customHeight="1">
      <c r="A194" s="350" t="s">
        <v>1585</v>
      </c>
      <c r="B194" s="957"/>
      <c r="C194" s="351" t="s">
        <v>1586</v>
      </c>
      <c r="D194" s="352">
        <v>751</v>
      </c>
      <c r="E194" s="350"/>
    </row>
    <row r="195" spans="1:5" ht="70.5" customHeight="1">
      <c r="A195" s="350" t="s">
        <v>1587</v>
      </c>
      <c r="B195" s="957"/>
      <c r="C195" s="351" t="s">
        <v>1588</v>
      </c>
      <c r="D195" s="352">
        <v>1004</v>
      </c>
      <c r="E195" s="350"/>
    </row>
    <row r="196" spans="1:5" ht="66" customHeight="1">
      <c r="A196" s="350" t="s">
        <v>1589</v>
      </c>
      <c r="B196" s="957"/>
      <c r="C196" s="351" t="s">
        <v>1590</v>
      </c>
      <c r="D196" s="352">
        <v>1257</v>
      </c>
      <c r="E196" s="350"/>
    </row>
    <row r="197" spans="1:5" ht="123" customHeight="1">
      <c r="A197" s="378" t="s">
        <v>1591</v>
      </c>
      <c r="B197" s="386"/>
      <c r="C197" s="351" t="s">
        <v>1592</v>
      </c>
      <c r="D197" s="352">
        <v>4868</v>
      </c>
      <c r="E197" s="380"/>
    </row>
    <row r="198" spans="1:5" ht="123" customHeight="1">
      <c r="A198" s="387" t="s">
        <v>1593</v>
      </c>
      <c r="B198" s="386"/>
      <c r="C198" s="383" t="s">
        <v>1594</v>
      </c>
      <c r="D198" s="384">
        <v>2629</v>
      </c>
      <c r="E198" s="388" t="s">
        <v>917</v>
      </c>
    </row>
    <row r="199" spans="1:5" ht="135" customHeight="1">
      <c r="A199" s="378" t="s">
        <v>1595</v>
      </c>
      <c r="B199" s="386" t="s">
        <v>1596</v>
      </c>
      <c r="C199" s="351" t="s">
        <v>1597</v>
      </c>
      <c r="D199" s="352">
        <v>3380</v>
      </c>
      <c r="E199" s="350"/>
    </row>
    <row r="200" spans="1:5" ht="16.5" customHeight="1">
      <c r="A200" s="946" t="s">
        <v>1598</v>
      </c>
      <c r="B200" s="946"/>
      <c r="C200" s="946"/>
      <c r="D200" s="946"/>
      <c r="E200" s="349"/>
    </row>
    <row r="201" spans="1:5" ht="45" customHeight="1">
      <c r="A201" s="378" t="s">
        <v>1599</v>
      </c>
      <c r="B201" s="386" t="s">
        <v>1596</v>
      </c>
      <c r="C201" s="351" t="s">
        <v>1600</v>
      </c>
      <c r="D201" s="352">
        <v>808</v>
      </c>
      <c r="E201" s="350"/>
    </row>
    <row r="202" spans="1:5" ht="122.25" customHeight="1">
      <c r="A202" s="350" t="s">
        <v>1601</v>
      </c>
      <c r="B202" s="350"/>
      <c r="C202" s="351" t="s">
        <v>1602</v>
      </c>
      <c r="D202" s="352">
        <v>261</v>
      </c>
      <c r="E202" s="350"/>
    </row>
    <row r="203" spans="1:5" ht="123.75" customHeight="1">
      <c r="A203" s="350" t="s">
        <v>1603</v>
      </c>
      <c r="B203" s="350"/>
      <c r="C203" s="351" t="s">
        <v>1604</v>
      </c>
      <c r="D203" s="352">
        <v>261</v>
      </c>
      <c r="E203" s="350"/>
    </row>
    <row r="204" spans="1:5" ht="125.25" customHeight="1">
      <c r="A204" s="350" t="s">
        <v>1605</v>
      </c>
      <c r="C204" s="351" t="s">
        <v>1606</v>
      </c>
      <c r="D204" s="352">
        <v>524</v>
      </c>
      <c r="E204" s="350"/>
    </row>
    <row r="205" spans="1:5" ht="16.5" customHeight="1">
      <c r="A205" s="946" t="s">
        <v>1607</v>
      </c>
      <c r="B205" s="946"/>
      <c r="C205" s="946"/>
      <c r="D205" s="946"/>
      <c r="E205" s="349"/>
    </row>
    <row r="206" spans="1:5" ht="138" customHeight="1">
      <c r="A206" s="350" t="s">
        <v>1608</v>
      </c>
      <c r="B206" s="350"/>
      <c r="C206" s="351" t="s">
        <v>1609</v>
      </c>
      <c r="D206" s="352">
        <v>6149</v>
      </c>
      <c r="E206" s="350"/>
    </row>
    <row r="207" spans="1:5" ht="180.75" customHeight="1">
      <c r="A207" s="350" t="s">
        <v>1610</v>
      </c>
      <c r="B207" s="350"/>
      <c r="C207" s="351" t="s">
        <v>1611</v>
      </c>
      <c r="D207" s="352">
        <v>16771</v>
      </c>
      <c r="E207" s="350"/>
    </row>
    <row r="208" spans="1:5" ht="24.75" customHeight="1">
      <c r="A208" s="956" t="s">
        <v>1612</v>
      </c>
      <c r="B208" s="956"/>
      <c r="C208" s="956"/>
      <c r="D208" s="956"/>
      <c r="E208" s="349"/>
    </row>
    <row r="209" spans="1:5" ht="150" customHeight="1">
      <c r="A209" s="363" t="s">
        <v>1613</v>
      </c>
      <c r="B209" s="366" t="s">
        <v>1596</v>
      </c>
      <c r="C209" s="351" t="s">
        <v>1614</v>
      </c>
      <c r="D209" s="352">
        <v>7933</v>
      </c>
      <c r="E209" s="364"/>
    </row>
    <row r="210" spans="1:5" ht="152.25" customHeight="1">
      <c r="A210" s="363" t="s">
        <v>1615</v>
      </c>
      <c r="B210" s="366" t="s">
        <v>1596</v>
      </c>
      <c r="C210" s="351" t="s">
        <v>1616</v>
      </c>
      <c r="D210" s="352">
        <v>7933</v>
      </c>
      <c r="E210" s="364"/>
    </row>
    <row r="211" spans="1:5" ht="153" customHeight="1">
      <c r="A211" s="363" t="s">
        <v>1617</v>
      </c>
      <c r="B211" s="366" t="s">
        <v>1596</v>
      </c>
      <c r="C211" s="351" t="s">
        <v>1618</v>
      </c>
      <c r="D211" s="352">
        <v>7933</v>
      </c>
      <c r="E211" s="364"/>
    </row>
    <row r="212" spans="1:5" ht="154.5" customHeight="1">
      <c r="A212" s="363" t="s">
        <v>1619</v>
      </c>
      <c r="B212" s="366" t="s">
        <v>1596</v>
      </c>
      <c r="C212" s="351" t="s">
        <v>1620</v>
      </c>
      <c r="D212" s="352">
        <v>8877</v>
      </c>
      <c r="E212" s="364"/>
    </row>
    <row r="213" spans="1:5" ht="161.25" customHeight="1">
      <c r="A213" s="363" t="s">
        <v>1621</v>
      </c>
      <c r="B213" s="366" t="s">
        <v>1596</v>
      </c>
      <c r="C213" s="351" t="s">
        <v>1622</v>
      </c>
      <c r="D213" s="352">
        <v>8877</v>
      </c>
      <c r="E213" s="364"/>
    </row>
    <row r="214" spans="1:5" ht="16.5" customHeight="1">
      <c r="A214" s="946" t="s">
        <v>1623</v>
      </c>
      <c r="B214" s="946"/>
      <c r="C214" s="946"/>
      <c r="D214" s="946"/>
      <c r="E214" s="349"/>
    </row>
    <row r="215" spans="1:5" ht="90.75" customHeight="1">
      <c r="A215" s="350" t="s">
        <v>1624</v>
      </c>
      <c r="B215" s="344"/>
      <c r="C215" s="351" t="s">
        <v>1625</v>
      </c>
      <c r="D215" s="352">
        <v>7136</v>
      </c>
      <c r="E215" s="344"/>
    </row>
    <row r="216" spans="1:5" ht="15.75" customHeight="1"/>
    <row r="217" spans="1:5" ht="15.75" customHeight="1"/>
    <row r="218" spans="1:5" ht="15.75" customHeight="1"/>
    <row r="219" spans="1:5" ht="15.75" customHeight="1"/>
    <row r="220" spans="1:5" ht="15.75" customHeight="1"/>
    <row r="221" spans="1:5" ht="15.75" customHeight="1"/>
    <row r="222" spans="1:5" ht="15.75" customHeight="1"/>
    <row r="223" spans="1:5" ht="15.75" customHeight="1"/>
    <row r="224" spans="1: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autoFilter ref="E1:E215"/>
  <mergeCells count="50">
    <mergeCell ref="A200:D200"/>
    <mergeCell ref="A205:D205"/>
    <mergeCell ref="A208:D208"/>
    <mergeCell ref="A214:D214"/>
    <mergeCell ref="A3:E3"/>
    <mergeCell ref="A186:D186"/>
    <mergeCell ref="B187:B188"/>
    <mergeCell ref="B189:B191"/>
    <mergeCell ref="B192:B193"/>
    <mergeCell ref="B194:B196"/>
    <mergeCell ref="B166:B168"/>
    <mergeCell ref="A172:D172"/>
    <mergeCell ref="A174:D174"/>
    <mergeCell ref="B175:B179"/>
    <mergeCell ref="B180:B184"/>
    <mergeCell ref="B137:B139"/>
    <mergeCell ref="B146:B147"/>
    <mergeCell ref="B148:B149"/>
    <mergeCell ref="B159:B160"/>
    <mergeCell ref="B162:B163"/>
    <mergeCell ref="B115:B116"/>
    <mergeCell ref="B122:B123"/>
    <mergeCell ref="B124:B126"/>
    <mergeCell ref="B127:B129"/>
    <mergeCell ref="B132:B133"/>
    <mergeCell ref="B93:B94"/>
    <mergeCell ref="B95:B96"/>
    <mergeCell ref="B98:B99"/>
    <mergeCell ref="A102:D102"/>
    <mergeCell ref="B104:B108"/>
    <mergeCell ref="B73:B75"/>
    <mergeCell ref="B77:B79"/>
    <mergeCell ref="A85:D85"/>
    <mergeCell ref="B86:B87"/>
    <mergeCell ref="B89:B91"/>
    <mergeCell ref="B53:B54"/>
    <mergeCell ref="B55:B57"/>
    <mergeCell ref="B59:B61"/>
    <mergeCell ref="B65:B67"/>
    <mergeCell ref="B69:B72"/>
    <mergeCell ref="A38:D38"/>
    <mergeCell ref="B40:B42"/>
    <mergeCell ref="B44:B46"/>
    <mergeCell ref="B48:B50"/>
    <mergeCell ref="A52:D52"/>
    <mergeCell ref="A6:D6"/>
    <mergeCell ref="B7:B9"/>
    <mergeCell ref="A10:D10"/>
    <mergeCell ref="B11:B13"/>
    <mergeCell ref="A14:D14"/>
  </mergeCells>
  <pageMargins left="0.7" right="0.7" top="0.75" bottom="0.75" header="0.51180555555555496" footer="0.51180555555555496"/>
  <pageSetup firstPageNumber="0" orientation="landscape"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967"/>
  </sheetPr>
  <dimension ref="A1:D1001"/>
  <sheetViews>
    <sheetView zoomScaleNormal="100" workbookViewId="0">
      <pane ySplit="5" topLeftCell="A6" activePane="bottomLeft" state="frozen"/>
      <selection pane="bottomLeft" activeCell="C2" sqref="C2"/>
    </sheetView>
  </sheetViews>
  <sheetFormatPr defaultRowHeight="12.75"/>
  <cols>
    <col min="1" max="1" width="25.5703125" customWidth="1"/>
    <col min="2" max="2" width="28.5703125" customWidth="1"/>
    <col min="3" max="3" width="128.28515625" customWidth="1"/>
    <col min="4" max="4" width="22.140625" customWidth="1"/>
    <col min="5" max="23" width="15" customWidth="1"/>
    <col min="24" max="1022" width="14.42578125" customWidth="1"/>
  </cols>
  <sheetData>
    <row r="1" spans="1:4" ht="45" customHeight="1">
      <c r="A1" s="342"/>
      <c r="B1" s="343"/>
      <c r="C1" s="343" t="s">
        <v>1626</v>
      </c>
      <c r="D1" s="343"/>
    </row>
    <row r="2" spans="1:4" ht="18" customHeight="1">
      <c r="A2" s="345"/>
      <c r="B2" s="345"/>
      <c r="C2" s="1028" t="s">
        <v>6268</v>
      </c>
      <c r="D2" s="345"/>
    </row>
    <row r="3" spans="1:4" ht="18" customHeight="1">
      <c r="A3" s="933"/>
      <c r="B3" s="934"/>
      <c r="C3" s="934"/>
      <c r="D3" s="934"/>
    </row>
    <row r="4" spans="1:4" ht="12.75" customHeight="1">
      <c r="A4" s="346"/>
      <c r="B4" s="346"/>
      <c r="C4" s="346" t="s">
        <v>1224</v>
      </c>
      <c r="D4" s="346"/>
    </row>
    <row r="5" spans="1:4" ht="22.5" customHeight="1">
      <c r="A5" s="389" t="s">
        <v>44</v>
      </c>
      <c r="B5" s="390" t="s">
        <v>589</v>
      </c>
      <c r="C5" s="390" t="s">
        <v>46</v>
      </c>
      <c r="D5" s="391" t="s">
        <v>1225</v>
      </c>
    </row>
    <row r="6" spans="1:4" ht="16.5" customHeight="1">
      <c r="A6" s="928" t="s">
        <v>1627</v>
      </c>
      <c r="B6" s="928"/>
      <c r="C6" s="928"/>
      <c r="D6" s="928"/>
    </row>
    <row r="7" spans="1:4" ht="83.25" customHeight="1">
      <c r="A7" s="392" t="s">
        <v>1628</v>
      </c>
      <c r="B7" s="958"/>
      <c r="C7" s="393" t="s">
        <v>1629</v>
      </c>
      <c r="D7" s="394">
        <v>120.29</v>
      </c>
    </row>
    <row r="8" spans="1:4" ht="84" customHeight="1">
      <c r="A8" s="395" t="s">
        <v>1630</v>
      </c>
      <c r="B8" s="958"/>
      <c r="C8" s="396" t="s">
        <v>1631</v>
      </c>
      <c r="D8" s="397">
        <v>146.74</v>
      </c>
    </row>
    <row r="9" spans="1:4" ht="95.25" customHeight="1">
      <c r="A9" s="395" t="s">
        <v>1632</v>
      </c>
      <c r="B9" s="958"/>
      <c r="C9" s="396" t="s">
        <v>1633</v>
      </c>
      <c r="D9" s="397">
        <v>161.16999999999999</v>
      </c>
    </row>
    <row r="10" spans="1:4" ht="85.5" customHeight="1">
      <c r="A10" s="395" t="s">
        <v>1634</v>
      </c>
      <c r="B10" s="959"/>
      <c r="C10" s="396" t="s">
        <v>1635</v>
      </c>
      <c r="D10" s="397">
        <v>120.29</v>
      </c>
    </row>
    <row r="11" spans="1:4" ht="88.5" customHeight="1">
      <c r="A11" s="395" t="s">
        <v>1636</v>
      </c>
      <c r="B11" s="959"/>
      <c r="C11" s="396" t="s">
        <v>1637</v>
      </c>
      <c r="D11" s="397">
        <v>146.74</v>
      </c>
    </row>
    <row r="12" spans="1:4" ht="88.5" customHeight="1">
      <c r="A12" s="399" t="s">
        <v>1638</v>
      </c>
      <c r="B12" s="398"/>
      <c r="C12" s="400" t="s">
        <v>1639</v>
      </c>
      <c r="D12" s="401">
        <v>63</v>
      </c>
    </row>
    <row r="13" spans="1:4" ht="88.5" customHeight="1">
      <c r="A13" s="399" t="s">
        <v>1640</v>
      </c>
      <c r="B13" s="398"/>
      <c r="C13" s="400" t="s">
        <v>1641</v>
      </c>
      <c r="D13" s="401">
        <v>107</v>
      </c>
    </row>
    <row r="14" spans="1:4" ht="88.5" customHeight="1">
      <c r="A14" s="399" t="s">
        <v>1642</v>
      </c>
      <c r="B14" s="398"/>
      <c r="C14" s="400" t="s">
        <v>1643</v>
      </c>
      <c r="D14" s="401">
        <v>71</v>
      </c>
    </row>
    <row r="15" spans="1:4" ht="88.5" customHeight="1">
      <c r="A15" s="399" t="s">
        <v>1644</v>
      </c>
      <c r="B15" s="398"/>
      <c r="C15" s="400" t="s">
        <v>1645</v>
      </c>
      <c r="D15" s="401">
        <v>110</v>
      </c>
    </row>
    <row r="16" spans="1:4" ht="91.5" customHeight="1">
      <c r="A16" s="395" t="s">
        <v>1646</v>
      </c>
      <c r="B16" s="960"/>
      <c r="C16" s="396" t="s">
        <v>1647</v>
      </c>
      <c r="D16" s="397">
        <v>175.62</v>
      </c>
    </row>
    <row r="17" spans="1:4" ht="92.25" customHeight="1">
      <c r="A17" s="395" t="s">
        <v>1648</v>
      </c>
      <c r="B17" s="960"/>
      <c r="C17" s="396" t="s">
        <v>1649</v>
      </c>
      <c r="D17" s="397">
        <v>194.86</v>
      </c>
    </row>
    <row r="18" spans="1:4" ht="43.5" customHeight="1">
      <c r="A18" s="395" t="s">
        <v>1650</v>
      </c>
      <c r="B18" s="959"/>
      <c r="C18" s="396" t="s">
        <v>1651</v>
      </c>
      <c r="D18" s="397">
        <v>120.29</v>
      </c>
    </row>
    <row r="19" spans="1:4" ht="40.5" customHeight="1">
      <c r="A19" s="395" t="s">
        <v>1652</v>
      </c>
      <c r="B19" s="959"/>
      <c r="C19" s="396" t="s">
        <v>1653</v>
      </c>
      <c r="D19" s="397">
        <v>120.29</v>
      </c>
    </row>
    <row r="20" spans="1:4" ht="42" customHeight="1">
      <c r="A20" s="395" t="s">
        <v>1654</v>
      </c>
      <c r="B20" s="959"/>
      <c r="C20" s="396" t="s">
        <v>1655</v>
      </c>
      <c r="D20" s="397">
        <v>120.29</v>
      </c>
    </row>
    <row r="21" spans="1:4" ht="122.25" customHeight="1">
      <c r="A21" s="395" t="s">
        <v>1656</v>
      </c>
      <c r="B21" s="398"/>
      <c r="C21" s="396" t="s">
        <v>1657</v>
      </c>
      <c r="D21" s="397">
        <v>178.03</v>
      </c>
    </row>
    <row r="22" spans="1:4" ht="122.25" customHeight="1">
      <c r="A22" s="395" t="s">
        <v>1658</v>
      </c>
      <c r="B22" s="403"/>
      <c r="C22" s="396" t="s">
        <v>1659</v>
      </c>
      <c r="D22" s="397">
        <v>878.07</v>
      </c>
    </row>
    <row r="23" spans="1:4" ht="92.25" customHeight="1">
      <c r="A23" s="395" t="s">
        <v>1660</v>
      </c>
      <c r="B23" s="962"/>
      <c r="C23" s="396" t="s">
        <v>1661</v>
      </c>
      <c r="D23" s="397">
        <v>199.67</v>
      </c>
    </row>
    <row r="24" spans="1:4" ht="105" customHeight="1">
      <c r="A24" s="395" t="s">
        <v>1662</v>
      </c>
      <c r="B24" s="962"/>
      <c r="C24" s="396" t="s">
        <v>1663</v>
      </c>
      <c r="D24" s="397">
        <v>218.91</v>
      </c>
    </row>
    <row r="25" spans="1:4" ht="79.5" customHeight="1">
      <c r="A25" s="395" t="s">
        <v>1664</v>
      </c>
      <c r="B25" s="959"/>
      <c r="C25" s="396" t="s">
        <v>1665</v>
      </c>
      <c r="D25" s="397">
        <v>132.31</v>
      </c>
    </row>
    <row r="26" spans="1:4" ht="81.75" customHeight="1">
      <c r="A26" s="395" t="s">
        <v>1666</v>
      </c>
      <c r="B26" s="959"/>
      <c r="C26" s="396" t="s">
        <v>1667</v>
      </c>
      <c r="D26" s="397">
        <v>132.31</v>
      </c>
    </row>
    <row r="27" spans="1:4" ht="79.5" customHeight="1">
      <c r="A27" s="395" t="s">
        <v>1668</v>
      </c>
      <c r="B27" s="959"/>
      <c r="C27" s="396" t="s">
        <v>1669</v>
      </c>
      <c r="D27" s="397">
        <v>132.31</v>
      </c>
    </row>
    <row r="28" spans="1:4" ht="121.5" customHeight="1">
      <c r="A28" s="395" t="s">
        <v>1670</v>
      </c>
      <c r="B28" s="398"/>
      <c r="C28" s="396" t="s">
        <v>1671</v>
      </c>
      <c r="D28" s="397">
        <v>199.67</v>
      </c>
    </row>
    <row r="29" spans="1:4" ht="93" customHeight="1">
      <c r="A29" s="395" t="s">
        <v>1672</v>
      </c>
      <c r="B29" s="962"/>
      <c r="C29" s="396" t="s">
        <v>1673</v>
      </c>
      <c r="D29" s="397">
        <v>1041.6600000000001</v>
      </c>
    </row>
    <row r="30" spans="1:4" ht="91.5" customHeight="1">
      <c r="A30" s="395" t="s">
        <v>1674</v>
      </c>
      <c r="B30" s="962"/>
      <c r="C30" s="396" t="s">
        <v>1675</v>
      </c>
      <c r="D30" s="397">
        <v>945.44</v>
      </c>
    </row>
    <row r="31" spans="1:4" ht="78.75" customHeight="1">
      <c r="A31" s="395" t="s">
        <v>1676</v>
      </c>
      <c r="B31" s="962"/>
      <c r="C31" s="396" t="s">
        <v>1677</v>
      </c>
      <c r="D31" s="397">
        <v>1154.71</v>
      </c>
    </row>
    <row r="32" spans="1:4" ht="111" customHeight="1">
      <c r="A32" s="395" t="s">
        <v>1678</v>
      </c>
      <c r="B32" s="403"/>
      <c r="C32" s="396" t="s">
        <v>1679</v>
      </c>
      <c r="D32" s="397">
        <v>1270.19</v>
      </c>
    </row>
    <row r="33" spans="1:4" ht="91.5" customHeight="1">
      <c r="A33" s="395" t="s">
        <v>1680</v>
      </c>
      <c r="B33" s="960"/>
      <c r="C33" s="396" t="s">
        <v>1681</v>
      </c>
      <c r="D33" s="397">
        <v>199.67</v>
      </c>
    </row>
    <row r="34" spans="1:4" ht="92.25" customHeight="1">
      <c r="A34" s="395" t="s">
        <v>1682</v>
      </c>
      <c r="B34" s="960"/>
      <c r="C34" s="396" t="s">
        <v>1683</v>
      </c>
      <c r="D34" s="397">
        <v>218.91</v>
      </c>
    </row>
    <row r="35" spans="1:4" ht="39.75" customHeight="1">
      <c r="A35" s="395" t="s">
        <v>1684</v>
      </c>
      <c r="B35" s="959"/>
      <c r="C35" s="396" t="s">
        <v>1685</v>
      </c>
      <c r="D35" s="397">
        <v>132.31</v>
      </c>
    </row>
    <row r="36" spans="1:4" ht="39.75" customHeight="1">
      <c r="A36" s="395" t="s">
        <v>1686</v>
      </c>
      <c r="B36" s="959"/>
      <c r="C36" s="396" t="s">
        <v>1687</v>
      </c>
      <c r="D36" s="397">
        <v>132.31</v>
      </c>
    </row>
    <row r="37" spans="1:4" ht="39.75" customHeight="1">
      <c r="A37" s="395" t="s">
        <v>1688</v>
      </c>
      <c r="B37" s="959"/>
      <c r="C37" s="396" t="s">
        <v>1689</v>
      </c>
      <c r="D37" s="397">
        <v>132.31</v>
      </c>
    </row>
    <row r="38" spans="1:4" ht="121.5" customHeight="1">
      <c r="A38" s="395" t="s">
        <v>1690</v>
      </c>
      <c r="B38" s="398"/>
      <c r="C38" s="396" t="s">
        <v>1691</v>
      </c>
      <c r="D38" s="397">
        <v>199.67</v>
      </c>
    </row>
    <row r="39" spans="1:4" ht="120.75" customHeight="1">
      <c r="A39" s="404" t="s">
        <v>1692</v>
      </c>
      <c r="B39" s="398"/>
      <c r="C39" s="396" t="s">
        <v>1693</v>
      </c>
      <c r="D39" s="397">
        <v>520</v>
      </c>
    </row>
    <row r="40" spans="1:4" ht="62.25" customHeight="1">
      <c r="A40" s="395" t="s">
        <v>1694</v>
      </c>
      <c r="B40" s="960"/>
      <c r="C40" s="396" t="s">
        <v>1695</v>
      </c>
      <c r="D40" s="397">
        <v>108.26</v>
      </c>
    </row>
    <row r="41" spans="1:4" ht="64.5" customHeight="1">
      <c r="A41" s="395" t="s">
        <v>1696</v>
      </c>
      <c r="B41" s="960"/>
      <c r="C41" s="396" t="s">
        <v>1697</v>
      </c>
      <c r="D41" s="397">
        <v>158.77000000000001</v>
      </c>
    </row>
    <row r="42" spans="1:4" ht="119.25" customHeight="1">
      <c r="A42" s="395" t="s">
        <v>1698</v>
      </c>
      <c r="B42" s="398"/>
      <c r="C42" s="396" t="s">
        <v>1699</v>
      </c>
      <c r="D42" s="397">
        <v>105.86</v>
      </c>
    </row>
    <row r="43" spans="1:4" ht="75" customHeight="1">
      <c r="A43" s="395" t="s">
        <v>1700</v>
      </c>
      <c r="B43" s="962"/>
      <c r="C43" s="396" t="s">
        <v>1701</v>
      </c>
      <c r="D43" s="397">
        <v>108</v>
      </c>
    </row>
    <row r="44" spans="1:4" ht="77.25" customHeight="1">
      <c r="A44" s="395" t="s">
        <v>1702</v>
      </c>
      <c r="B44" s="962"/>
      <c r="C44" s="396" t="s">
        <v>1703</v>
      </c>
      <c r="D44" s="397">
        <v>156.36000000000001</v>
      </c>
    </row>
    <row r="45" spans="1:4" ht="125.25" customHeight="1">
      <c r="A45" s="395" t="s">
        <v>1704</v>
      </c>
      <c r="B45" s="403"/>
      <c r="C45" s="396" t="s">
        <v>1705</v>
      </c>
      <c r="D45" s="397">
        <v>180</v>
      </c>
    </row>
    <row r="46" spans="1:4" ht="122.25" customHeight="1">
      <c r="A46" s="395" t="s">
        <v>1706</v>
      </c>
      <c r="B46" s="403"/>
      <c r="C46" s="396" t="s">
        <v>1707</v>
      </c>
      <c r="D46" s="397">
        <v>233.34</v>
      </c>
    </row>
    <row r="47" spans="1:4" ht="62.25" customHeight="1">
      <c r="A47" s="395" t="s">
        <v>1708</v>
      </c>
      <c r="B47" s="960"/>
      <c r="C47" s="396" t="s">
        <v>1709</v>
      </c>
      <c r="D47" s="397">
        <v>329.56</v>
      </c>
    </row>
    <row r="48" spans="1:4" ht="57.75" customHeight="1">
      <c r="A48" s="395" t="s">
        <v>1710</v>
      </c>
      <c r="B48" s="960"/>
      <c r="C48" s="396" t="s">
        <v>1711</v>
      </c>
      <c r="D48" s="397">
        <v>264.62</v>
      </c>
    </row>
    <row r="49" spans="1:4" ht="122.25" customHeight="1">
      <c r="A49" s="395" t="s">
        <v>1712</v>
      </c>
      <c r="B49" s="403"/>
      <c r="C49" s="396" t="s">
        <v>1713</v>
      </c>
      <c r="D49" s="397">
        <v>209</v>
      </c>
    </row>
    <row r="50" spans="1:4" ht="122.25" customHeight="1">
      <c r="A50" s="405" t="s">
        <v>1714</v>
      </c>
      <c r="B50" s="406"/>
      <c r="C50" s="407" t="s">
        <v>1715</v>
      </c>
      <c r="D50" s="408">
        <v>235.76</v>
      </c>
    </row>
    <row r="51" spans="1:4" ht="18" customHeight="1">
      <c r="A51" s="928" t="s">
        <v>1716</v>
      </c>
      <c r="B51" s="928"/>
      <c r="C51" s="928"/>
      <c r="D51" s="928"/>
    </row>
    <row r="52" spans="1:4" ht="61.5" customHeight="1">
      <c r="A52" s="409" t="s">
        <v>1717</v>
      </c>
      <c r="B52" s="963"/>
      <c r="C52" s="410" t="s">
        <v>1718</v>
      </c>
      <c r="D52" s="411">
        <v>704.28</v>
      </c>
    </row>
    <row r="53" spans="1:4" ht="60" customHeight="1">
      <c r="A53" s="395" t="s">
        <v>1719</v>
      </c>
      <c r="B53" s="963"/>
      <c r="C53" s="396" t="s">
        <v>1720</v>
      </c>
      <c r="D53" s="397">
        <v>974.6</v>
      </c>
    </row>
    <row r="54" spans="1:4" ht="61.5" customHeight="1">
      <c r="A54" s="395" t="s">
        <v>1721</v>
      </c>
      <c r="B54" s="960"/>
      <c r="C54" s="396" t="s">
        <v>1722</v>
      </c>
      <c r="D54" s="397">
        <v>294.08</v>
      </c>
    </row>
    <row r="55" spans="1:4" ht="63" customHeight="1">
      <c r="A55" s="395" t="s">
        <v>1723</v>
      </c>
      <c r="B55" s="960"/>
      <c r="C55" s="396" t="s">
        <v>1724</v>
      </c>
      <c r="D55" s="397">
        <v>308.77999999999997</v>
      </c>
    </row>
    <row r="56" spans="1:4" ht="54" customHeight="1">
      <c r="A56" s="395" t="s">
        <v>1725</v>
      </c>
      <c r="B56" s="960"/>
      <c r="C56" s="396" t="s">
        <v>1726</v>
      </c>
      <c r="D56" s="397">
        <v>402.8</v>
      </c>
    </row>
    <row r="57" spans="1:4" ht="54" customHeight="1">
      <c r="A57" s="395" t="s">
        <v>1727</v>
      </c>
      <c r="B57" s="960"/>
      <c r="C57" s="396" t="s">
        <v>1726</v>
      </c>
      <c r="D57" s="397">
        <v>494.23</v>
      </c>
    </row>
    <row r="58" spans="1:4" ht="53.25" customHeight="1">
      <c r="A58" s="395" t="s">
        <v>1728</v>
      </c>
      <c r="B58" s="960"/>
      <c r="C58" s="396" t="s">
        <v>1729</v>
      </c>
      <c r="D58" s="397">
        <v>682.65</v>
      </c>
    </row>
    <row r="59" spans="1:4" ht="121.5" customHeight="1">
      <c r="A59" s="395" t="s">
        <v>1730</v>
      </c>
      <c r="B59" s="402"/>
      <c r="C59" s="396" t="s">
        <v>1731</v>
      </c>
      <c r="D59" s="397">
        <v>1309.71</v>
      </c>
    </row>
    <row r="60" spans="1:4" ht="122.25" customHeight="1">
      <c r="A60" s="395" t="s">
        <v>1732</v>
      </c>
      <c r="B60" s="403"/>
      <c r="C60" s="396" t="s">
        <v>1733</v>
      </c>
      <c r="D60" s="397">
        <v>556.02</v>
      </c>
    </row>
    <row r="61" spans="1:4" ht="66" customHeight="1">
      <c r="A61" s="395" t="s">
        <v>1734</v>
      </c>
      <c r="B61" s="960"/>
      <c r="C61" s="396" t="s">
        <v>1735</v>
      </c>
      <c r="D61" s="397">
        <v>321.25</v>
      </c>
    </row>
    <row r="62" spans="1:4" ht="80.25" customHeight="1">
      <c r="A62" s="395" t="s">
        <v>1736</v>
      </c>
      <c r="B62" s="960"/>
      <c r="C62" s="396" t="s">
        <v>1737</v>
      </c>
      <c r="D62" s="397">
        <v>556.02</v>
      </c>
    </row>
    <row r="63" spans="1:4" ht="122.25" customHeight="1">
      <c r="A63" s="395" t="s">
        <v>1738</v>
      </c>
      <c r="B63" s="403"/>
      <c r="C63" s="396" t="s">
        <v>1739</v>
      </c>
      <c r="D63" s="397">
        <v>1210.8599999999999</v>
      </c>
    </row>
    <row r="64" spans="1:4" ht="99" customHeight="1">
      <c r="A64" s="395" t="s">
        <v>1740</v>
      </c>
      <c r="B64" s="961"/>
      <c r="C64" s="396" t="s">
        <v>1741</v>
      </c>
      <c r="D64" s="397">
        <v>741.35</v>
      </c>
    </row>
    <row r="65" spans="1:4" ht="98.25" customHeight="1">
      <c r="A65" s="412" t="s">
        <v>1742</v>
      </c>
      <c r="B65" s="961"/>
      <c r="C65" s="413" t="s">
        <v>1743</v>
      </c>
      <c r="D65" s="414">
        <v>1037.8900000000001</v>
      </c>
    </row>
    <row r="66" spans="1:4" ht="15.75" customHeight="1"/>
    <row r="67" spans="1:4" ht="15.75" customHeight="1"/>
    <row r="68" spans="1:4" ht="15.75" customHeight="1"/>
    <row r="69" spans="1:4" ht="15.75" customHeight="1"/>
    <row r="70" spans="1:4" ht="15.75" customHeight="1"/>
    <row r="71" spans="1:4" ht="15.75" customHeight="1"/>
    <row r="72" spans="1:4" ht="15.75" customHeight="1"/>
    <row r="73" spans="1:4" ht="15.75" customHeight="1"/>
    <row r="74" spans="1:4" ht="15.75" customHeight="1"/>
    <row r="75" spans="1:4" ht="15.75" customHeight="1"/>
    <row r="76" spans="1:4" ht="15.75" customHeight="1"/>
    <row r="77" spans="1:4" ht="15.75" customHeight="1"/>
    <row r="78" spans="1:4" ht="15.75" customHeight="1"/>
    <row r="79" spans="1:4" ht="15.75" customHeight="1"/>
    <row r="80" spans="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0">
    <mergeCell ref="B56:B58"/>
    <mergeCell ref="B61:B62"/>
    <mergeCell ref="B64:B65"/>
    <mergeCell ref="A3:D3"/>
    <mergeCell ref="B40:B41"/>
    <mergeCell ref="B43:B44"/>
    <mergeCell ref="B47:B48"/>
    <mergeCell ref="A51:D51"/>
    <mergeCell ref="B52:B53"/>
    <mergeCell ref="B23:B24"/>
    <mergeCell ref="B25:B27"/>
    <mergeCell ref="B29:B31"/>
    <mergeCell ref="B33:B34"/>
    <mergeCell ref="B35:B37"/>
    <mergeCell ref="A6:D6"/>
    <mergeCell ref="B7:B9"/>
    <mergeCell ref="B10:B11"/>
    <mergeCell ref="B16:B17"/>
    <mergeCell ref="B18:B20"/>
    <mergeCell ref="B54:B55"/>
  </mergeCells>
  <pageMargins left="0.7" right="0.7" top="0.75" bottom="0.75" header="0.51180555555555496" footer="0.51180555555555496"/>
  <pageSetup firstPageNumber="0" orientation="landscape"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967"/>
  </sheetPr>
  <dimension ref="A1:E1019"/>
  <sheetViews>
    <sheetView zoomScaleNormal="100" workbookViewId="0">
      <pane ySplit="5" topLeftCell="A6" activePane="bottomLeft" state="frozen"/>
      <selection pane="bottomLeft" activeCell="G7" sqref="G7"/>
    </sheetView>
  </sheetViews>
  <sheetFormatPr defaultRowHeight="12.75"/>
  <cols>
    <col min="1" max="1" width="24.140625" customWidth="1"/>
    <col min="2" max="2" width="28.5703125" customWidth="1"/>
    <col min="3" max="3" width="116" customWidth="1"/>
    <col min="4" max="4" width="23.140625" customWidth="1"/>
    <col min="5" max="5" width="9.85546875" customWidth="1"/>
    <col min="6" max="24" width="15" customWidth="1"/>
    <col min="25" max="1023" width="14.42578125" customWidth="1"/>
  </cols>
  <sheetData>
    <row r="1" spans="1:5" ht="39.75" customHeight="1">
      <c r="A1" s="415"/>
      <c r="B1" s="343"/>
      <c r="C1" s="343" t="s">
        <v>1744</v>
      </c>
      <c r="D1" s="343"/>
      <c r="E1" s="343"/>
    </row>
    <row r="2" spans="1:5" ht="25.5" customHeight="1">
      <c r="A2" s="345"/>
      <c r="B2" s="345"/>
      <c r="C2" s="1028" t="s">
        <v>6268</v>
      </c>
      <c r="D2" s="345"/>
      <c r="E2" s="345"/>
    </row>
    <row r="3" spans="1:5" ht="25.5" customHeight="1">
      <c r="A3" s="884"/>
      <c r="B3" s="885"/>
      <c r="C3" s="885"/>
      <c r="D3" s="885"/>
      <c r="E3" s="920"/>
    </row>
    <row r="4" spans="1:5" ht="12.75" customHeight="1">
      <c r="A4" s="964" t="s">
        <v>1224</v>
      </c>
      <c r="B4" s="964"/>
      <c r="C4" s="964"/>
      <c r="D4" s="964"/>
      <c r="E4" s="346"/>
    </row>
    <row r="5" spans="1:5" ht="22.5" customHeight="1">
      <c r="A5" s="389" t="s">
        <v>44</v>
      </c>
      <c r="B5" s="390" t="s">
        <v>589</v>
      </c>
      <c r="C5" s="390" t="s">
        <v>46</v>
      </c>
      <c r="D5" s="391" t="s">
        <v>1225</v>
      </c>
      <c r="E5" s="416" t="s">
        <v>1226</v>
      </c>
    </row>
    <row r="6" spans="1:5" ht="15.75" customHeight="1">
      <c r="A6" s="928" t="s">
        <v>1745</v>
      </c>
      <c r="B6" s="928"/>
      <c r="C6" s="928"/>
      <c r="D6" s="928"/>
      <c r="E6" s="928"/>
    </row>
    <row r="7" spans="1:5" ht="124.5" customHeight="1">
      <c r="A7" s="409" t="s">
        <v>1746</v>
      </c>
      <c r="B7" s="417"/>
      <c r="C7" s="410" t="s">
        <v>1747</v>
      </c>
      <c r="D7" s="418">
        <v>505.2</v>
      </c>
      <c r="E7" s="419"/>
    </row>
    <row r="8" spans="1:5" ht="96" customHeight="1">
      <c r="A8" s="395" t="s">
        <v>1748</v>
      </c>
      <c r="B8" s="420"/>
      <c r="C8" s="396" t="s">
        <v>1749</v>
      </c>
      <c r="D8" s="397">
        <v>565.32000000000005</v>
      </c>
      <c r="E8" s="421"/>
    </row>
    <row r="9" spans="1:5" ht="82.5" customHeight="1">
      <c r="A9" s="395" t="s">
        <v>1750</v>
      </c>
      <c r="B9" s="403"/>
      <c r="C9" s="396" t="s">
        <v>1751</v>
      </c>
      <c r="D9" s="397">
        <v>673.59</v>
      </c>
      <c r="E9" s="421"/>
    </row>
    <row r="10" spans="1:5" ht="101.25" customHeight="1">
      <c r="A10" s="404" t="s">
        <v>1752</v>
      </c>
      <c r="B10" s="402"/>
      <c r="C10" s="396" t="s">
        <v>1753</v>
      </c>
      <c r="D10" s="397">
        <v>1094.57</v>
      </c>
      <c r="E10" s="421"/>
    </row>
    <row r="11" spans="1:5" ht="111" customHeight="1">
      <c r="A11" s="422" t="s">
        <v>1754</v>
      </c>
      <c r="B11" s="406"/>
      <c r="C11" s="407" t="s">
        <v>1755</v>
      </c>
      <c r="D11" s="408">
        <v>1407.31</v>
      </c>
      <c r="E11" s="423"/>
    </row>
    <row r="12" spans="1:5" ht="17.25" customHeight="1">
      <c r="A12" s="928" t="s">
        <v>1756</v>
      </c>
      <c r="B12" s="928"/>
      <c r="C12" s="928"/>
      <c r="D12" s="928"/>
      <c r="E12" s="928"/>
    </row>
    <row r="13" spans="1:5" ht="81.75" customHeight="1">
      <c r="A13" s="409" t="s">
        <v>1757</v>
      </c>
      <c r="B13" s="424"/>
      <c r="C13" s="410" t="s">
        <v>1758</v>
      </c>
      <c r="D13" s="411">
        <v>429.44</v>
      </c>
      <c r="E13" s="425"/>
    </row>
    <row r="14" spans="1:5" ht="78" customHeight="1">
      <c r="A14" s="395" t="s">
        <v>1759</v>
      </c>
      <c r="B14" s="403"/>
      <c r="C14" s="396" t="s">
        <v>1760</v>
      </c>
      <c r="D14" s="397">
        <v>620.05999999999995</v>
      </c>
      <c r="E14" s="426"/>
    </row>
    <row r="15" spans="1:5" ht="107.25" customHeight="1">
      <c r="A15" s="395" t="s">
        <v>1761</v>
      </c>
      <c r="B15" s="403"/>
      <c r="C15" s="396" t="s">
        <v>1762</v>
      </c>
      <c r="D15" s="397">
        <v>776.22</v>
      </c>
      <c r="E15" s="426"/>
    </row>
    <row r="16" spans="1:5" ht="98.25" customHeight="1">
      <c r="A16" s="405" t="s">
        <v>1763</v>
      </c>
      <c r="B16" s="406"/>
      <c r="C16" s="407" t="s">
        <v>1764</v>
      </c>
      <c r="D16" s="408">
        <v>1166.6500000000001</v>
      </c>
      <c r="E16" s="427"/>
    </row>
    <row r="17" spans="1:5" ht="20.25" customHeight="1">
      <c r="A17" s="928" t="s">
        <v>1765</v>
      </c>
      <c r="B17" s="928"/>
      <c r="C17" s="928"/>
      <c r="D17" s="928"/>
      <c r="E17" s="928"/>
    </row>
    <row r="18" spans="1:5" ht="120.75" customHeight="1">
      <c r="A18" s="428" t="s">
        <v>1766</v>
      </c>
      <c r="B18" s="424"/>
      <c r="C18" s="429" t="s">
        <v>1767</v>
      </c>
      <c r="D18" s="430">
        <v>2147</v>
      </c>
      <c r="E18" s="431"/>
    </row>
    <row r="19" spans="1:5" ht="120.75" customHeight="1">
      <c r="A19" s="432" t="s">
        <v>1768</v>
      </c>
      <c r="B19" s="433"/>
      <c r="C19" s="434" t="s">
        <v>1769</v>
      </c>
      <c r="D19" s="435">
        <v>1722</v>
      </c>
      <c r="E19" s="436"/>
    </row>
    <row r="20" spans="1:5" ht="18.75" customHeight="1">
      <c r="A20" s="928" t="s">
        <v>1770</v>
      </c>
      <c r="B20" s="928"/>
      <c r="C20" s="928"/>
      <c r="D20" s="928"/>
      <c r="E20" s="928"/>
    </row>
    <row r="21" spans="1:5" ht="122.25" customHeight="1">
      <c r="A21" s="409" t="s">
        <v>1771</v>
      </c>
      <c r="B21" s="424"/>
      <c r="C21" s="410" t="s">
        <v>1772</v>
      </c>
      <c r="D21" s="411">
        <v>72.260000000000005</v>
      </c>
      <c r="E21" s="425"/>
    </row>
    <row r="22" spans="1:5" ht="66.75" customHeight="1">
      <c r="A22" s="395" t="s">
        <v>1773</v>
      </c>
      <c r="B22" s="962"/>
      <c r="C22" s="396" t="s">
        <v>1774</v>
      </c>
      <c r="D22" s="397">
        <v>219.32</v>
      </c>
      <c r="E22" s="426"/>
    </row>
    <row r="23" spans="1:5" ht="59.25" customHeight="1">
      <c r="A23" s="395" t="s">
        <v>1775</v>
      </c>
      <c r="B23" s="962"/>
      <c r="C23" s="396" t="s">
        <v>1776</v>
      </c>
      <c r="D23" s="397">
        <v>245</v>
      </c>
      <c r="E23" s="426"/>
    </row>
    <row r="24" spans="1:5" ht="121.5" customHeight="1">
      <c r="A24" s="395" t="s">
        <v>1777</v>
      </c>
      <c r="B24" s="403"/>
      <c r="C24" s="396" t="s">
        <v>1778</v>
      </c>
      <c r="D24" s="397">
        <v>301.88</v>
      </c>
      <c r="E24" s="426"/>
    </row>
    <row r="25" spans="1:5" ht="120.75" customHeight="1">
      <c r="A25" s="437" t="s">
        <v>1779</v>
      </c>
      <c r="B25" s="403"/>
      <c r="C25" s="400" t="s">
        <v>1780</v>
      </c>
      <c r="D25" s="401">
        <v>271</v>
      </c>
      <c r="E25" s="438"/>
    </row>
    <row r="26" spans="1:5" ht="121.5" customHeight="1">
      <c r="A26" s="404" t="s">
        <v>1781</v>
      </c>
      <c r="B26" s="403"/>
      <c r="C26" s="396" t="s">
        <v>1782</v>
      </c>
      <c r="D26" s="397">
        <v>168</v>
      </c>
      <c r="E26" s="439" t="s">
        <v>917</v>
      </c>
    </row>
    <row r="27" spans="1:5" ht="124.5" customHeight="1">
      <c r="A27" s="422" t="s">
        <v>1783</v>
      </c>
      <c r="B27" s="406"/>
      <c r="C27" s="407" t="s">
        <v>1784</v>
      </c>
      <c r="D27" s="408">
        <v>168</v>
      </c>
      <c r="E27" s="439" t="s">
        <v>917</v>
      </c>
    </row>
    <row r="28" spans="1:5" ht="124.5" customHeight="1">
      <c r="A28" s="422" t="s">
        <v>1785</v>
      </c>
      <c r="B28" s="366" t="s">
        <v>1596</v>
      </c>
      <c r="C28" s="407" t="s">
        <v>1786</v>
      </c>
      <c r="D28" s="352">
        <v>70</v>
      </c>
      <c r="E28" s="439" t="s">
        <v>917</v>
      </c>
    </row>
    <row r="29" spans="1:5" ht="124.5" customHeight="1">
      <c r="A29" s="422" t="s">
        <v>1787</v>
      </c>
      <c r="B29" s="366" t="s">
        <v>1596</v>
      </c>
      <c r="C29" s="407" t="s">
        <v>1788</v>
      </c>
      <c r="D29" s="352">
        <v>70</v>
      </c>
      <c r="E29" s="439" t="s">
        <v>917</v>
      </c>
    </row>
    <row r="30" spans="1:5" ht="124.5" customHeight="1">
      <c r="A30" s="422" t="s">
        <v>1789</v>
      </c>
      <c r="B30" s="366" t="s">
        <v>1596</v>
      </c>
      <c r="C30" s="407" t="s">
        <v>1790</v>
      </c>
      <c r="D30" s="352">
        <v>79</v>
      </c>
      <c r="E30" s="439" t="s">
        <v>917</v>
      </c>
    </row>
    <row r="31" spans="1:5" ht="124.5" customHeight="1">
      <c r="A31" s="422" t="s">
        <v>1791</v>
      </c>
      <c r="B31" s="366" t="s">
        <v>1596</v>
      </c>
      <c r="C31" s="407" t="s">
        <v>1792</v>
      </c>
      <c r="D31" s="352">
        <v>79</v>
      </c>
      <c r="E31" s="439" t="s">
        <v>917</v>
      </c>
    </row>
    <row r="32" spans="1:5" ht="124.5" customHeight="1">
      <c r="A32" s="422" t="s">
        <v>1793</v>
      </c>
      <c r="B32" s="366" t="s">
        <v>1596</v>
      </c>
      <c r="C32" s="407" t="s">
        <v>1794</v>
      </c>
      <c r="D32" s="352">
        <v>137</v>
      </c>
      <c r="E32" s="439" t="s">
        <v>917</v>
      </c>
    </row>
    <row r="33" spans="1:5" ht="124.5" customHeight="1">
      <c r="A33" s="422" t="s">
        <v>1795</v>
      </c>
      <c r="B33" s="366" t="s">
        <v>1596</v>
      </c>
      <c r="C33" s="407" t="s">
        <v>1796</v>
      </c>
      <c r="D33" s="352">
        <v>137</v>
      </c>
      <c r="E33" s="439" t="s">
        <v>917</v>
      </c>
    </row>
    <row r="34" spans="1:5" ht="124.5" customHeight="1">
      <c r="A34" s="422" t="s">
        <v>1797</v>
      </c>
      <c r="B34" s="366" t="s">
        <v>1596</v>
      </c>
      <c r="C34" s="407" t="s">
        <v>1798</v>
      </c>
      <c r="D34" s="352">
        <v>137</v>
      </c>
      <c r="E34" s="439" t="s">
        <v>917</v>
      </c>
    </row>
    <row r="35" spans="1:5" ht="124.5" customHeight="1">
      <c r="A35" s="422" t="s">
        <v>1799</v>
      </c>
      <c r="B35" s="366" t="s">
        <v>1596</v>
      </c>
      <c r="C35" s="351" t="s">
        <v>1800</v>
      </c>
      <c r="D35" s="352">
        <v>280</v>
      </c>
      <c r="E35" s="439" t="s">
        <v>917</v>
      </c>
    </row>
    <row r="36" spans="1:5" ht="124.5" customHeight="1">
      <c r="A36" s="422" t="s">
        <v>1801</v>
      </c>
      <c r="B36" s="366" t="s">
        <v>1596</v>
      </c>
      <c r="C36" s="351" t="s">
        <v>1802</v>
      </c>
      <c r="D36" s="352">
        <v>280</v>
      </c>
      <c r="E36" s="439" t="s">
        <v>917</v>
      </c>
    </row>
    <row r="37" spans="1:5" ht="124.5" customHeight="1">
      <c r="A37" s="422" t="s">
        <v>1803</v>
      </c>
      <c r="B37" s="366" t="s">
        <v>1596</v>
      </c>
      <c r="C37" s="351" t="s">
        <v>1804</v>
      </c>
      <c r="D37" s="352">
        <v>280</v>
      </c>
      <c r="E37" s="439" t="s">
        <v>917</v>
      </c>
    </row>
    <row r="38" spans="1:5" ht="124.5" customHeight="1">
      <c r="A38" s="422" t="s">
        <v>1805</v>
      </c>
      <c r="B38" s="366" t="s">
        <v>1596</v>
      </c>
      <c r="C38" s="351" t="s">
        <v>1806</v>
      </c>
      <c r="D38" s="352">
        <v>70</v>
      </c>
      <c r="E38" s="439" t="s">
        <v>917</v>
      </c>
    </row>
    <row r="39" spans="1:5" ht="124.5" customHeight="1">
      <c r="A39" s="422" t="s">
        <v>1807</v>
      </c>
      <c r="B39" s="366" t="s">
        <v>1596</v>
      </c>
      <c r="C39" s="351" t="s">
        <v>1808</v>
      </c>
      <c r="D39" s="352">
        <v>70</v>
      </c>
      <c r="E39" s="439" t="s">
        <v>917</v>
      </c>
    </row>
    <row r="40" spans="1:5" ht="124.5" customHeight="1">
      <c r="A40" s="422" t="s">
        <v>1809</v>
      </c>
      <c r="B40" s="366" t="s">
        <v>1596</v>
      </c>
      <c r="C40" s="351" t="s">
        <v>1810</v>
      </c>
      <c r="D40" s="352">
        <v>70</v>
      </c>
      <c r="E40" s="439" t="s">
        <v>917</v>
      </c>
    </row>
    <row r="41" spans="1:5" ht="124.5" customHeight="1">
      <c r="A41" s="422" t="s">
        <v>1811</v>
      </c>
      <c r="B41" s="366" t="s">
        <v>1596</v>
      </c>
      <c r="C41" s="351" t="s">
        <v>1812</v>
      </c>
      <c r="D41" s="352">
        <v>70</v>
      </c>
      <c r="E41" s="439" t="s">
        <v>917</v>
      </c>
    </row>
    <row r="42" spans="1:5" ht="124.5" customHeight="1">
      <c r="A42" s="422" t="s">
        <v>1813</v>
      </c>
      <c r="B42" s="366" t="s">
        <v>1596</v>
      </c>
      <c r="C42" s="351" t="s">
        <v>1814</v>
      </c>
      <c r="D42" s="352">
        <v>70</v>
      </c>
      <c r="E42" s="439" t="s">
        <v>917</v>
      </c>
    </row>
    <row r="43" spans="1:5" ht="124.5" customHeight="1">
      <c r="A43" s="422" t="s">
        <v>1815</v>
      </c>
      <c r="B43" s="366" t="s">
        <v>1596</v>
      </c>
      <c r="C43" s="351" t="s">
        <v>1816</v>
      </c>
      <c r="D43" s="352">
        <v>137</v>
      </c>
      <c r="E43" s="439" t="s">
        <v>917</v>
      </c>
    </row>
    <row r="44" spans="1:5" ht="124.5" customHeight="1">
      <c r="A44" s="422" t="s">
        <v>1817</v>
      </c>
      <c r="B44" s="366" t="s">
        <v>1596</v>
      </c>
      <c r="C44" s="351" t="s">
        <v>1818</v>
      </c>
      <c r="D44" s="352">
        <v>137</v>
      </c>
      <c r="E44" s="439" t="s">
        <v>917</v>
      </c>
    </row>
    <row r="45" spans="1:5" ht="124.5" customHeight="1">
      <c r="A45" s="422" t="s">
        <v>1819</v>
      </c>
      <c r="B45" s="366" t="s">
        <v>1596</v>
      </c>
      <c r="C45" s="351" t="s">
        <v>1820</v>
      </c>
      <c r="D45" s="352">
        <v>137</v>
      </c>
      <c r="E45" s="439" t="s">
        <v>917</v>
      </c>
    </row>
    <row r="46" spans="1:5" ht="16.5" customHeight="1">
      <c r="A46" s="928" t="s">
        <v>1821</v>
      </c>
      <c r="B46" s="928"/>
      <c r="C46" s="928"/>
      <c r="D46" s="928"/>
      <c r="E46" s="928"/>
    </row>
    <row r="47" spans="1:5" ht="15.75" customHeight="1">
      <c r="A47" s="392" t="s">
        <v>1822</v>
      </c>
      <c r="B47" s="440"/>
      <c r="C47" s="393" t="s">
        <v>1823</v>
      </c>
      <c r="D47" s="441">
        <v>809.13</v>
      </c>
      <c r="E47" s="442"/>
    </row>
    <row r="48" spans="1:5" ht="15.75" customHeight="1">
      <c r="A48" s="395" t="s">
        <v>1824</v>
      </c>
      <c r="B48" s="403"/>
      <c r="C48" s="396" t="s">
        <v>1825</v>
      </c>
      <c r="D48" s="443">
        <v>526.47</v>
      </c>
      <c r="E48" s="426"/>
    </row>
    <row r="49" spans="1:5" ht="15.75" customHeight="1">
      <c r="A49" s="395" t="s">
        <v>1826</v>
      </c>
      <c r="B49" s="403"/>
      <c r="C49" s="396" t="s">
        <v>1827</v>
      </c>
      <c r="D49" s="443">
        <v>446.05</v>
      </c>
      <c r="E49" s="426"/>
    </row>
    <row r="50" spans="1:5" ht="15.75" customHeight="1">
      <c r="A50" s="395" t="s">
        <v>1828</v>
      </c>
      <c r="B50" s="403"/>
      <c r="C50" s="396" t="s">
        <v>1829</v>
      </c>
      <c r="D50" s="443">
        <v>809.13</v>
      </c>
      <c r="E50" s="426"/>
    </row>
    <row r="51" spans="1:5" ht="30" customHeight="1">
      <c r="A51" s="395" t="s">
        <v>1830</v>
      </c>
      <c r="B51" s="403"/>
      <c r="C51" s="396" t="s">
        <v>1831</v>
      </c>
      <c r="D51" s="443">
        <v>72.63</v>
      </c>
      <c r="E51" s="426"/>
    </row>
    <row r="52" spans="1:5" ht="30" customHeight="1">
      <c r="A52" s="395" t="s">
        <v>1832</v>
      </c>
      <c r="B52" s="403"/>
      <c r="C52" s="396" t="s">
        <v>1833</v>
      </c>
      <c r="D52" s="443">
        <v>59.83</v>
      </c>
      <c r="E52" s="426"/>
    </row>
    <row r="53" spans="1:5" ht="15.75" customHeight="1">
      <c r="A53" s="395" t="s">
        <v>1834</v>
      </c>
      <c r="B53" s="403"/>
      <c r="C53" s="396" t="s">
        <v>1835</v>
      </c>
      <c r="D53" s="443">
        <v>24.98</v>
      </c>
      <c r="E53" s="426"/>
    </row>
    <row r="54" spans="1:5" ht="45" customHeight="1">
      <c r="A54" s="395" t="s">
        <v>1836</v>
      </c>
      <c r="B54" s="403"/>
      <c r="C54" s="396" t="s">
        <v>1837</v>
      </c>
      <c r="D54" s="443">
        <v>47.38</v>
      </c>
      <c r="E54" s="426"/>
    </row>
    <row r="55" spans="1:5" ht="24" customHeight="1">
      <c r="A55" s="399" t="s">
        <v>1838</v>
      </c>
      <c r="B55" s="403"/>
      <c r="C55" s="400" t="s">
        <v>1839</v>
      </c>
      <c r="D55" s="444">
        <v>48</v>
      </c>
      <c r="E55" s="445"/>
    </row>
    <row r="56" spans="1:5" ht="30" customHeight="1">
      <c r="A56" s="395" t="s">
        <v>1840</v>
      </c>
      <c r="B56" s="403"/>
      <c r="C56" s="396" t="s">
        <v>1841</v>
      </c>
      <c r="D56" s="443">
        <v>49.27</v>
      </c>
      <c r="E56" s="426"/>
    </row>
    <row r="57" spans="1:5" ht="15.75" customHeight="1">
      <c r="A57" s="395" t="s">
        <v>1842</v>
      </c>
      <c r="B57" s="403"/>
      <c r="C57" s="396" t="s">
        <v>1843</v>
      </c>
      <c r="D57" s="443">
        <v>32.409999999999997</v>
      </c>
      <c r="E57" s="426"/>
    </row>
    <row r="58" spans="1:5" ht="15.75" customHeight="1">
      <c r="A58" s="395" t="s">
        <v>1844</v>
      </c>
      <c r="B58" s="403"/>
      <c r="C58" s="396" t="s">
        <v>1845</v>
      </c>
      <c r="D58" s="443">
        <v>49.27</v>
      </c>
      <c r="E58" s="426"/>
    </row>
    <row r="59" spans="1:5" ht="24" customHeight="1">
      <c r="A59" s="399" t="s">
        <v>1846</v>
      </c>
      <c r="B59" s="403"/>
      <c r="C59" s="400" t="s">
        <v>1847</v>
      </c>
      <c r="D59" s="444">
        <v>49.27</v>
      </c>
      <c r="E59" s="445"/>
    </row>
    <row r="60" spans="1:5" ht="60" customHeight="1">
      <c r="A60" s="395" t="s">
        <v>1848</v>
      </c>
      <c r="B60" s="403"/>
      <c r="C60" s="396" t="s">
        <v>1849</v>
      </c>
      <c r="D60" s="443">
        <v>522.74</v>
      </c>
      <c r="E60" s="426"/>
    </row>
    <row r="61" spans="1:5" ht="15.75" customHeight="1">
      <c r="A61" s="395" t="s">
        <v>1850</v>
      </c>
      <c r="B61" s="403"/>
      <c r="C61" s="396" t="s">
        <v>1851</v>
      </c>
      <c r="D61" s="443">
        <v>49.27</v>
      </c>
      <c r="E61" s="426"/>
    </row>
    <row r="62" spans="1:5" ht="13.5" customHeight="1">
      <c r="A62" s="399" t="s">
        <v>1852</v>
      </c>
      <c r="B62" s="403"/>
      <c r="C62" s="400" t="s">
        <v>1853</v>
      </c>
      <c r="D62" s="444">
        <v>48</v>
      </c>
      <c r="E62" s="445"/>
    </row>
    <row r="63" spans="1:5" ht="15.75" customHeight="1">
      <c r="A63" s="395" t="s">
        <v>1854</v>
      </c>
      <c r="B63" s="403"/>
      <c r="C63" s="396" t="s">
        <v>1855</v>
      </c>
      <c r="D63" s="443">
        <v>49.27</v>
      </c>
      <c r="E63" s="426"/>
    </row>
    <row r="64" spans="1:5" ht="15.75" customHeight="1">
      <c r="A64" s="395" t="s">
        <v>1856</v>
      </c>
      <c r="B64" s="403"/>
      <c r="C64" s="396" t="s">
        <v>1857</v>
      </c>
      <c r="D64" s="443">
        <v>49.27</v>
      </c>
      <c r="E64" s="426"/>
    </row>
    <row r="65" spans="1:5" ht="24" customHeight="1">
      <c r="A65" s="399" t="s">
        <v>1858</v>
      </c>
      <c r="B65" s="403"/>
      <c r="C65" s="400" t="s">
        <v>1859</v>
      </c>
      <c r="D65" s="444">
        <v>48</v>
      </c>
      <c r="E65" s="445"/>
    </row>
    <row r="66" spans="1:5" ht="15.75" customHeight="1">
      <c r="A66" s="395" t="s">
        <v>1860</v>
      </c>
      <c r="B66" s="403"/>
      <c r="C66" s="396" t="s">
        <v>1861</v>
      </c>
      <c r="D66" s="443">
        <v>49.27</v>
      </c>
      <c r="E66" s="426"/>
    </row>
    <row r="67" spans="1:5" ht="30" customHeight="1">
      <c r="A67" s="399" t="s">
        <v>1862</v>
      </c>
      <c r="B67" s="403"/>
      <c r="C67" s="400" t="s">
        <v>1863</v>
      </c>
      <c r="D67" s="444">
        <v>374</v>
      </c>
      <c r="E67" s="438"/>
    </row>
    <row r="68" spans="1:5" ht="30" customHeight="1">
      <c r="A68" s="395" t="s">
        <v>1864</v>
      </c>
      <c r="B68" s="403"/>
      <c r="C68" s="396" t="s">
        <v>1865</v>
      </c>
      <c r="D68" s="443">
        <v>49.27</v>
      </c>
      <c r="E68" s="426"/>
    </row>
    <row r="69" spans="1:5" ht="30" customHeight="1">
      <c r="A69" s="395" t="s">
        <v>1866</v>
      </c>
      <c r="B69" s="403"/>
      <c r="C69" s="396" t="s">
        <v>1867</v>
      </c>
      <c r="D69" s="443">
        <v>106.34</v>
      </c>
      <c r="E69" s="426"/>
    </row>
    <row r="70" spans="1:5" ht="15.75" customHeight="1">
      <c r="A70" s="395" t="s">
        <v>1868</v>
      </c>
      <c r="B70" s="403"/>
      <c r="C70" s="396" t="s">
        <v>1869</v>
      </c>
      <c r="D70" s="443">
        <v>261.42</v>
      </c>
      <c r="E70" s="426"/>
    </row>
    <row r="71" spans="1:5" ht="30" customHeight="1">
      <c r="A71" s="395" t="s">
        <v>1870</v>
      </c>
      <c r="B71" s="403"/>
      <c r="C71" s="396" t="s">
        <v>1871</v>
      </c>
      <c r="D71" s="443">
        <v>280.11</v>
      </c>
      <c r="E71" s="426"/>
    </row>
    <row r="72" spans="1:5" ht="30" customHeight="1">
      <c r="A72" s="395" t="s">
        <v>1872</v>
      </c>
      <c r="B72" s="403"/>
      <c r="C72" s="396" t="s">
        <v>1873</v>
      </c>
      <c r="D72" s="443">
        <v>49.27</v>
      </c>
      <c r="E72" s="426"/>
    </row>
    <row r="73" spans="1:5" ht="30" customHeight="1">
      <c r="A73" s="395" t="s">
        <v>1874</v>
      </c>
      <c r="B73" s="403"/>
      <c r="C73" s="396" t="s">
        <v>1875</v>
      </c>
      <c r="D73" s="443">
        <v>75.2</v>
      </c>
      <c r="E73" s="426"/>
    </row>
    <row r="74" spans="1:5" ht="15.75" customHeight="1">
      <c r="A74" s="395" t="s">
        <v>1876</v>
      </c>
      <c r="B74" s="403"/>
      <c r="C74" s="396" t="s">
        <v>1877</v>
      </c>
      <c r="D74" s="443">
        <v>47.45</v>
      </c>
      <c r="E74" s="426"/>
    </row>
    <row r="75" spans="1:5" ht="15.75" customHeight="1">
      <c r="A75" s="395" t="s">
        <v>1878</v>
      </c>
      <c r="B75" s="403"/>
      <c r="C75" s="396" t="s">
        <v>1879</v>
      </c>
      <c r="D75" s="443">
        <v>49.27</v>
      </c>
      <c r="E75" s="426"/>
    </row>
    <row r="76" spans="1:5" ht="15.75" customHeight="1">
      <c r="A76" s="395" t="s">
        <v>1880</v>
      </c>
      <c r="B76" s="403"/>
      <c r="C76" s="396" t="s">
        <v>1881</v>
      </c>
      <c r="D76" s="443">
        <v>87.41</v>
      </c>
      <c r="E76" s="426"/>
    </row>
    <row r="77" spans="1:5" ht="15.75" customHeight="1">
      <c r="A77" s="395" t="s">
        <v>1882</v>
      </c>
      <c r="B77" s="403"/>
      <c r="C77" s="396" t="s">
        <v>1883</v>
      </c>
      <c r="D77" s="443">
        <v>49.27</v>
      </c>
      <c r="E77" s="426"/>
    </row>
    <row r="78" spans="1:5" ht="24" customHeight="1">
      <c r="A78" s="399" t="s">
        <v>1884</v>
      </c>
      <c r="B78" s="403"/>
      <c r="C78" s="400" t="s">
        <v>1885</v>
      </c>
      <c r="D78" s="444">
        <v>49</v>
      </c>
      <c r="E78" s="445"/>
    </row>
    <row r="79" spans="1:5" ht="18.75" customHeight="1">
      <c r="A79" s="399" t="s">
        <v>1886</v>
      </c>
      <c r="B79" s="403"/>
      <c r="C79" s="400" t="s">
        <v>1887</v>
      </c>
      <c r="D79" s="444">
        <v>384</v>
      </c>
      <c r="E79" s="438"/>
    </row>
    <row r="80" spans="1:5" ht="60" customHeight="1">
      <c r="A80" s="395" t="s">
        <v>1888</v>
      </c>
      <c r="B80" s="403"/>
      <c r="C80" s="396" t="s">
        <v>1889</v>
      </c>
      <c r="D80" s="443">
        <v>522.74</v>
      </c>
      <c r="E80" s="426"/>
    </row>
    <row r="81" spans="1:5" ht="30" customHeight="1">
      <c r="A81" s="395" t="s">
        <v>1890</v>
      </c>
      <c r="B81" s="403"/>
      <c r="C81" s="396" t="s">
        <v>1891</v>
      </c>
      <c r="D81" s="443">
        <v>49.27</v>
      </c>
      <c r="E81" s="426"/>
    </row>
    <row r="82" spans="1:5" ht="13.5" customHeight="1">
      <c r="A82" s="399" t="s">
        <v>1892</v>
      </c>
      <c r="B82" s="403"/>
      <c r="C82" s="446" t="s">
        <v>1893</v>
      </c>
      <c r="D82" s="444">
        <v>48</v>
      </c>
      <c r="E82" s="445"/>
    </row>
    <row r="83" spans="1:5" ht="30" customHeight="1">
      <c r="A83" s="395" t="s">
        <v>1894</v>
      </c>
      <c r="B83" s="403"/>
      <c r="C83" s="396" t="s">
        <v>1895</v>
      </c>
      <c r="D83" s="443">
        <v>49.27</v>
      </c>
      <c r="E83" s="426"/>
    </row>
    <row r="84" spans="1:5" ht="30" customHeight="1">
      <c r="A84" s="395" t="s">
        <v>1896</v>
      </c>
      <c r="B84" s="403"/>
      <c r="C84" s="396" t="s">
        <v>1897</v>
      </c>
      <c r="D84" s="443">
        <v>49.27</v>
      </c>
      <c r="E84" s="426"/>
    </row>
    <row r="85" spans="1:5" ht="15.75" customHeight="1">
      <c r="A85" s="395" t="s">
        <v>1898</v>
      </c>
      <c r="B85" s="403"/>
      <c r="C85" s="396" t="s">
        <v>1899</v>
      </c>
      <c r="D85" s="443">
        <v>49.27</v>
      </c>
      <c r="E85" s="426"/>
    </row>
    <row r="86" spans="1:5" ht="60" customHeight="1">
      <c r="A86" s="395" t="s">
        <v>1900</v>
      </c>
      <c r="B86" s="403"/>
      <c r="C86" s="396" t="s">
        <v>1901</v>
      </c>
      <c r="D86" s="443">
        <v>175.03</v>
      </c>
      <c r="E86" s="426"/>
    </row>
    <row r="87" spans="1:5" ht="60" customHeight="1">
      <c r="A87" s="395" t="s">
        <v>1902</v>
      </c>
      <c r="B87" s="403"/>
      <c r="C87" s="396" t="s">
        <v>1903</v>
      </c>
      <c r="D87" s="443">
        <v>49.27</v>
      </c>
      <c r="E87" s="426"/>
    </row>
    <row r="88" spans="1:5" ht="30" customHeight="1">
      <c r="A88" s="395" t="s">
        <v>1904</v>
      </c>
      <c r="B88" s="403"/>
      <c r="C88" s="396" t="s">
        <v>1905</v>
      </c>
      <c r="D88" s="443">
        <v>17.46</v>
      </c>
      <c r="E88" s="426"/>
    </row>
    <row r="89" spans="1:5" ht="15.75" customHeight="1">
      <c r="A89" s="395" t="s">
        <v>1906</v>
      </c>
      <c r="B89" s="403"/>
      <c r="C89" s="396" t="s">
        <v>1907</v>
      </c>
      <c r="D89" s="443">
        <v>59.83</v>
      </c>
      <c r="E89" s="426"/>
    </row>
    <row r="90" spans="1:5" ht="30" customHeight="1">
      <c r="A90" s="395" t="s">
        <v>1908</v>
      </c>
      <c r="B90" s="403"/>
      <c r="C90" s="396" t="s">
        <v>1909</v>
      </c>
      <c r="D90" s="443">
        <v>59.83</v>
      </c>
      <c r="E90" s="426"/>
    </row>
    <row r="91" spans="1:5" ht="15.75" customHeight="1">
      <c r="A91" s="447" t="s">
        <v>1910</v>
      </c>
      <c r="B91" s="403"/>
      <c r="C91" s="396" t="s">
        <v>1911</v>
      </c>
      <c r="D91" s="443">
        <v>34.97</v>
      </c>
      <c r="E91" s="448"/>
    </row>
    <row r="92" spans="1:5" ht="30" customHeight="1">
      <c r="A92" s="447" t="s">
        <v>1912</v>
      </c>
      <c r="B92" s="403"/>
      <c r="C92" s="396" t="s">
        <v>1913</v>
      </c>
      <c r="D92" s="443">
        <v>34.909999999999997</v>
      </c>
      <c r="E92" s="448"/>
    </row>
    <row r="93" spans="1:5" ht="30" customHeight="1">
      <c r="A93" s="447" t="s">
        <v>1914</v>
      </c>
      <c r="B93" s="403"/>
      <c r="C93" s="396" t="s">
        <v>1915</v>
      </c>
      <c r="D93" s="443">
        <v>54.83</v>
      </c>
      <c r="E93" s="448"/>
    </row>
    <row r="94" spans="1:5" ht="30" customHeight="1">
      <c r="A94" s="447" t="s">
        <v>1916</v>
      </c>
      <c r="B94" s="403"/>
      <c r="C94" s="396" t="s">
        <v>1917</v>
      </c>
      <c r="D94" s="443">
        <v>54.83</v>
      </c>
      <c r="E94" s="426"/>
    </row>
    <row r="95" spans="1:5" ht="30" customHeight="1">
      <c r="A95" s="395" t="s">
        <v>1918</v>
      </c>
      <c r="B95" s="403"/>
      <c r="C95" s="396" t="s">
        <v>1919</v>
      </c>
      <c r="D95" s="443">
        <v>80.38</v>
      </c>
      <c r="E95" s="426"/>
    </row>
    <row r="96" spans="1:5" ht="30" customHeight="1">
      <c r="A96" s="395" t="s">
        <v>1920</v>
      </c>
      <c r="B96" s="403"/>
      <c r="C96" s="396" t="s">
        <v>1921</v>
      </c>
      <c r="D96" s="443">
        <v>103.34</v>
      </c>
      <c r="E96" s="426"/>
    </row>
    <row r="97" spans="1:5" ht="30" customHeight="1">
      <c r="A97" s="395" t="s">
        <v>1922</v>
      </c>
      <c r="B97" s="403"/>
      <c r="C97" s="396" t="s">
        <v>1923</v>
      </c>
      <c r="D97" s="443">
        <v>174.53</v>
      </c>
      <c r="E97" s="426"/>
    </row>
    <row r="98" spans="1:5" ht="30" customHeight="1">
      <c r="A98" s="395" t="s">
        <v>1924</v>
      </c>
      <c r="B98" s="403"/>
      <c r="C98" s="396" t="s">
        <v>1925</v>
      </c>
      <c r="D98" s="443">
        <v>110</v>
      </c>
      <c r="E98" s="449" t="s">
        <v>1926</v>
      </c>
    </row>
    <row r="99" spans="1:5" ht="30" customHeight="1">
      <c r="A99" s="395" t="s">
        <v>1927</v>
      </c>
      <c r="B99" s="403"/>
      <c r="C99" s="396" t="s">
        <v>1928</v>
      </c>
      <c r="D99" s="443">
        <v>220.46</v>
      </c>
      <c r="E99" s="426"/>
    </row>
    <row r="100" spans="1:5" ht="30" customHeight="1">
      <c r="A100" s="395" t="s">
        <v>1929</v>
      </c>
      <c r="B100" s="403"/>
      <c r="C100" s="396" t="s">
        <v>1930</v>
      </c>
      <c r="D100" s="443">
        <v>436.34</v>
      </c>
      <c r="E100" s="426"/>
    </row>
    <row r="101" spans="1:5" ht="45" customHeight="1">
      <c r="A101" s="395" t="s">
        <v>1931</v>
      </c>
      <c r="B101" s="403"/>
      <c r="C101" s="396" t="s">
        <v>1932</v>
      </c>
      <c r="D101" s="443">
        <v>94.92</v>
      </c>
      <c r="E101" s="426"/>
    </row>
    <row r="102" spans="1:5" ht="15.75" customHeight="1">
      <c r="A102" s="395" t="s">
        <v>1933</v>
      </c>
      <c r="B102" s="403"/>
      <c r="C102" s="396" t="s">
        <v>1934</v>
      </c>
      <c r="D102" s="443">
        <v>94.92</v>
      </c>
      <c r="E102" s="426"/>
    </row>
    <row r="103" spans="1:5" ht="15.75" customHeight="1">
      <c r="A103" s="395" t="s">
        <v>1935</v>
      </c>
      <c r="B103" s="403"/>
      <c r="C103" s="396" t="s">
        <v>1936</v>
      </c>
      <c r="D103" s="443">
        <v>94.92</v>
      </c>
      <c r="E103" s="426"/>
    </row>
    <row r="104" spans="1:5" ht="30" customHeight="1">
      <c r="A104" s="395" t="s">
        <v>1937</v>
      </c>
      <c r="B104" s="403"/>
      <c r="C104" s="396" t="s">
        <v>1938</v>
      </c>
      <c r="D104" s="443">
        <v>94.92</v>
      </c>
      <c r="E104" s="426"/>
    </row>
    <row r="105" spans="1:5" ht="30" customHeight="1">
      <c r="A105" s="447" t="s">
        <v>1939</v>
      </c>
      <c r="B105" s="403"/>
      <c r="C105" s="396" t="s">
        <v>1940</v>
      </c>
      <c r="D105" s="443">
        <v>39.94</v>
      </c>
      <c r="E105" s="448"/>
    </row>
    <row r="106" spans="1:5" ht="30" customHeight="1">
      <c r="A106" s="447" t="s">
        <v>1941</v>
      </c>
      <c r="B106" s="403"/>
      <c r="C106" s="396" t="s">
        <v>1942</v>
      </c>
      <c r="D106" s="443">
        <v>39.94</v>
      </c>
      <c r="E106" s="448"/>
    </row>
    <row r="107" spans="1:5" ht="15.75" customHeight="1">
      <c r="A107" s="395" t="s">
        <v>1943</v>
      </c>
      <c r="B107" s="403"/>
      <c r="C107" s="396" t="s">
        <v>1944</v>
      </c>
      <c r="D107" s="443">
        <v>79.900000000000006</v>
      </c>
      <c r="E107" s="426"/>
    </row>
    <row r="108" spans="1:5" ht="30" customHeight="1">
      <c r="A108" s="395" t="s">
        <v>1945</v>
      </c>
      <c r="B108" s="403"/>
      <c r="C108" s="396" t="s">
        <v>1946</v>
      </c>
      <c r="D108" s="443">
        <v>259.52</v>
      </c>
      <c r="E108" s="426"/>
    </row>
    <row r="109" spans="1:5" ht="15.75" customHeight="1">
      <c r="A109" s="395" t="s">
        <v>1947</v>
      </c>
      <c r="B109" s="403"/>
      <c r="C109" s="396" t="s">
        <v>1948</v>
      </c>
      <c r="D109" s="443">
        <v>49.95</v>
      </c>
      <c r="E109" s="426"/>
    </row>
    <row r="110" spans="1:5" ht="15.75" customHeight="1">
      <c r="A110" s="395" t="s">
        <v>1949</v>
      </c>
      <c r="B110" s="403"/>
      <c r="C110" s="396" t="s">
        <v>1950</v>
      </c>
      <c r="D110" s="443">
        <v>99.9</v>
      </c>
      <c r="E110" s="426"/>
    </row>
    <row r="111" spans="1:5" ht="15.75" customHeight="1">
      <c r="A111" s="395" t="s">
        <v>1951</v>
      </c>
      <c r="B111" s="403"/>
      <c r="C111" s="396" t="s">
        <v>1952</v>
      </c>
      <c r="D111" s="443">
        <v>112.39</v>
      </c>
      <c r="E111" s="426"/>
    </row>
    <row r="112" spans="1:5" ht="15.75" customHeight="1">
      <c r="A112" s="395" t="s">
        <v>1953</v>
      </c>
      <c r="B112" s="403"/>
      <c r="C112" s="396" t="s">
        <v>1954</v>
      </c>
      <c r="D112" s="443">
        <v>74.930000000000007</v>
      </c>
      <c r="E112" s="426"/>
    </row>
    <row r="113" spans="1:5" ht="15.75" customHeight="1">
      <c r="A113" s="395" t="s">
        <v>1955</v>
      </c>
      <c r="B113" s="403"/>
      <c r="C113" s="396" t="s">
        <v>1956</v>
      </c>
      <c r="D113" s="443">
        <v>74.930000000000007</v>
      </c>
      <c r="E113" s="426"/>
    </row>
    <row r="114" spans="1:5" ht="15.75" customHeight="1">
      <c r="A114" s="395" t="s">
        <v>1957</v>
      </c>
      <c r="B114" s="403"/>
      <c r="C114" s="396" t="s">
        <v>1958</v>
      </c>
      <c r="D114" s="443">
        <v>41.5</v>
      </c>
      <c r="E114" s="426"/>
    </row>
    <row r="115" spans="1:5" ht="15.75" customHeight="1">
      <c r="A115" s="395" t="s">
        <v>1959</v>
      </c>
      <c r="B115" s="403"/>
      <c r="C115" s="396" t="s">
        <v>1960</v>
      </c>
      <c r="D115" s="443">
        <v>32.49</v>
      </c>
      <c r="E115" s="426"/>
    </row>
    <row r="116" spans="1:5" ht="30" customHeight="1">
      <c r="A116" s="395" t="s">
        <v>1961</v>
      </c>
      <c r="B116" s="403"/>
      <c r="C116" s="396" t="s">
        <v>1962</v>
      </c>
      <c r="D116" s="443">
        <v>57.41</v>
      </c>
      <c r="E116" s="426"/>
    </row>
    <row r="117" spans="1:5" ht="15.75" customHeight="1">
      <c r="A117" s="395" t="s">
        <v>1963</v>
      </c>
      <c r="B117" s="403"/>
      <c r="C117" s="396" t="s">
        <v>1964</v>
      </c>
      <c r="D117" s="443">
        <v>49.95</v>
      </c>
      <c r="E117" s="426"/>
    </row>
    <row r="118" spans="1:5" ht="15.75" customHeight="1">
      <c r="A118" s="447" t="s">
        <v>1965</v>
      </c>
      <c r="B118" s="403"/>
      <c r="C118" s="396" t="s">
        <v>1966</v>
      </c>
      <c r="D118" s="443">
        <v>17.46</v>
      </c>
      <c r="E118" s="448"/>
    </row>
    <row r="119" spans="1:5" ht="15.75" customHeight="1">
      <c r="A119" s="447" t="s">
        <v>1967</v>
      </c>
      <c r="B119" s="403"/>
      <c r="C119" s="396" t="s">
        <v>1968</v>
      </c>
      <c r="D119" s="443">
        <v>17.46</v>
      </c>
      <c r="E119" s="448"/>
    </row>
    <row r="120" spans="1:5" ht="15.75" customHeight="1">
      <c r="A120" s="447" t="s">
        <v>1969</v>
      </c>
      <c r="B120" s="403"/>
      <c r="C120" s="396" t="s">
        <v>1970</v>
      </c>
      <c r="D120" s="443">
        <v>17.46</v>
      </c>
      <c r="E120" s="448"/>
    </row>
    <row r="121" spans="1:5" ht="15.75" customHeight="1">
      <c r="A121" s="447" t="s">
        <v>1971</v>
      </c>
      <c r="B121" s="403"/>
      <c r="C121" s="396" t="s">
        <v>1972</v>
      </c>
      <c r="D121" s="443">
        <v>17.46</v>
      </c>
      <c r="E121" s="448"/>
    </row>
    <row r="122" spans="1:5" ht="15.75" customHeight="1">
      <c r="A122" s="450" t="s">
        <v>1973</v>
      </c>
      <c r="B122" s="403"/>
      <c r="C122" s="403" t="s">
        <v>1974</v>
      </c>
      <c r="D122" s="443">
        <v>17.46</v>
      </c>
      <c r="E122" s="448"/>
    </row>
    <row r="123" spans="1:5" ht="15.75" customHeight="1">
      <c r="A123" s="450" t="s">
        <v>1975</v>
      </c>
      <c r="B123" s="403"/>
      <c r="C123" s="403" t="s">
        <v>1976</v>
      </c>
      <c r="D123" s="443">
        <v>20</v>
      </c>
      <c r="E123" s="448"/>
    </row>
    <row r="124" spans="1:5" ht="15.75" customHeight="1">
      <c r="A124" s="450" t="s">
        <v>1977</v>
      </c>
      <c r="B124" s="403"/>
      <c r="C124" s="403" t="s">
        <v>1978</v>
      </c>
      <c r="D124" s="443">
        <v>20</v>
      </c>
      <c r="E124" s="448"/>
    </row>
    <row r="125" spans="1:5" ht="15.75" customHeight="1">
      <c r="A125" s="395" t="s">
        <v>1979</v>
      </c>
      <c r="B125" s="403"/>
      <c r="C125" s="403" t="s">
        <v>1980</v>
      </c>
      <c r="D125" s="443">
        <v>24.98</v>
      </c>
      <c r="E125" s="448"/>
    </row>
    <row r="126" spans="1:5" ht="15.75" customHeight="1">
      <c r="A126" s="395" t="s">
        <v>1981</v>
      </c>
      <c r="B126" s="403"/>
      <c r="C126" s="403" t="s">
        <v>1982</v>
      </c>
      <c r="D126" s="443">
        <v>570</v>
      </c>
      <c r="E126" s="448" t="s">
        <v>917</v>
      </c>
    </row>
    <row r="127" spans="1:5" ht="15.75" customHeight="1">
      <c r="A127" s="447" t="s">
        <v>1862</v>
      </c>
      <c r="B127" s="403"/>
      <c r="C127" s="403" t="s">
        <v>1983</v>
      </c>
      <c r="D127" s="443">
        <v>429</v>
      </c>
      <c r="E127" s="448" t="s">
        <v>917</v>
      </c>
    </row>
    <row r="128" spans="1:5" ht="15.75" customHeight="1">
      <c r="A128" s="447" t="s">
        <v>1984</v>
      </c>
      <c r="B128" s="403"/>
      <c r="C128" s="403" t="s">
        <v>1985</v>
      </c>
      <c r="D128" s="443">
        <v>90</v>
      </c>
      <c r="E128" s="448" t="s">
        <v>917</v>
      </c>
    </row>
    <row r="129" spans="1:5" ht="15.75" customHeight="1">
      <c r="A129" s="447" t="s">
        <v>1986</v>
      </c>
      <c r="B129" s="403"/>
      <c r="C129" s="451" t="s">
        <v>1987</v>
      </c>
      <c r="D129" s="443">
        <v>79</v>
      </c>
      <c r="E129" s="448" t="s">
        <v>917</v>
      </c>
    </row>
    <row r="130" spans="1:5" ht="15.75" customHeight="1">
      <c r="A130" s="447" t="s">
        <v>1988</v>
      </c>
      <c r="B130" s="403"/>
      <c r="C130" s="396" t="s">
        <v>1989</v>
      </c>
      <c r="D130" s="443">
        <v>49</v>
      </c>
      <c r="E130" s="448" t="s">
        <v>917</v>
      </c>
    </row>
    <row r="131" spans="1:5" ht="15.75" customHeight="1">
      <c r="A131" s="447" t="s">
        <v>1990</v>
      </c>
      <c r="B131" s="403"/>
      <c r="C131" s="396" t="s">
        <v>1991</v>
      </c>
      <c r="D131" s="443">
        <v>43</v>
      </c>
      <c r="E131" s="448" t="s">
        <v>917</v>
      </c>
    </row>
    <row r="132" spans="1:5" ht="15.75" customHeight="1">
      <c r="A132" s="447" t="s">
        <v>1992</v>
      </c>
      <c r="B132" s="403"/>
      <c r="C132" s="396" t="s">
        <v>1993</v>
      </c>
      <c r="D132" s="443">
        <v>17</v>
      </c>
      <c r="E132" s="448" t="s">
        <v>917</v>
      </c>
    </row>
    <row r="133" spans="1:5" ht="15.75" customHeight="1">
      <c r="A133" s="447" t="s">
        <v>1994</v>
      </c>
      <c r="B133" s="403"/>
      <c r="C133" s="396" t="s">
        <v>1995</v>
      </c>
      <c r="D133" s="443">
        <v>17</v>
      </c>
      <c r="E133" s="448" t="s">
        <v>917</v>
      </c>
    </row>
    <row r="134" spans="1:5" ht="15.75" customHeight="1">
      <c r="A134" s="447" t="s">
        <v>1996</v>
      </c>
      <c r="B134" s="403"/>
      <c r="C134" s="396" t="s">
        <v>1997</v>
      </c>
      <c r="D134" s="443">
        <v>40</v>
      </c>
      <c r="E134" s="448" t="s">
        <v>917</v>
      </c>
    </row>
    <row r="135" spans="1:5" ht="15.75" customHeight="1">
      <c r="A135" s="447" t="s">
        <v>1998</v>
      </c>
      <c r="B135" s="403"/>
      <c r="C135" s="396" t="s">
        <v>1999</v>
      </c>
      <c r="D135" s="443">
        <v>54</v>
      </c>
      <c r="E135" s="448" t="s">
        <v>917</v>
      </c>
    </row>
    <row r="136" spans="1:5" ht="15.75" customHeight="1">
      <c r="A136" s="447" t="s">
        <v>2000</v>
      </c>
      <c r="B136" s="403"/>
      <c r="C136" s="396" t="s">
        <v>2001</v>
      </c>
      <c r="D136" s="443">
        <v>64</v>
      </c>
      <c r="E136" s="448" t="s">
        <v>917</v>
      </c>
    </row>
    <row r="137" spans="1:5" ht="15.75" customHeight="1">
      <c r="A137" s="447" t="s">
        <v>2002</v>
      </c>
      <c r="B137" s="403"/>
      <c r="C137" s="396" t="s">
        <v>2003</v>
      </c>
      <c r="D137" s="443">
        <v>64</v>
      </c>
      <c r="E137" s="448" t="s">
        <v>917</v>
      </c>
    </row>
    <row r="138" spans="1:5" ht="15.75" customHeight="1">
      <c r="A138" s="447" t="s">
        <v>2004</v>
      </c>
      <c r="B138" s="403"/>
      <c r="C138" s="396" t="s">
        <v>2005</v>
      </c>
      <c r="D138" s="443">
        <v>57</v>
      </c>
      <c r="E138" s="448" t="s">
        <v>917</v>
      </c>
    </row>
    <row r="139" spans="1:5" ht="15.75" customHeight="1">
      <c r="A139" s="447" t="s">
        <v>2006</v>
      </c>
      <c r="B139" s="403"/>
      <c r="C139" s="396" t="s">
        <v>2007</v>
      </c>
      <c r="D139" s="443">
        <v>66.73</v>
      </c>
      <c r="E139" s="448" t="s">
        <v>917</v>
      </c>
    </row>
    <row r="140" spans="1:5" ht="15.75" customHeight="1"/>
    <row r="141" spans="1:5" ht="15.75" customHeight="1"/>
    <row r="142" spans="1:5" ht="15.75" customHeight="1"/>
    <row r="143" spans="1:5" ht="15.75" customHeight="1"/>
    <row r="144" spans="1:5"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sheetData>
  <mergeCells count="8">
    <mergeCell ref="B22:B23"/>
    <mergeCell ref="A46:E46"/>
    <mergeCell ref="A3:E3"/>
    <mergeCell ref="A4:D4"/>
    <mergeCell ref="A6:E6"/>
    <mergeCell ref="A12:E12"/>
    <mergeCell ref="A17:E17"/>
    <mergeCell ref="A20:E20"/>
  </mergeCells>
  <pageMargins left="0.7" right="0.7" top="0.75" bottom="0.75" header="0.51180555555555496" footer="0.51180555555555496"/>
  <pageSetup firstPageNumber="0" orientation="landscape"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1042"/>
  <sheetViews>
    <sheetView zoomScaleNormal="100" workbookViewId="0">
      <selection activeCell="J9" sqref="J9"/>
    </sheetView>
  </sheetViews>
  <sheetFormatPr defaultRowHeight="12.75"/>
  <cols>
    <col min="1" max="1" width="23.28515625" customWidth="1"/>
    <col min="2" max="2" width="20" customWidth="1"/>
    <col min="3" max="3" width="91.7109375" customWidth="1"/>
    <col min="4" max="4" width="17.85546875" customWidth="1"/>
    <col min="5" max="5" width="16.28515625" customWidth="1"/>
    <col min="6" max="22" width="8.7109375" customWidth="1"/>
    <col min="23" max="1021" width="14.42578125" customWidth="1"/>
  </cols>
  <sheetData>
    <row r="1" spans="1:5" ht="37.5" customHeight="1">
      <c r="A1" s="5"/>
      <c r="B1" s="452"/>
      <c r="C1" s="452" t="s">
        <v>1223</v>
      </c>
      <c r="D1" s="452"/>
      <c r="E1" s="452"/>
    </row>
    <row r="2" spans="1:5" ht="12.75" customHeight="1">
      <c r="A2" s="453"/>
      <c r="B2" s="453"/>
      <c r="C2" s="1028" t="s">
        <v>6268</v>
      </c>
      <c r="D2" s="453"/>
      <c r="E2" s="453"/>
    </row>
    <row r="3" spans="1:5" ht="12.75" customHeight="1">
      <c r="A3" s="884"/>
      <c r="B3" s="885"/>
      <c r="C3" s="885"/>
      <c r="D3" s="885"/>
      <c r="E3" s="920"/>
    </row>
    <row r="4" spans="1:5" ht="6.75" customHeight="1">
      <c r="A4" s="346"/>
      <c r="B4" s="346"/>
      <c r="C4" s="346" t="s">
        <v>2008</v>
      </c>
      <c r="D4" s="346"/>
      <c r="E4" s="346"/>
    </row>
    <row r="5" spans="1:5" ht="12.75" customHeight="1">
      <c r="A5" s="454" t="s">
        <v>44</v>
      </c>
      <c r="B5" s="455" t="s">
        <v>589</v>
      </c>
      <c r="C5" s="454" t="s">
        <v>46</v>
      </c>
      <c r="D5" s="454" t="s">
        <v>47</v>
      </c>
      <c r="E5" s="454" t="s">
        <v>2009</v>
      </c>
    </row>
    <row r="6" spans="1:5" ht="29.25" customHeight="1">
      <c r="A6" s="968" t="s">
        <v>2010</v>
      </c>
      <c r="B6" s="968"/>
      <c r="C6" s="968"/>
      <c r="D6" s="968"/>
      <c r="E6" s="968"/>
    </row>
    <row r="7" spans="1:5" ht="74.25" customHeight="1">
      <c r="A7" s="456" t="s">
        <v>2011</v>
      </c>
      <c r="B7" s="974"/>
      <c r="C7" s="457" t="s">
        <v>2012</v>
      </c>
      <c r="D7" s="458">
        <v>10990</v>
      </c>
      <c r="E7" s="459"/>
    </row>
    <row r="8" spans="1:5" ht="72.75" customHeight="1">
      <c r="A8" s="460" t="s">
        <v>2013</v>
      </c>
      <c r="B8" s="974"/>
      <c r="C8" s="461" t="s">
        <v>2014</v>
      </c>
      <c r="D8" s="458">
        <v>12490</v>
      </c>
      <c r="E8" s="459"/>
    </row>
    <row r="9" spans="1:5" ht="72.75" customHeight="1">
      <c r="A9" s="460" t="s">
        <v>2015</v>
      </c>
      <c r="B9" s="462"/>
      <c r="C9" s="463" t="s">
        <v>2016</v>
      </c>
      <c r="D9" s="458">
        <v>12490</v>
      </c>
      <c r="E9" s="464" t="s">
        <v>917</v>
      </c>
    </row>
    <row r="10" spans="1:5" ht="90.75" customHeight="1">
      <c r="A10" s="456" t="s">
        <v>2017</v>
      </c>
      <c r="B10" s="965"/>
      <c r="C10" s="465" t="s">
        <v>2018</v>
      </c>
      <c r="D10" s="466">
        <v>10990</v>
      </c>
      <c r="E10" s="459"/>
    </row>
    <row r="11" spans="1:5" ht="78.75" customHeight="1">
      <c r="A11" s="467" t="s">
        <v>2019</v>
      </c>
      <c r="B11" s="965"/>
      <c r="C11" s="465" t="s">
        <v>2020</v>
      </c>
      <c r="D11" s="468">
        <v>12290</v>
      </c>
      <c r="E11" s="459"/>
    </row>
    <row r="12" spans="1:5" ht="78.75" customHeight="1">
      <c r="A12" s="467" t="s">
        <v>2021</v>
      </c>
      <c r="B12" s="462"/>
      <c r="C12" s="469" t="s">
        <v>2022</v>
      </c>
      <c r="D12" s="468">
        <v>12490</v>
      </c>
      <c r="E12" s="464" t="s">
        <v>917</v>
      </c>
    </row>
    <row r="13" spans="1:5" ht="78.75" customHeight="1">
      <c r="A13" s="470" t="s">
        <v>2023</v>
      </c>
      <c r="B13" s="462"/>
      <c r="C13" s="465" t="s">
        <v>2024</v>
      </c>
      <c r="D13" s="466">
        <v>12490</v>
      </c>
      <c r="E13" s="459"/>
    </row>
    <row r="14" spans="1:5" ht="74.25" customHeight="1">
      <c r="A14" s="471" t="s">
        <v>2025</v>
      </c>
      <c r="B14" s="966"/>
      <c r="C14" s="461" t="s">
        <v>2026</v>
      </c>
      <c r="D14" s="466">
        <v>11990</v>
      </c>
      <c r="E14" s="459" t="s">
        <v>444</v>
      </c>
    </row>
    <row r="15" spans="1:5" ht="74.25" customHeight="1">
      <c r="A15" s="472" t="s">
        <v>2027</v>
      </c>
      <c r="B15" s="966"/>
      <c r="C15" s="461" t="s">
        <v>2028</v>
      </c>
      <c r="D15" s="466">
        <v>13490</v>
      </c>
      <c r="E15" s="459"/>
    </row>
    <row r="16" spans="1:5" ht="67.5" customHeight="1">
      <c r="A16" s="473" t="s">
        <v>2029</v>
      </c>
      <c r="B16" s="967"/>
      <c r="C16" s="461" t="s">
        <v>2030</v>
      </c>
      <c r="D16" s="466">
        <v>10990</v>
      </c>
      <c r="E16" s="459" t="s">
        <v>444</v>
      </c>
    </row>
    <row r="17" spans="1:5" ht="75.75" customHeight="1">
      <c r="A17" s="473" t="s">
        <v>2031</v>
      </c>
      <c r="B17" s="967"/>
      <c r="C17" s="461" t="s">
        <v>2032</v>
      </c>
      <c r="D17" s="468">
        <v>12490</v>
      </c>
      <c r="E17" s="459"/>
    </row>
    <row r="18" spans="1:5" ht="76.5" customHeight="1">
      <c r="A18" s="456" t="s">
        <v>2033</v>
      </c>
      <c r="B18" s="973"/>
      <c r="C18" s="461" t="s">
        <v>2034</v>
      </c>
      <c r="D18" s="466">
        <v>13990</v>
      </c>
      <c r="E18" s="459"/>
    </row>
    <row r="19" spans="1:5" ht="76.5" customHeight="1">
      <c r="A19" s="473" t="s">
        <v>2035</v>
      </c>
      <c r="B19" s="973"/>
      <c r="C19" s="461" t="s">
        <v>2036</v>
      </c>
      <c r="D19" s="466">
        <v>14990</v>
      </c>
      <c r="E19" s="459" t="s">
        <v>2037</v>
      </c>
    </row>
    <row r="20" spans="1:5" ht="84.75" customHeight="1">
      <c r="A20" s="456" t="s">
        <v>2038</v>
      </c>
      <c r="B20" s="973"/>
      <c r="C20" s="461" t="s">
        <v>2039</v>
      </c>
      <c r="D20" s="466">
        <v>15990</v>
      </c>
      <c r="E20" s="459"/>
    </row>
    <row r="21" spans="1:5" ht="75.75" customHeight="1">
      <c r="A21" s="460" t="s">
        <v>2040</v>
      </c>
      <c r="B21" s="973"/>
      <c r="C21" s="461" t="s">
        <v>2041</v>
      </c>
      <c r="D21" s="466">
        <v>16990</v>
      </c>
      <c r="E21" s="459"/>
    </row>
    <row r="22" spans="1:5" ht="71.25" customHeight="1">
      <c r="A22" s="473" t="s">
        <v>2042</v>
      </c>
      <c r="B22" s="974"/>
      <c r="C22" s="461" t="s">
        <v>2043</v>
      </c>
      <c r="D22" s="468">
        <v>12990</v>
      </c>
      <c r="E22" s="459" t="s">
        <v>444</v>
      </c>
    </row>
    <row r="23" spans="1:5" ht="79.5" customHeight="1">
      <c r="A23" s="473" t="s">
        <v>2044</v>
      </c>
      <c r="B23" s="974"/>
      <c r="C23" s="461" t="s">
        <v>2045</v>
      </c>
      <c r="D23" s="468">
        <v>13990</v>
      </c>
      <c r="E23" s="459" t="s">
        <v>444</v>
      </c>
    </row>
    <row r="24" spans="1:5" ht="79.5" customHeight="1">
      <c r="A24" s="473" t="s">
        <v>2046</v>
      </c>
      <c r="B24" s="974"/>
      <c r="C24" s="461" t="s">
        <v>2047</v>
      </c>
      <c r="D24" s="468">
        <v>14490</v>
      </c>
      <c r="E24" s="459" t="s">
        <v>444</v>
      </c>
    </row>
    <row r="25" spans="1:5" ht="82.5" customHeight="1">
      <c r="A25" s="473" t="s">
        <v>2048</v>
      </c>
      <c r="B25" s="974"/>
      <c r="C25" s="461" t="s">
        <v>2049</v>
      </c>
      <c r="D25" s="468">
        <v>15490</v>
      </c>
      <c r="E25" s="459" t="s">
        <v>444</v>
      </c>
    </row>
    <row r="26" spans="1:5" ht="82.5" customHeight="1">
      <c r="A26" s="473" t="s">
        <v>2050</v>
      </c>
      <c r="B26" s="474"/>
      <c r="C26" s="461" t="s">
        <v>2051</v>
      </c>
      <c r="D26" s="475">
        <v>10990</v>
      </c>
      <c r="E26" s="464" t="s">
        <v>917</v>
      </c>
    </row>
    <row r="27" spans="1:5" ht="82.5" customHeight="1">
      <c r="A27" s="473" t="s">
        <v>2052</v>
      </c>
      <c r="B27" s="474"/>
      <c r="C27" s="463" t="s">
        <v>2053</v>
      </c>
      <c r="D27" s="475">
        <v>10490</v>
      </c>
      <c r="E27" s="464" t="s">
        <v>917</v>
      </c>
    </row>
    <row r="28" spans="1:5" ht="82.5" customHeight="1">
      <c r="A28" s="473" t="s">
        <v>2054</v>
      </c>
      <c r="B28" s="474"/>
      <c r="C28" s="463" t="s">
        <v>2055</v>
      </c>
      <c r="D28" s="475">
        <v>10490</v>
      </c>
      <c r="E28" s="464" t="s">
        <v>917</v>
      </c>
    </row>
    <row r="29" spans="1:5" ht="82.5" customHeight="1">
      <c r="A29" s="473" t="s">
        <v>2056</v>
      </c>
      <c r="B29" s="474"/>
      <c r="C29" s="461" t="s">
        <v>2057</v>
      </c>
      <c r="D29" s="475">
        <v>10990</v>
      </c>
      <c r="E29" s="464" t="s">
        <v>917</v>
      </c>
    </row>
    <row r="30" spans="1:5" ht="82.5" customHeight="1">
      <c r="A30" s="472" t="s">
        <v>2058</v>
      </c>
      <c r="B30" s="474"/>
      <c r="C30" s="463" t="s">
        <v>2059</v>
      </c>
      <c r="D30" s="475">
        <v>13990</v>
      </c>
      <c r="E30" s="464" t="s">
        <v>917</v>
      </c>
    </row>
    <row r="31" spans="1:5" ht="82.5" customHeight="1">
      <c r="A31" s="472" t="s">
        <v>2060</v>
      </c>
      <c r="B31" s="474"/>
      <c r="C31" s="461" t="s">
        <v>2061</v>
      </c>
      <c r="D31" s="475">
        <v>12990</v>
      </c>
      <c r="E31" s="464" t="s">
        <v>917</v>
      </c>
    </row>
    <row r="32" spans="1:5" ht="82.5" customHeight="1">
      <c r="A32" s="472" t="s">
        <v>2062</v>
      </c>
      <c r="B32" s="474"/>
      <c r="C32" s="463" t="s">
        <v>2063</v>
      </c>
      <c r="D32" s="475">
        <v>12990</v>
      </c>
      <c r="E32" s="464" t="s">
        <v>917</v>
      </c>
    </row>
    <row r="33" spans="1:5" ht="82.5" customHeight="1">
      <c r="A33" s="472" t="s">
        <v>2064</v>
      </c>
      <c r="B33" s="474"/>
      <c r="C33" s="463" t="s">
        <v>2065</v>
      </c>
      <c r="D33" s="475">
        <v>12990</v>
      </c>
      <c r="E33" s="464" t="s">
        <v>917</v>
      </c>
    </row>
    <row r="34" spans="1:5" ht="82.5" customHeight="1">
      <c r="A34" s="472" t="s">
        <v>2066</v>
      </c>
      <c r="B34" s="474"/>
      <c r="C34" s="461" t="s">
        <v>2067</v>
      </c>
      <c r="D34" s="475">
        <v>20990</v>
      </c>
      <c r="E34" s="464" t="s">
        <v>917</v>
      </c>
    </row>
    <row r="35" spans="1:5" ht="82.5" customHeight="1">
      <c r="A35" s="472" t="s">
        <v>2068</v>
      </c>
      <c r="B35" s="474"/>
      <c r="C35" s="461" t="s">
        <v>2069</v>
      </c>
      <c r="D35" s="475">
        <v>12490</v>
      </c>
      <c r="E35" s="464" t="s">
        <v>917</v>
      </c>
    </row>
    <row r="36" spans="1:5" ht="82.5" customHeight="1">
      <c r="A36" s="472" t="s">
        <v>2070</v>
      </c>
      <c r="B36" s="474"/>
      <c r="C36" s="463" t="s">
        <v>2071</v>
      </c>
      <c r="D36" s="475">
        <v>11990</v>
      </c>
      <c r="E36" s="464" t="s">
        <v>917</v>
      </c>
    </row>
    <row r="37" spans="1:5" ht="82.5" customHeight="1">
      <c r="A37" s="472" t="s">
        <v>2072</v>
      </c>
      <c r="B37" s="474"/>
      <c r="C37" s="461" t="s">
        <v>2073</v>
      </c>
      <c r="D37" s="475">
        <v>14490</v>
      </c>
      <c r="E37" s="464" t="s">
        <v>917</v>
      </c>
    </row>
    <row r="38" spans="1:5" ht="82.5" customHeight="1">
      <c r="A38" s="472" t="s">
        <v>2074</v>
      </c>
      <c r="B38" s="474"/>
      <c r="C38" s="461" t="s">
        <v>2075</v>
      </c>
      <c r="D38" s="475">
        <v>15490</v>
      </c>
      <c r="E38" s="464" t="s">
        <v>917</v>
      </c>
    </row>
    <row r="39" spans="1:5" ht="27.75" customHeight="1">
      <c r="A39" s="968" t="s">
        <v>2076</v>
      </c>
      <c r="B39" s="968"/>
      <c r="C39" s="968"/>
      <c r="D39" s="968"/>
      <c r="E39" s="968"/>
    </row>
    <row r="40" spans="1:5" ht="84.75" customHeight="1">
      <c r="A40" s="470" t="s">
        <v>2077</v>
      </c>
      <c r="B40" s="971"/>
      <c r="C40" s="465" t="s">
        <v>2078</v>
      </c>
      <c r="D40" s="466">
        <v>18990</v>
      </c>
      <c r="E40" s="459"/>
    </row>
    <row r="41" spans="1:5" ht="84.75" customHeight="1">
      <c r="A41" s="467" t="s">
        <v>2079</v>
      </c>
      <c r="B41" s="971"/>
      <c r="C41" s="465" t="s">
        <v>2080</v>
      </c>
      <c r="D41" s="466">
        <v>21990</v>
      </c>
      <c r="E41" s="459"/>
    </row>
    <row r="42" spans="1:5" ht="84.75" customHeight="1">
      <c r="A42" s="467" t="s">
        <v>2081</v>
      </c>
      <c r="B42" s="476"/>
      <c r="C42" s="469" t="s">
        <v>2082</v>
      </c>
      <c r="D42" s="466">
        <v>20990</v>
      </c>
      <c r="E42" s="464" t="s">
        <v>917</v>
      </c>
    </row>
    <row r="43" spans="1:5" ht="73.5" customHeight="1">
      <c r="A43" s="473" t="s">
        <v>2083</v>
      </c>
      <c r="B43" s="972"/>
      <c r="C43" s="465" t="s">
        <v>2084</v>
      </c>
      <c r="D43" s="468">
        <v>23990</v>
      </c>
      <c r="E43" s="459"/>
    </row>
    <row r="44" spans="1:5" ht="84.75" customHeight="1">
      <c r="A44" s="460" t="s">
        <v>2085</v>
      </c>
      <c r="B44" s="972"/>
      <c r="C44" s="465" t="s">
        <v>2086</v>
      </c>
      <c r="D44" s="466">
        <v>26990</v>
      </c>
      <c r="E44" s="459" t="s">
        <v>2087</v>
      </c>
    </row>
    <row r="45" spans="1:5" ht="84.75" customHeight="1">
      <c r="A45" s="460" t="s">
        <v>2088</v>
      </c>
      <c r="B45" s="969"/>
      <c r="C45" s="461" t="s">
        <v>2089</v>
      </c>
      <c r="D45" s="477">
        <v>12490</v>
      </c>
      <c r="E45" s="459" t="s">
        <v>2087</v>
      </c>
    </row>
    <row r="46" spans="1:5" ht="84.75" customHeight="1">
      <c r="A46" s="460" t="s">
        <v>2090</v>
      </c>
      <c r="B46" s="969"/>
      <c r="C46" s="463" t="s">
        <v>2091</v>
      </c>
      <c r="D46" s="477">
        <v>11990</v>
      </c>
      <c r="E46" s="464" t="s">
        <v>917</v>
      </c>
    </row>
    <row r="47" spans="1:5" ht="84.75" customHeight="1">
      <c r="A47" s="460" t="s">
        <v>2092</v>
      </c>
      <c r="B47" s="969"/>
      <c r="C47" s="461" t="s">
        <v>2093</v>
      </c>
      <c r="D47" s="477">
        <v>13490</v>
      </c>
      <c r="E47" s="459" t="s">
        <v>2087</v>
      </c>
    </row>
    <row r="48" spans="1:5" ht="81.75" customHeight="1">
      <c r="A48" s="471" t="s">
        <v>2094</v>
      </c>
      <c r="B48" s="970"/>
      <c r="C48" s="461" t="s">
        <v>2095</v>
      </c>
      <c r="D48" s="477">
        <v>13990</v>
      </c>
      <c r="E48" s="459" t="s">
        <v>2087</v>
      </c>
    </row>
    <row r="49" spans="1:5" ht="81.75" customHeight="1">
      <c r="A49" s="471" t="s">
        <v>2096</v>
      </c>
      <c r="B49" s="970"/>
      <c r="C49" s="461" t="s">
        <v>2097</v>
      </c>
      <c r="D49" s="477">
        <v>14990</v>
      </c>
      <c r="E49" s="459" t="s">
        <v>2087</v>
      </c>
    </row>
    <row r="50" spans="1:5" ht="81.75" customHeight="1">
      <c r="A50" s="472" t="s">
        <v>2098</v>
      </c>
      <c r="B50" s="478"/>
      <c r="C50" s="461" t="s">
        <v>2099</v>
      </c>
      <c r="D50" s="475">
        <v>22990</v>
      </c>
      <c r="E50" s="464" t="s">
        <v>917</v>
      </c>
    </row>
    <row r="51" spans="1:5" ht="81.75" customHeight="1">
      <c r="A51" s="472" t="s">
        <v>2100</v>
      </c>
      <c r="B51" s="478"/>
      <c r="C51" s="461" t="s">
        <v>2101</v>
      </c>
      <c r="D51" s="475">
        <v>13490</v>
      </c>
      <c r="E51" s="464" t="s">
        <v>917</v>
      </c>
    </row>
    <row r="52" spans="1:5" ht="81.75" customHeight="1">
      <c r="A52" s="472" t="s">
        <v>2102</v>
      </c>
      <c r="B52" s="478"/>
      <c r="C52" s="461" t="s">
        <v>2103</v>
      </c>
      <c r="D52" s="475">
        <v>13490</v>
      </c>
      <c r="E52" s="464" t="s">
        <v>917</v>
      </c>
    </row>
    <row r="53" spans="1:5" ht="81.75" customHeight="1">
      <c r="A53" s="472" t="s">
        <v>2104</v>
      </c>
      <c r="B53" s="478"/>
      <c r="C53" s="461" t="s">
        <v>2105</v>
      </c>
      <c r="D53" s="475">
        <v>14490</v>
      </c>
      <c r="E53" s="464" t="s">
        <v>917</v>
      </c>
    </row>
    <row r="54" spans="1:5" ht="30.75" customHeight="1">
      <c r="A54" s="968" t="s">
        <v>2106</v>
      </c>
      <c r="B54" s="968"/>
      <c r="C54" s="968"/>
      <c r="D54" s="968"/>
      <c r="E54" s="968"/>
    </row>
    <row r="55" spans="1:5" ht="67.5" customHeight="1">
      <c r="A55" s="470" t="s">
        <v>2107</v>
      </c>
      <c r="B55" s="971"/>
      <c r="C55" s="465" t="s">
        <v>2108</v>
      </c>
      <c r="D55" s="458">
        <v>18990</v>
      </c>
      <c r="E55" s="459"/>
    </row>
    <row r="56" spans="1:5" ht="67.5" customHeight="1">
      <c r="A56" s="467" t="s">
        <v>2109</v>
      </c>
      <c r="B56" s="971"/>
      <c r="C56" s="465" t="s">
        <v>2110</v>
      </c>
      <c r="D56" s="479">
        <v>21990</v>
      </c>
      <c r="E56" s="459"/>
    </row>
    <row r="57" spans="1:5" ht="67.5" customHeight="1">
      <c r="A57" s="467" t="s">
        <v>2111</v>
      </c>
      <c r="B57" s="476"/>
      <c r="C57" s="469" t="s">
        <v>2112</v>
      </c>
      <c r="D57" s="479">
        <v>20990</v>
      </c>
      <c r="E57" s="464" t="s">
        <v>917</v>
      </c>
    </row>
    <row r="58" spans="1:5" ht="81" customHeight="1">
      <c r="A58" s="480" t="s">
        <v>2113</v>
      </c>
      <c r="B58" s="972"/>
      <c r="C58" s="465" t="s">
        <v>2114</v>
      </c>
      <c r="D58" s="479">
        <v>23990</v>
      </c>
      <c r="E58" s="459"/>
    </row>
    <row r="59" spans="1:5" ht="75" customHeight="1">
      <c r="A59" s="460" t="s">
        <v>2115</v>
      </c>
      <c r="B59" s="972"/>
      <c r="C59" s="465" t="s">
        <v>2116</v>
      </c>
      <c r="D59" s="458">
        <v>26990</v>
      </c>
      <c r="E59" s="459"/>
    </row>
    <row r="60" spans="1:5" ht="75" customHeight="1">
      <c r="A60" s="481" t="s">
        <v>2117</v>
      </c>
      <c r="B60" s="478"/>
      <c r="C60" s="461" t="s">
        <v>2118</v>
      </c>
      <c r="D60" s="482">
        <v>22990</v>
      </c>
      <c r="E60" s="464" t="s">
        <v>917</v>
      </c>
    </row>
    <row r="61" spans="1:5" ht="75" customHeight="1">
      <c r="A61" s="481" t="s">
        <v>2119</v>
      </c>
      <c r="B61" s="478"/>
      <c r="C61" s="461" t="s">
        <v>2120</v>
      </c>
      <c r="D61" s="482">
        <v>22990</v>
      </c>
      <c r="E61" s="464" t="s">
        <v>917</v>
      </c>
    </row>
    <row r="62" spans="1:5" ht="33" customHeight="1">
      <c r="A62" s="968" t="s">
        <v>2121</v>
      </c>
      <c r="B62" s="968"/>
      <c r="C62" s="968"/>
      <c r="D62" s="968"/>
      <c r="E62" s="968"/>
    </row>
    <row r="63" spans="1:5" ht="90.75" customHeight="1">
      <c r="A63" s="460" t="s">
        <v>2122</v>
      </c>
      <c r="B63" s="483"/>
      <c r="C63" s="461" t="s">
        <v>2123</v>
      </c>
      <c r="D63" s="458">
        <v>19990</v>
      </c>
      <c r="E63" s="459"/>
    </row>
    <row r="64" spans="1:5" ht="90.75" customHeight="1">
      <c r="A64" s="481" t="s">
        <v>2124</v>
      </c>
      <c r="B64" s="484"/>
      <c r="C64" s="461" t="s">
        <v>2125</v>
      </c>
      <c r="D64" s="482">
        <v>21990</v>
      </c>
      <c r="E64" s="485"/>
    </row>
    <row r="65" spans="1:5" ht="90.75" customHeight="1">
      <c r="A65" s="481" t="s">
        <v>2126</v>
      </c>
      <c r="B65" s="484"/>
      <c r="C65" s="461" t="s">
        <v>2127</v>
      </c>
      <c r="D65" s="482">
        <v>23990</v>
      </c>
      <c r="E65" s="485"/>
    </row>
    <row r="66" spans="1:5" ht="33" customHeight="1">
      <c r="A66" s="968" t="s">
        <v>2128</v>
      </c>
      <c r="B66" s="968"/>
      <c r="C66" s="968"/>
      <c r="D66" s="968"/>
      <c r="E66" s="968"/>
    </row>
    <row r="67" spans="1:5" ht="90" customHeight="1">
      <c r="A67" s="486" t="s">
        <v>2129</v>
      </c>
      <c r="B67" s="487"/>
      <c r="C67" s="461" t="s">
        <v>2130</v>
      </c>
      <c r="D67" s="458">
        <v>26990</v>
      </c>
      <c r="E67" s="459" t="s">
        <v>2087</v>
      </c>
    </row>
    <row r="68" spans="1:5" ht="90" customHeight="1">
      <c r="A68" s="456" t="s">
        <v>2131</v>
      </c>
      <c r="B68" s="488"/>
      <c r="C68" s="461" t="s">
        <v>2132</v>
      </c>
      <c r="D68" s="458">
        <v>37990</v>
      </c>
      <c r="E68" s="459"/>
    </row>
    <row r="69" spans="1:5" ht="90" customHeight="1">
      <c r="A69" s="456" t="s">
        <v>2133</v>
      </c>
      <c r="B69" s="489"/>
      <c r="C69" s="461" t="s">
        <v>2134</v>
      </c>
      <c r="D69" s="458">
        <v>37990</v>
      </c>
      <c r="E69" s="459"/>
    </row>
    <row r="70" spans="1:5" ht="90" customHeight="1">
      <c r="A70" s="460" t="s">
        <v>2135</v>
      </c>
      <c r="B70" s="490"/>
      <c r="C70" s="461" t="s">
        <v>2136</v>
      </c>
      <c r="D70" s="458">
        <v>39990</v>
      </c>
      <c r="E70" s="459"/>
    </row>
    <row r="71" spans="1:5" ht="96.75" customHeight="1">
      <c r="A71" s="460" t="s">
        <v>2137</v>
      </c>
      <c r="B71" s="491"/>
      <c r="C71" s="461" t="s">
        <v>2138</v>
      </c>
      <c r="D71" s="458">
        <v>39990</v>
      </c>
      <c r="E71" s="459"/>
    </row>
    <row r="72" spans="1:5" ht="98.25" customHeight="1">
      <c r="A72" s="492" t="s">
        <v>2139</v>
      </c>
      <c r="B72" s="493"/>
      <c r="C72" s="494" t="s">
        <v>2140</v>
      </c>
      <c r="D72" s="458">
        <v>86990</v>
      </c>
      <c r="E72" s="459"/>
    </row>
    <row r="73" spans="1:5" ht="104.25" customHeight="1">
      <c r="A73" s="492" t="s">
        <v>2141</v>
      </c>
      <c r="B73" s="489"/>
      <c r="C73" s="494" t="s">
        <v>2142</v>
      </c>
      <c r="D73" s="458">
        <v>108990</v>
      </c>
      <c r="E73" s="459"/>
    </row>
    <row r="74" spans="1:5" ht="104.25" customHeight="1">
      <c r="A74" s="492" t="s">
        <v>2143</v>
      </c>
      <c r="B74" s="495"/>
      <c r="C74" s="461" t="s">
        <v>2144</v>
      </c>
      <c r="D74" s="482">
        <v>39990</v>
      </c>
      <c r="E74" s="485"/>
    </row>
    <row r="75" spans="1:5" ht="104.25" customHeight="1">
      <c r="A75" s="492" t="s">
        <v>2145</v>
      </c>
      <c r="B75" s="495"/>
      <c r="C75" s="461" t="s">
        <v>2146</v>
      </c>
      <c r="D75" s="482">
        <v>37990</v>
      </c>
      <c r="E75" s="485"/>
    </row>
    <row r="76" spans="1:5" ht="104.25" customHeight="1">
      <c r="A76" s="492" t="s">
        <v>2147</v>
      </c>
      <c r="B76" s="495"/>
      <c r="C76" s="461" t="s">
        <v>2148</v>
      </c>
      <c r="D76" s="482">
        <v>47990</v>
      </c>
      <c r="E76" s="485"/>
    </row>
    <row r="77" spans="1:5" ht="104.25" customHeight="1">
      <c r="A77" s="492" t="s">
        <v>2149</v>
      </c>
      <c r="B77" s="495"/>
      <c r="C77" s="461" t="s">
        <v>2150</v>
      </c>
      <c r="D77" s="482">
        <v>45990</v>
      </c>
      <c r="E77" s="485"/>
    </row>
    <row r="78" spans="1:5" ht="104.25" customHeight="1">
      <c r="A78" s="492" t="s">
        <v>2151</v>
      </c>
      <c r="B78" s="495"/>
      <c r="C78" s="461" t="s">
        <v>2152</v>
      </c>
      <c r="D78" s="482">
        <v>85990</v>
      </c>
      <c r="E78" s="485"/>
    </row>
    <row r="79" spans="1:5" ht="104.25" customHeight="1">
      <c r="A79" s="492" t="s">
        <v>2153</v>
      </c>
      <c r="B79" s="495"/>
      <c r="C79" s="461" t="s">
        <v>2154</v>
      </c>
      <c r="D79" s="482">
        <v>107990</v>
      </c>
      <c r="E79" s="485"/>
    </row>
    <row r="80" spans="1:5" ht="35.25" customHeight="1">
      <c r="A80" s="968" t="s">
        <v>2155</v>
      </c>
      <c r="B80" s="968"/>
      <c r="C80" s="968"/>
      <c r="D80" s="968"/>
      <c r="E80" s="968"/>
    </row>
    <row r="81" spans="1:5" ht="90" customHeight="1">
      <c r="A81" s="486" t="s">
        <v>2156</v>
      </c>
      <c r="B81" s="496"/>
      <c r="C81" s="461" t="s">
        <v>2157</v>
      </c>
      <c r="D81" s="458">
        <v>17990</v>
      </c>
      <c r="E81" s="459" t="s">
        <v>2087</v>
      </c>
    </row>
    <row r="82" spans="1:5" ht="95.25" customHeight="1">
      <c r="A82" s="470" t="s">
        <v>2158</v>
      </c>
      <c r="B82" s="497"/>
      <c r="C82" s="494" t="s">
        <v>2159</v>
      </c>
      <c r="D82" s="498">
        <v>55990</v>
      </c>
      <c r="E82" s="459"/>
    </row>
    <row r="83" spans="1:5" ht="109.5" customHeight="1">
      <c r="A83" s="467" t="s">
        <v>2160</v>
      </c>
      <c r="B83" s="493"/>
      <c r="C83" s="494" t="s">
        <v>2161</v>
      </c>
      <c r="D83" s="498">
        <v>99990</v>
      </c>
      <c r="E83" s="459"/>
    </row>
    <row r="84" spans="1:5" ht="107.25" customHeight="1">
      <c r="A84" s="492" t="s">
        <v>2162</v>
      </c>
      <c r="B84" s="489"/>
      <c r="C84" s="494" t="s">
        <v>2163</v>
      </c>
      <c r="D84" s="498">
        <v>125990</v>
      </c>
      <c r="E84" s="459"/>
    </row>
    <row r="85" spans="1:5" ht="107.25" customHeight="1">
      <c r="A85" s="492" t="s">
        <v>2164</v>
      </c>
      <c r="B85" s="495"/>
      <c r="C85" s="461" t="s">
        <v>2165</v>
      </c>
      <c r="D85" s="499">
        <v>14890</v>
      </c>
      <c r="E85" s="485"/>
    </row>
    <row r="86" spans="1:5" ht="107.25" customHeight="1">
      <c r="A86" s="492" t="s">
        <v>2166</v>
      </c>
      <c r="B86" s="495"/>
      <c r="C86" s="461" t="s">
        <v>2167</v>
      </c>
      <c r="D86" s="499">
        <v>18490</v>
      </c>
      <c r="E86" s="485"/>
    </row>
    <row r="87" spans="1:5" ht="107.25" customHeight="1">
      <c r="A87" s="492" t="s">
        <v>2168</v>
      </c>
      <c r="B87" s="495"/>
      <c r="C87" s="461" t="s">
        <v>2169</v>
      </c>
      <c r="D87" s="499">
        <v>62990</v>
      </c>
      <c r="E87" s="485"/>
    </row>
    <row r="88" spans="1:5" ht="107.25" customHeight="1">
      <c r="A88" s="492" t="s">
        <v>2170</v>
      </c>
      <c r="B88" s="495"/>
      <c r="C88" s="461" t="s">
        <v>2171</v>
      </c>
      <c r="D88" s="499">
        <v>16890</v>
      </c>
      <c r="E88" s="485"/>
    </row>
    <row r="89" spans="1:5" ht="107.25" customHeight="1">
      <c r="A89" s="492" t="s">
        <v>2172</v>
      </c>
      <c r="B89" s="495"/>
      <c r="C89" s="461" t="s">
        <v>2173</v>
      </c>
      <c r="D89" s="499">
        <v>69990</v>
      </c>
      <c r="E89" s="485"/>
    </row>
    <row r="90" spans="1:5" ht="107.25" customHeight="1">
      <c r="A90" s="492" t="s">
        <v>2174</v>
      </c>
      <c r="B90" s="495"/>
      <c r="C90" s="461" t="s">
        <v>2175</v>
      </c>
      <c r="D90" s="499">
        <v>109990</v>
      </c>
      <c r="E90" s="485"/>
    </row>
    <row r="91" spans="1:5" ht="107.25" customHeight="1">
      <c r="A91" s="492" t="s">
        <v>2176</v>
      </c>
      <c r="B91" s="495"/>
      <c r="C91" s="461" t="s">
        <v>2177</v>
      </c>
      <c r="D91" s="499">
        <v>135990</v>
      </c>
      <c r="E91" s="485"/>
    </row>
    <row r="92" spans="1:5" ht="107.25" customHeight="1">
      <c r="A92" s="460" t="s">
        <v>2178</v>
      </c>
      <c r="B92" s="495"/>
      <c r="C92" s="461" t="s">
        <v>2179</v>
      </c>
      <c r="D92" s="499">
        <v>32990</v>
      </c>
      <c r="E92" s="485"/>
    </row>
    <row r="93" spans="1:5" ht="107.25" customHeight="1">
      <c r="A93" s="460" t="s">
        <v>2180</v>
      </c>
      <c r="B93" s="495"/>
      <c r="C93" s="463" t="s">
        <v>2181</v>
      </c>
      <c r="D93" s="499">
        <v>42990</v>
      </c>
      <c r="E93" s="485"/>
    </row>
    <row r="94" spans="1:5" ht="12.75" customHeight="1"/>
    <row r="95" spans="1:5" ht="12.75" customHeight="1"/>
    <row r="96" spans="1:5"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row r="1020" ht="12.75" customHeight="1"/>
    <row r="1021" ht="12.75" customHeight="1"/>
    <row r="1022" ht="12.75" customHeight="1"/>
    <row r="1023" ht="12.75" customHeight="1"/>
    <row r="1024" ht="12.75" customHeight="1"/>
    <row r="1025" ht="12.75" customHeight="1"/>
    <row r="1026" ht="12.75" customHeight="1"/>
    <row r="1027" ht="12.75" customHeight="1"/>
    <row r="1028" ht="12.75" customHeight="1"/>
    <row r="1029" ht="12.75" customHeight="1"/>
    <row r="1030" ht="12.75" customHeight="1"/>
    <row r="1031" ht="12.75" customHeight="1"/>
    <row r="1032" ht="12.75" customHeight="1"/>
    <row r="1033" ht="12.75" customHeight="1"/>
    <row r="1034" ht="12.75" customHeight="1"/>
    <row r="1035" ht="12.75" customHeight="1"/>
    <row r="1036" ht="12.75" customHeight="1"/>
    <row r="1037" ht="12.75" customHeight="1"/>
    <row r="1038" ht="12.75" customHeight="1"/>
    <row r="1039" ht="12.75" customHeight="1"/>
    <row r="1040" ht="12.75" customHeight="1"/>
    <row r="1041" ht="12.75" customHeight="1"/>
    <row r="1042" ht="12.75" customHeight="1"/>
  </sheetData>
  <mergeCells count="19">
    <mergeCell ref="A80:E80"/>
    <mergeCell ref="A3:E3"/>
    <mergeCell ref="B45:B47"/>
    <mergeCell ref="B48:B49"/>
    <mergeCell ref="A54:E54"/>
    <mergeCell ref="B55:B56"/>
    <mergeCell ref="B58:B59"/>
    <mergeCell ref="B18:B21"/>
    <mergeCell ref="B22:B25"/>
    <mergeCell ref="A39:E39"/>
    <mergeCell ref="B40:B41"/>
    <mergeCell ref="B43:B44"/>
    <mergeCell ref="A6:E6"/>
    <mergeCell ref="B7:B8"/>
    <mergeCell ref="B10:B11"/>
    <mergeCell ref="B14:B15"/>
    <mergeCell ref="B16:B17"/>
    <mergeCell ref="A62:E62"/>
    <mergeCell ref="A66:E66"/>
  </mergeCells>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1031"/>
  <sheetViews>
    <sheetView zoomScaleNormal="100" workbookViewId="0">
      <selection activeCell="J7" sqref="J7"/>
    </sheetView>
  </sheetViews>
  <sheetFormatPr defaultRowHeight="12.75"/>
  <cols>
    <col min="1" max="1" width="19.5703125" customWidth="1"/>
    <col min="2" max="2" width="25.140625" customWidth="1"/>
    <col min="3" max="3" width="77.7109375" customWidth="1"/>
    <col min="4" max="4" width="16.7109375" customWidth="1"/>
    <col min="5" max="5" width="29.140625" customWidth="1"/>
    <col min="6" max="24" width="8.7109375" customWidth="1"/>
    <col min="25" max="1023" width="14.42578125" customWidth="1"/>
  </cols>
  <sheetData>
    <row r="1" spans="1:5" ht="12.75" customHeight="1">
      <c r="A1" s="975"/>
      <c r="B1" s="975"/>
      <c r="C1" s="975"/>
      <c r="D1" s="975"/>
      <c r="E1" s="975"/>
    </row>
    <row r="2" spans="1:5" ht="51" customHeight="1">
      <c r="A2" s="5"/>
      <c r="B2" s="500"/>
      <c r="C2" s="501" t="s">
        <v>2182</v>
      </c>
      <c r="D2" s="502"/>
      <c r="E2" s="503"/>
    </row>
    <row r="3" spans="1:5" ht="26.25" customHeight="1">
      <c r="A3" s="884" t="s">
        <v>6268</v>
      </c>
      <c r="B3" s="885"/>
      <c r="C3" s="885"/>
      <c r="D3" s="885"/>
      <c r="E3" s="885"/>
    </row>
    <row r="4" spans="1:5" ht="36.75" customHeight="1">
      <c r="A4" s="504" t="s">
        <v>589</v>
      </c>
      <c r="B4" s="505" t="s">
        <v>44</v>
      </c>
      <c r="C4" s="505" t="s">
        <v>46</v>
      </c>
      <c r="D4" s="506" t="s">
        <v>47</v>
      </c>
      <c r="E4" s="505" t="s">
        <v>2183</v>
      </c>
    </row>
    <row r="5" spans="1:5" ht="20.25" customHeight="1">
      <c r="A5" s="968" t="s">
        <v>2184</v>
      </c>
      <c r="B5" s="968"/>
      <c r="C5" s="968"/>
      <c r="D5" s="968"/>
      <c r="E5" s="968"/>
    </row>
    <row r="6" spans="1:5" ht="60" customHeight="1">
      <c r="A6" s="507"/>
      <c r="B6" s="508" t="s">
        <v>2185</v>
      </c>
      <c r="C6" s="461" t="s">
        <v>2186</v>
      </c>
      <c r="D6" s="509" t="s">
        <v>2187</v>
      </c>
      <c r="E6" s="510"/>
    </row>
    <row r="7" spans="1:5" ht="60" customHeight="1">
      <c r="A7" s="507"/>
      <c r="B7" s="508" t="s">
        <v>2188</v>
      </c>
      <c r="C7" s="461" t="s">
        <v>2189</v>
      </c>
      <c r="D7" s="509" t="s">
        <v>2187</v>
      </c>
      <c r="E7" s="510"/>
    </row>
    <row r="8" spans="1:5" ht="60" customHeight="1">
      <c r="A8" s="507"/>
      <c r="B8" s="508" t="s">
        <v>2190</v>
      </c>
      <c r="C8" s="461" t="s">
        <v>2191</v>
      </c>
      <c r="D8" s="509" t="s">
        <v>2187</v>
      </c>
      <c r="E8" s="510"/>
    </row>
    <row r="9" spans="1:5" ht="60" customHeight="1">
      <c r="A9" s="507"/>
      <c r="B9" s="508" t="s">
        <v>2192</v>
      </c>
      <c r="C9" s="461" t="s">
        <v>2193</v>
      </c>
      <c r="D9" s="509" t="s">
        <v>2187</v>
      </c>
      <c r="E9" s="511"/>
    </row>
    <row r="10" spans="1:5" ht="60" customHeight="1">
      <c r="A10" s="507"/>
      <c r="B10" s="508" t="s">
        <v>2194</v>
      </c>
      <c r="C10" s="461" t="s">
        <v>2195</v>
      </c>
      <c r="D10" s="509" t="s">
        <v>2187</v>
      </c>
      <c r="E10" s="511"/>
    </row>
    <row r="11" spans="1:5" ht="60" customHeight="1">
      <c r="A11" s="507"/>
      <c r="B11" s="508" t="s">
        <v>2196</v>
      </c>
      <c r="C11" s="461" t="s">
        <v>2197</v>
      </c>
      <c r="D11" s="509" t="s">
        <v>2187</v>
      </c>
      <c r="E11" s="510"/>
    </row>
    <row r="12" spans="1:5" ht="66.75" customHeight="1">
      <c r="A12" s="507"/>
      <c r="B12" s="508" t="s">
        <v>2198</v>
      </c>
      <c r="C12" s="461" t="s">
        <v>2199</v>
      </c>
      <c r="D12" s="509" t="s">
        <v>2187</v>
      </c>
      <c r="E12" s="510"/>
    </row>
    <row r="13" spans="1:5" ht="66" customHeight="1">
      <c r="A13" s="507"/>
      <c r="B13" s="508" t="s">
        <v>2200</v>
      </c>
      <c r="C13" s="461" t="s">
        <v>2201</v>
      </c>
      <c r="D13" s="509" t="s">
        <v>2187</v>
      </c>
      <c r="E13" s="510"/>
    </row>
    <row r="14" spans="1:5" ht="66" customHeight="1">
      <c r="A14" s="507"/>
      <c r="B14" s="508" t="s">
        <v>2202</v>
      </c>
      <c r="C14" s="461" t="s">
        <v>2203</v>
      </c>
      <c r="D14" s="509" t="s">
        <v>2187</v>
      </c>
      <c r="E14" s="510"/>
    </row>
    <row r="15" spans="1:5" ht="66" customHeight="1">
      <c r="A15" s="507"/>
      <c r="B15" s="508" t="s">
        <v>2204</v>
      </c>
      <c r="C15" s="461" t="s">
        <v>2205</v>
      </c>
      <c r="D15" s="509" t="s">
        <v>2187</v>
      </c>
      <c r="E15" s="511"/>
    </row>
    <row r="16" spans="1:5" ht="66" customHeight="1">
      <c r="A16" s="507"/>
      <c r="B16" s="508" t="s">
        <v>2206</v>
      </c>
      <c r="C16" s="461" t="s">
        <v>2207</v>
      </c>
      <c r="D16" s="509" t="s">
        <v>2187</v>
      </c>
      <c r="E16" s="511"/>
    </row>
    <row r="17" spans="1:5" ht="66" customHeight="1">
      <c r="A17" s="507"/>
      <c r="B17" s="508" t="s">
        <v>2208</v>
      </c>
      <c r="C17" s="461" t="s">
        <v>2209</v>
      </c>
      <c r="D17" s="509" t="s">
        <v>2187</v>
      </c>
      <c r="E17" s="510"/>
    </row>
    <row r="18" spans="1:5" ht="66" customHeight="1">
      <c r="A18" s="507"/>
      <c r="B18" s="508" t="s">
        <v>2210</v>
      </c>
      <c r="C18" s="461" t="s">
        <v>2211</v>
      </c>
      <c r="D18" s="509" t="s">
        <v>2187</v>
      </c>
      <c r="E18" s="510"/>
    </row>
    <row r="19" spans="1:5" ht="66" customHeight="1">
      <c r="A19" s="507"/>
      <c r="B19" s="508" t="s">
        <v>2212</v>
      </c>
      <c r="C19" s="461" t="s">
        <v>2213</v>
      </c>
      <c r="D19" s="509" t="s">
        <v>2187</v>
      </c>
      <c r="E19" s="510"/>
    </row>
    <row r="20" spans="1:5" ht="66" customHeight="1">
      <c r="A20" s="507"/>
      <c r="B20" s="508" t="s">
        <v>2214</v>
      </c>
      <c r="C20" s="461" t="s">
        <v>2215</v>
      </c>
      <c r="D20" s="509" t="s">
        <v>2187</v>
      </c>
      <c r="E20" s="510"/>
    </row>
    <row r="21" spans="1:5" ht="66" customHeight="1">
      <c r="A21" s="507"/>
      <c r="B21" s="508" t="s">
        <v>2216</v>
      </c>
      <c r="C21" s="461" t="s">
        <v>2217</v>
      </c>
      <c r="D21" s="509" t="s">
        <v>2187</v>
      </c>
      <c r="E21" s="512"/>
    </row>
    <row r="22" spans="1:5" ht="66" customHeight="1">
      <c r="A22" s="507"/>
      <c r="B22" s="508" t="s">
        <v>2218</v>
      </c>
      <c r="C22" s="461" t="s">
        <v>2219</v>
      </c>
      <c r="D22" s="509" t="s">
        <v>2187</v>
      </c>
      <c r="E22" s="512"/>
    </row>
    <row r="23" spans="1:5" ht="66" customHeight="1">
      <c r="A23" s="507"/>
      <c r="B23" s="508" t="s">
        <v>2220</v>
      </c>
      <c r="C23" s="461" t="s">
        <v>2221</v>
      </c>
      <c r="D23" s="509" t="s">
        <v>2187</v>
      </c>
      <c r="E23" s="510"/>
    </row>
    <row r="24" spans="1:5" ht="73.5" customHeight="1">
      <c r="A24" s="507" t="s">
        <v>2222</v>
      </c>
      <c r="B24" s="508" t="s">
        <v>2223</v>
      </c>
      <c r="C24" s="463" t="s">
        <v>2224</v>
      </c>
      <c r="D24" s="509" t="s">
        <v>2187</v>
      </c>
      <c r="E24" s="510"/>
    </row>
    <row r="25" spans="1:5" ht="73.5" customHeight="1">
      <c r="A25" s="507" t="s">
        <v>2222</v>
      </c>
      <c r="B25" s="508" t="s">
        <v>2225</v>
      </c>
      <c r="C25" s="463" t="s">
        <v>2226</v>
      </c>
      <c r="D25" s="509" t="s">
        <v>2187</v>
      </c>
      <c r="E25" s="510"/>
    </row>
    <row r="26" spans="1:5" ht="73.5" customHeight="1">
      <c r="A26" s="507" t="s">
        <v>2222</v>
      </c>
      <c r="B26" s="508" t="s">
        <v>2227</v>
      </c>
      <c r="C26" s="463" t="s">
        <v>2228</v>
      </c>
      <c r="D26" s="509" t="s">
        <v>2187</v>
      </c>
      <c r="E26" s="510"/>
    </row>
    <row r="27" spans="1:5" ht="73.5" customHeight="1">
      <c r="A27" s="507" t="s">
        <v>2222</v>
      </c>
      <c r="B27" s="508" t="s">
        <v>2229</v>
      </c>
      <c r="C27" s="463" t="s">
        <v>2230</v>
      </c>
      <c r="D27" s="509" t="s">
        <v>2187</v>
      </c>
      <c r="E27" s="510"/>
    </row>
    <row r="28" spans="1:5" ht="73.5" customHeight="1">
      <c r="A28" s="507" t="s">
        <v>2222</v>
      </c>
      <c r="B28" s="508" t="s">
        <v>2231</v>
      </c>
      <c r="C28" s="463" t="s">
        <v>2232</v>
      </c>
      <c r="D28" s="509" t="s">
        <v>2187</v>
      </c>
      <c r="E28" s="510"/>
    </row>
    <row r="29" spans="1:5" ht="73.5" customHeight="1">
      <c r="A29" s="507" t="s">
        <v>2222</v>
      </c>
      <c r="B29" s="508" t="s">
        <v>2233</v>
      </c>
      <c r="C29" s="463" t="s">
        <v>2234</v>
      </c>
      <c r="D29" s="509" t="s">
        <v>2187</v>
      </c>
      <c r="E29" s="510"/>
    </row>
    <row r="30" spans="1:5" ht="73.5" customHeight="1">
      <c r="A30" s="507" t="s">
        <v>2222</v>
      </c>
      <c r="B30" s="508" t="s">
        <v>2235</v>
      </c>
      <c r="C30" s="463" t="s">
        <v>2236</v>
      </c>
      <c r="D30" s="509" t="s">
        <v>2187</v>
      </c>
      <c r="E30" s="510"/>
    </row>
    <row r="31" spans="1:5" ht="73.5" customHeight="1">
      <c r="A31" s="507" t="s">
        <v>2222</v>
      </c>
      <c r="B31" s="508" t="s">
        <v>2237</v>
      </c>
      <c r="C31" s="463" t="s">
        <v>2238</v>
      </c>
      <c r="D31" s="509" t="s">
        <v>2187</v>
      </c>
      <c r="E31" s="510"/>
    </row>
    <row r="32" spans="1:5" ht="73.5" customHeight="1">
      <c r="A32" s="507" t="s">
        <v>2222</v>
      </c>
      <c r="B32" s="508" t="s">
        <v>2239</v>
      </c>
      <c r="C32" s="463" t="s">
        <v>2240</v>
      </c>
      <c r="D32" s="509" t="s">
        <v>2187</v>
      </c>
      <c r="E32" s="510"/>
    </row>
    <row r="33" spans="1:5" ht="73.5" customHeight="1">
      <c r="A33" s="507" t="s">
        <v>2222</v>
      </c>
      <c r="B33" s="508" t="s">
        <v>2241</v>
      </c>
      <c r="C33" s="463" t="s">
        <v>2242</v>
      </c>
      <c r="D33" s="509" t="s">
        <v>2187</v>
      </c>
      <c r="E33" s="510"/>
    </row>
    <row r="34" spans="1:5" ht="73.5" customHeight="1">
      <c r="A34" s="507" t="s">
        <v>2222</v>
      </c>
      <c r="B34" s="508" t="s">
        <v>2243</v>
      </c>
      <c r="C34" s="463" t="s">
        <v>2244</v>
      </c>
      <c r="D34" s="509" t="s">
        <v>2187</v>
      </c>
      <c r="E34" s="510"/>
    </row>
    <row r="35" spans="1:5" ht="73.5" customHeight="1">
      <c r="A35" s="507" t="s">
        <v>2222</v>
      </c>
      <c r="B35" s="508" t="s">
        <v>2245</v>
      </c>
      <c r="C35" s="463" t="s">
        <v>2246</v>
      </c>
      <c r="D35" s="509" t="s">
        <v>2187</v>
      </c>
      <c r="E35" s="510"/>
    </row>
    <row r="36" spans="1:5" ht="73.5" customHeight="1">
      <c r="A36" s="507" t="s">
        <v>2222</v>
      </c>
      <c r="B36" s="508" t="s">
        <v>2247</v>
      </c>
      <c r="C36" s="463" t="s">
        <v>2248</v>
      </c>
      <c r="D36" s="509" t="s">
        <v>2187</v>
      </c>
      <c r="E36" s="510"/>
    </row>
    <row r="37" spans="1:5" ht="73.5" customHeight="1">
      <c r="A37" s="507" t="s">
        <v>2222</v>
      </c>
      <c r="B37" s="508" t="s">
        <v>2249</v>
      </c>
      <c r="C37" s="463" t="s">
        <v>2250</v>
      </c>
      <c r="D37" s="509" t="s">
        <v>2187</v>
      </c>
      <c r="E37" s="510"/>
    </row>
    <row r="38" spans="1:5" ht="73.5" customHeight="1">
      <c r="A38" s="507"/>
      <c r="B38" s="508" t="s">
        <v>2251</v>
      </c>
      <c r="C38" s="461" t="s">
        <v>2252</v>
      </c>
      <c r="D38" s="509" t="s">
        <v>2187</v>
      </c>
      <c r="E38" s="510" t="s">
        <v>2253</v>
      </c>
    </row>
    <row r="39" spans="1:5" ht="72.75" customHeight="1">
      <c r="A39" s="507"/>
      <c r="B39" s="508" t="s">
        <v>2254</v>
      </c>
      <c r="C39" s="461" t="s">
        <v>2255</v>
      </c>
      <c r="D39" s="509" t="s">
        <v>2187</v>
      </c>
      <c r="E39" s="510"/>
    </row>
    <row r="40" spans="1:5" ht="72.75" customHeight="1">
      <c r="A40" s="507"/>
      <c r="B40" s="508" t="s">
        <v>2256</v>
      </c>
      <c r="C40" s="461" t="s">
        <v>2257</v>
      </c>
      <c r="D40" s="509" t="s">
        <v>2187</v>
      </c>
      <c r="E40" s="510" t="s">
        <v>2253</v>
      </c>
    </row>
    <row r="41" spans="1:5" ht="72.75" customHeight="1">
      <c r="A41" s="507"/>
      <c r="B41" s="508" t="s">
        <v>2258</v>
      </c>
      <c r="C41" s="461" t="s">
        <v>2259</v>
      </c>
      <c r="D41" s="509" t="s">
        <v>2187</v>
      </c>
      <c r="E41" s="510"/>
    </row>
    <row r="42" spans="1:5" ht="72.75" customHeight="1">
      <c r="A42" s="507"/>
      <c r="B42" s="508" t="s">
        <v>2260</v>
      </c>
      <c r="C42" s="461" t="s">
        <v>2261</v>
      </c>
      <c r="D42" s="509" t="s">
        <v>2187</v>
      </c>
      <c r="E42" s="510" t="s">
        <v>2253</v>
      </c>
    </row>
    <row r="43" spans="1:5" ht="72.75" customHeight="1">
      <c r="A43" s="507"/>
      <c r="B43" s="508" t="s">
        <v>2262</v>
      </c>
      <c r="C43" s="461" t="s">
        <v>2263</v>
      </c>
      <c r="D43" s="509" t="s">
        <v>2187</v>
      </c>
      <c r="E43" s="510"/>
    </row>
    <row r="44" spans="1:5" ht="66" customHeight="1">
      <c r="A44" s="507"/>
      <c r="B44" s="508" t="s">
        <v>2264</v>
      </c>
      <c r="C44" s="461" t="s">
        <v>2265</v>
      </c>
      <c r="D44" s="509" t="s">
        <v>2187</v>
      </c>
      <c r="E44" s="510"/>
    </row>
    <row r="45" spans="1:5" ht="66" customHeight="1">
      <c r="A45" s="507"/>
      <c r="B45" s="508" t="s">
        <v>2266</v>
      </c>
      <c r="C45" s="461" t="s">
        <v>2267</v>
      </c>
      <c r="D45" s="509" t="s">
        <v>2187</v>
      </c>
      <c r="E45" s="510"/>
    </row>
    <row r="46" spans="1:5" ht="66" customHeight="1">
      <c r="A46" s="507"/>
      <c r="B46" s="508" t="s">
        <v>2268</v>
      </c>
      <c r="C46" s="461" t="s">
        <v>2269</v>
      </c>
      <c r="D46" s="509" t="s">
        <v>2187</v>
      </c>
      <c r="E46" s="510" t="s">
        <v>444</v>
      </c>
    </row>
    <row r="47" spans="1:5" ht="66" customHeight="1">
      <c r="A47" s="507"/>
      <c r="B47" s="508" t="s">
        <v>2270</v>
      </c>
      <c r="C47" s="461" t="s">
        <v>2271</v>
      </c>
      <c r="D47" s="509" t="s">
        <v>2187</v>
      </c>
      <c r="E47" s="512"/>
    </row>
    <row r="48" spans="1:5" ht="66" customHeight="1">
      <c r="A48" s="507"/>
      <c r="B48" s="508" t="s">
        <v>2272</v>
      </c>
      <c r="C48" s="461" t="s">
        <v>2273</v>
      </c>
      <c r="D48" s="509" t="s">
        <v>2187</v>
      </c>
      <c r="E48" s="512"/>
    </row>
    <row r="49" spans="1:5" ht="66" customHeight="1">
      <c r="A49" s="507"/>
      <c r="B49" s="508" t="s">
        <v>2274</v>
      </c>
      <c r="C49" s="461" t="s">
        <v>2275</v>
      </c>
      <c r="D49" s="509" t="s">
        <v>2187</v>
      </c>
      <c r="E49" s="510"/>
    </row>
    <row r="50" spans="1:5" ht="66" customHeight="1">
      <c r="A50" s="507"/>
      <c r="B50" s="508" t="s">
        <v>2276</v>
      </c>
      <c r="C50" s="461" t="s">
        <v>2277</v>
      </c>
      <c r="D50" s="509" t="s">
        <v>2187</v>
      </c>
      <c r="E50" s="510" t="s">
        <v>444</v>
      </c>
    </row>
    <row r="51" spans="1:5" ht="66" customHeight="1">
      <c r="A51" s="507"/>
      <c r="B51" s="508" t="s">
        <v>2278</v>
      </c>
      <c r="C51" s="461" t="s">
        <v>2279</v>
      </c>
      <c r="D51" s="509" t="s">
        <v>2187</v>
      </c>
      <c r="E51" s="510"/>
    </row>
    <row r="52" spans="1:5" ht="20.25" customHeight="1">
      <c r="A52" s="968" t="s">
        <v>2280</v>
      </c>
      <c r="B52" s="968"/>
      <c r="C52" s="968"/>
      <c r="D52" s="968"/>
      <c r="E52" s="968"/>
    </row>
    <row r="53" spans="1:5" ht="60" customHeight="1">
      <c r="A53" s="507"/>
      <c r="B53" s="508" t="s">
        <v>2281</v>
      </c>
      <c r="C53" s="226" t="s">
        <v>2282</v>
      </c>
      <c r="D53" s="509" t="s">
        <v>2187</v>
      </c>
      <c r="E53" s="511"/>
    </row>
    <row r="54" spans="1:5" ht="60" customHeight="1">
      <c r="A54" s="507"/>
      <c r="B54" s="508" t="s">
        <v>2283</v>
      </c>
      <c r="C54" s="226" t="s">
        <v>2284</v>
      </c>
      <c r="D54" s="509" t="s">
        <v>2187</v>
      </c>
      <c r="E54" s="511"/>
    </row>
    <row r="55" spans="1:5" ht="60" customHeight="1">
      <c r="A55" s="507"/>
      <c r="B55" s="508" t="s">
        <v>2285</v>
      </c>
      <c r="C55" s="226" t="s">
        <v>2286</v>
      </c>
      <c r="D55" s="509" t="s">
        <v>2187</v>
      </c>
      <c r="E55" s="510"/>
    </row>
    <row r="56" spans="1:5" ht="60" customHeight="1">
      <c r="A56" s="507"/>
      <c r="B56" s="508" t="s">
        <v>2287</v>
      </c>
      <c r="C56" s="226" t="s">
        <v>2288</v>
      </c>
      <c r="D56" s="509" t="s">
        <v>2187</v>
      </c>
      <c r="E56" s="511"/>
    </row>
    <row r="57" spans="1:5" ht="60" customHeight="1">
      <c r="A57" s="507"/>
      <c r="B57" s="508" t="s">
        <v>2289</v>
      </c>
      <c r="C57" s="226" t="s">
        <v>2290</v>
      </c>
      <c r="D57" s="509" t="s">
        <v>2187</v>
      </c>
      <c r="E57" s="511"/>
    </row>
    <row r="58" spans="1:5" ht="60" customHeight="1">
      <c r="A58" s="507"/>
      <c r="B58" s="508" t="s">
        <v>2291</v>
      </c>
      <c r="C58" s="226" t="s">
        <v>2292</v>
      </c>
      <c r="D58" s="509" t="s">
        <v>2187</v>
      </c>
      <c r="E58" s="510"/>
    </row>
    <row r="59" spans="1:5" ht="60" customHeight="1">
      <c r="A59" s="507"/>
      <c r="B59" s="508" t="s">
        <v>2293</v>
      </c>
      <c r="C59" s="226" t="s">
        <v>2294</v>
      </c>
      <c r="D59" s="509" t="s">
        <v>2187</v>
      </c>
      <c r="E59" s="512"/>
    </row>
    <row r="60" spans="1:5" ht="60" customHeight="1">
      <c r="A60" s="507"/>
      <c r="B60" s="508" t="s">
        <v>2295</v>
      </c>
      <c r="C60" s="226" t="s">
        <v>2296</v>
      </c>
      <c r="D60" s="509" t="s">
        <v>2187</v>
      </c>
      <c r="E60" s="512"/>
    </row>
    <row r="61" spans="1:5" ht="60" customHeight="1">
      <c r="A61" s="507"/>
      <c r="B61" s="508" t="s">
        <v>2297</v>
      </c>
      <c r="C61" s="226" t="s">
        <v>2298</v>
      </c>
      <c r="D61" s="509" t="s">
        <v>2187</v>
      </c>
      <c r="E61" s="510" t="s">
        <v>2087</v>
      </c>
    </row>
    <row r="62" spans="1:5" ht="72" customHeight="1">
      <c r="A62" s="507" t="s">
        <v>2222</v>
      </c>
      <c r="B62" s="508" t="s">
        <v>2299</v>
      </c>
      <c r="C62" s="463" t="s">
        <v>2300</v>
      </c>
      <c r="D62" s="509" t="s">
        <v>2187</v>
      </c>
      <c r="E62" s="510"/>
    </row>
    <row r="63" spans="1:5" ht="72" customHeight="1">
      <c r="A63" s="507" t="s">
        <v>2222</v>
      </c>
      <c r="B63" s="508" t="s">
        <v>2301</v>
      </c>
      <c r="C63" s="463" t="s">
        <v>2302</v>
      </c>
      <c r="D63" s="509" t="s">
        <v>2187</v>
      </c>
      <c r="E63" s="510"/>
    </row>
    <row r="64" spans="1:5" ht="72" customHeight="1">
      <c r="A64" s="507" t="s">
        <v>2222</v>
      </c>
      <c r="B64" s="508" t="s">
        <v>2303</v>
      </c>
      <c r="C64" s="463" t="s">
        <v>2304</v>
      </c>
      <c r="D64" s="509" t="s">
        <v>2187</v>
      </c>
      <c r="E64" s="510"/>
    </row>
    <row r="65" spans="1:5" ht="72" customHeight="1">
      <c r="A65" s="507" t="s">
        <v>2222</v>
      </c>
      <c r="B65" s="508" t="s">
        <v>2305</v>
      </c>
      <c r="C65" s="463" t="s">
        <v>2306</v>
      </c>
      <c r="D65" s="509" t="s">
        <v>2187</v>
      </c>
      <c r="E65" s="510"/>
    </row>
    <row r="66" spans="1:5" ht="72" customHeight="1">
      <c r="A66" s="507" t="s">
        <v>2222</v>
      </c>
      <c r="B66" s="508" t="s">
        <v>2307</v>
      </c>
      <c r="C66" s="463" t="s">
        <v>2308</v>
      </c>
      <c r="D66" s="509" t="s">
        <v>2187</v>
      </c>
      <c r="E66" s="510"/>
    </row>
    <row r="67" spans="1:5" ht="72" customHeight="1">
      <c r="A67" s="507" t="s">
        <v>2222</v>
      </c>
      <c r="B67" s="508" t="s">
        <v>2309</v>
      </c>
      <c r="C67" s="463" t="s">
        <v>2310</v>
      </c>
      <c r="D67" s="509" t="s">
        <v>2187</v>
      </c>
      <c r="E67" s="510"/>
    </row>
    <row r="68" spans="1:5" ht="72" customHeight="1">
      <c r="A68" s="507" t="s">
        <v>2222</v>
      </c>
      <c r="B68" s="508" t="s">
        <v>2311</v>
      </c>
      <c r="C68" s="463" t="s">
        <v>2312</v>
      </c>
      <c r="D68" s="509" t="s">
        <v>2187</v>
      </c>
      <c r="E68" s="510"/>
    </row>
    <row r="69" spans="1:5" ht="72" customHeight="1">
      <c r="A69" s="507" t="s">
        <v>2222</v>
      </c>
      <c r="B69" s="508" t="s">
        <v>2313</v>
      </c>
      <c r="C69" s="463" t="s">
        <v>2314</v>
      </c>
      <c r="D69" s="509" t="s">
        <v>2187</v>
      </c>
      <c r="E69" s="510"/>
    </row>
    <row r="70" spans="1:5" ht="72" customHeight="1">
      <c r="A70" s="507"/>
      <c r="B70" s="508" t="s">
        <v>2315</v>
      </c>
      <c r="C70" s="226" t="s">
        <v>2316</v>
      </c>
      <c r="D70" s="509" t="s">
        <v>2187</v>
      </c>
      <c r="E70" s="510"/>
    </row>
    <row r="71" spans="1:5" ht="72" customHeight="1">
      <c r="A71" s="507"/>
      <c r="B71" s="508" t="s">
        <v>2317</v>
      </c>
      <c r="C71" s="226" t="s">
        <v>2318</v>
      </c>
      <c r="D71" s="509" t="s">
        <v>2187</v>
      </c>
      <c r="E71" s="510"/>
    </row>
    <row r="72" spans="1:5" ht="75" customHeight="1">
      <c r="A72" s="507"/>
      <c r="B72" s="513" t="s">
        <v>2319</v>
      </c>
      <c r="C72" s="226" t="s">
        <v>2320</v>
      </c>
      <c r="D72" s="509" t="s">
        <v>2187</v>
      </c>
      <c r="E72" s="514"/>
    </row>
    <row r="73" spans="1:5" ht="75" customHeight="1">
      <c r="A73" s="507"/>
      <c r="B73" s="513" t="s">
        <v>2321</v>
      </c>
      <c r="C73" s="226" t="s">
        <v>2322</v>
      </c>
      <c r="D73" s="509" t="s">
        <v>2187</v>
      </c>
      <c r="E73" s="510" t="s">
        <v>2087</v>
      </c>
    </row>
    <row r="74" spans="1:5" ht="75" customHeight="1">
      <c r="A74" s="507"/>
      <c r="B74" s="508" t="s">
        <v>2323</v>
      </c>
      <c r="C74" s="226" t="s">
        <v>2324</v>
      </c>
      <c r="D74" s="509" t="s">
        <v>2187</v>
      </c>
      <c r="E74" s="510" t="s">
        <v>2087</v>
      </c>
    </row>
    <row r="75" spans="1:5" ht="65.25" customHeight="1">
      <c r="A75" s="507"/>
      <c r="B75" s="508" t="s">
        <v>2325</v>
      </c>
      <c r="C75" s="226" t="s">
        <v>2326</v>
      </c>
      <c r="D75" s="509" t="s">
        <v>2187</v>
      </c>
      <c r="E75" s="510"/>
    </row>
    <row r="76" spans="1:5" ht="65.25" customHeight="1">
      <c r="A76" s="507"/>
      <c r="B76" s="508" t="s">
        <v>2327</v>
      </c>
      <c r="C76" s="226" t="s">
        <v>2328</v>
      </c>
      <c r="D76" s="509" t="s">
        <v>2187</v>
      </c>
      <c r="E76" s="512"/>
    </row>
    <row r="77" spans="1:5" ht="65.25" customHeight="1">
      <c r="A77" s="507"/>
      <c r="B77" s="508" t="s">
        <v>2329</v>
      </c>
      <c r="C77" s="226" t="s">
        <v>2330</v>
      </c>
      <c r="D77" s="509" t="s">
        <v>2187</v>
      </c>
      <c r="E77" s="512"/>
    </row>
    <row r="78" spans="1:5" ht="65.25" customHeight="1">
      <c r="A78" s="507"/>
      <c r="B78" s="508" t="s">
        <v>2331</v>
      </c>
      <c r="C78" s="226" t="s">
        <v>2332</v>
      </c>
      <c r="D78" s="509" t="s">
        <v>2187</v>
      </c>
      <c r="E78" s="510"/>
    </row>
    <row r="79" spans="1:5" ht="20.25" customHeight="1">
      <c r="A79" s="968" t="s">
        <v>2333</v>
      </c>
      <c r="B79" s="968"/>
      <c r="C79" s="968"/>
      <c r="D79" s="968"/>
      <c r="E79" s="968"/>
    </row>
    <row r="80" spans="1:5" ht="60" customHeight="1">
      <c r="A80" s="507"/>
      <c r="B80" s="508" t="s">
        <v>2334</v>
      </c>
      <c r="C80" s="226" t="s">
        <v>2335</v>
      </c>
      <c r="D80" s="509" t="s">
        <v>2187</v>
      </c>
      <c r="E80" s="511"/>
    </row>
    <row r="81" spans="1:5" ht="60" customHeight="1">
      <c r="A81" s="507"/>
      <c r="B81" s="508" t="s">
        <v>2336</v>
      </c>
      <c r="C81" s="226" t="s">
        <v>2337</v>
      </c>
      <c r="D81" s="509" t="s">
        <v>2187</v>
      </c>
      <c r="E81" s="511"/>
    </row>
    <row r="82" spans="1:5" ht="60" customHeight="1">
      <c r="A82" s="507"/>
      <c r="B82" s="508" t="s">
        <v>2338</v>
      </c>
      <c r="C82" s="226" t="s">
        <v>2339</v>
      </c>
      <c r="D82" s="509" t="s">
        <v>2187</v>
      </c>
      <c r="E82" s="510"/>
    </row>
    <row r="83" spans="1:5" ht="72" customHeight="1">
      <c r="A83" s="507"/>
      <c r="B83" s="508" t="s">
        <v>2340</v>
      </c>
      <c r="C83" s="226" t="s">
        <v>2341</v>
      </c>
      <c r="D83" s="509" t="s">
        <v>2187</v>
      </c>
      <c r="E83" s="511"/>
    </row>
    <row r="84" spans="1:5" ht="72" customHeight="1">
      <c r="A84" s="507"/>
      <c r="B84" s="508" t="s">
        <v>2342</v>
      </c>
      <c r="C84" s="226" t="s">
        <v>2343</v>
      </c>
      <c r="D84" s="509" t="s">
        <v>2187</v>
      </c>
      <c r="E84" s="511"/>
    </row>
    <row r="85" spans="1:5" ht="72" customHeight="1">
      <c r="A85" s="507"/>
      <c r="B85" s="508" t="s">
        <v>2344</v>
      </c>
      <c r="C85" s="226" t="s">
        <v>2345</v>
      </c>
      <c r="D85" s="509" t="s">
        <v>2187</v>
      </c>
      <c r="E85" s="510"/>
    </row>
    <row r="86" spans="1:5" ht="60" customHeight="1">
      <c r="A86" s="507"/>
      <c r="B86" s="508" t="s">
        <v>2346</v>
      </c>
      <c r="C86" s="226" t="s">
        <v>2347</v>
      </c>
      <c r="D86" s="509" t="s">
        <v>2187</v>
      </c>
      <c r="E86" s="512"/>
    </row>
    <row r="87" spans="1:5" ht="60" customHeight="1">
      <c r="A87" s="507"/>
      <c r="B87" s="508" t="s">
        <v>2348</v>
      </c>
      <c r="C87" s="226" t="s">
        <v>2349</v>
      </c>
      <c r="D87" s="509" t="s">
        <v>2187</v>
      </c>
      <c r="E87" s="512"/>
    </row>
    <row r="88" spans="1:5" ht="60" customHeight="1">
      <c r="A88" s="507"/>
      <c r="B88" s="508" t="s">
        <v>2350</v>
      </c>
      <c r="C88" s="226" t="s">
        <v>2351</v>
      </c>
      <c r="D88" s="509" t="s">
        <v>2187</v>
      </c>
      <c r="E88" s="510" t="s">
        <v>2087</v>
      </c>
    </row>
    <row r="89" spans="1:5" ht="78.75" customHeight="1">
      <c r="A89" s="507" t="s">
        <v>2222</v>
      </c>
      <c r="B89" s="508" t="s">
        <v>2352</v>
      </c>
      <c r="C89" s="463" t="s">
        <v>2353</v>
      </c>
      <c r="D89" s="509" t="s">
        <v>2187</v>
      </c>
      <c r="E89" s="510"/>
    </row>
    <row r="90" spans="1:5" ht="78.75" customHeight="1">
      <c r="A90" s="507" t="s">
        <v>2222</v>
      </c>
      <c r="B90" s="508" t="s">
        <v>2354</v>
      </c>
      <c r="C90" s="463" t="s">
        <v>2355</v>
      </c>
      <c r="D90" s="509" t="s">
        <v>2187</v>
      </c>
      <c r="E90" s="510"/>
    </row>
    <row r="91" spans="1:5" ht="78.75" customHeight="1">
      <c r="A91" s="507" t="s">
        <v>2222</v>
      </c>
      <c r="B91" s="508" t="s">
        <v>2356</v>
      </c>
      <c r="C91" s="463" t="s">
        <v>2357</v>
      </c>
      <c r="D91" s="509" t="s">
        <v>2187</v>
      </c>
      <c r="E91" s="510"/>
    </row>
    <row r="92" spans="1:5" ht="78.75" customHeight="1">
      <c r="A92" s="507" t="s">
        <v>2222</v>
      </c>
      <c r="B92" s="508" t="s">
        <v>2358</v>
      </c>
      <c r="C92" s="463" t="s">
        <v>2359</v>
      </c>
      <c r="D92" s="509" t="s">
        <v>2187</v>
      </c>
      <c r="E92" s="510"/>
    </row>
    <row r="93" spans="1:5" ht="78.75" customHeight="1">
      <c r="A93" s="507" t="s">
        <v>2222</v>
      </c>
      <c r="B93" s="508" t="s">
        <v>2360</v>
      </c>
      <c r="C93" s="463" t="s">
        <v>2361</v>
      </c>
      <c r="D93" s="509" t="s">
        <v>2187</v>
      </c>
      <c r="E93" s="510"/>
    </row>
    <row r="94" spans="1:5" ht="78.75" customHeight="1">
      <c r="A94" s="507" t="s">
        <v>2222</v>
      </c>
      <c r="B94" s="508" t="s">
        <v>2362</v>
      </c>
      <c r="C94" s="463" t="s">
        <v>2363</v>
      </c>
      <c r="D94" s="509" t="s">
        <v>2187</v>
      </c>
      <c r="E94" s="510"/>
    </row>
    <row r="95" spans="1:5" ht="78.75" customHeight="1">
      <c r="A95" s="507" t="s">
        <v>2222</v>
      </c>
      <c r="B95" s="508" t="s">
        <v>2364</v>
      </c>
      <c r="C95" s="463" t="s">
        <v>2365</v>
      </c>
      <c r="D95" s="509" t="s">
        <v>2187</v>
      </c>
      <c r="E95" s="510"/>
    </row>
    <row r="96" spans="1:5" ht="78.75" customHeight="1">
      <c r="A96" s="507" t="s">
        <v>2222</v>
      </c>
      <c r="B96" s="508" t="s">
        <v>2366</v>
      </c>
      <c r="C96" s="463" t="s">
        <v>2367</v>
      </c>
      <c r="D96" s="509" t="s">
        <v>2187</v>
      </c>
      <c r="E96" s="510"/>
    </row>
    <row r="97" spans="1:5" ht="78.75" customHeight="1">
      <c r="A97" s="507"/>
      <c r="B97" s="508" t="s">
        <v>2368</v>
      </c>
      <c r="C97" s="226" t="s">
        <v>2369</v>
      </c>
      <c r="D97" s="509" t="s">
        <v>2187</v>
      </c>
      <c r="E97" s="510"/>
    </row>
    <row r="98" spans="1:5" ht="77.25" customHeight="1">
      <c r="A98" s="507"/>
      <c r="B98" s="508" t="s">
        <v>2370</v>
      </c>
      <c r="C98" s="226" t="s">
        <v>2371</v>
      </c>
      <c r="D98" s="509" t="s">
        <v>2187</v>
      </c>
      <c r="E98" s="510"/>
    </row>
    <row r="99" spans="1:5" ht="75" customHeight="1">
      <c r="A99" s="507"/>
      <c r="B99" s="513" t="s">
        <v>2126</v>
      </c>
      <c r="C99" s="226" t="s">
        <v>2372</v>
      </c>
      <c r="D99" s="509" t="s">
        <v>2187</v>
      </c>
      <c r="E99" s="514"/>
    </row>
    <row r="100" spans="1:5" ht="75" customHeight="1">
      <c r="A100" s="507"/>
      <c r="B100" s="513" t="s">
        <v>2373</v>
      </c>
      <c r="C100" s="226" t="s">
        <v>2374</v>
      </c>
      <c r="D100" s="509" t="s">
        <v>2187</v>
      </c>
      <c r="E100" s="510" t="s">
        <v>2087</v>
      </c>
    </row>
    <row r="101" spans="1:5" ht="75" customHeight="1">
      <c r="A101" s="507"/>
      <c r="B101" s="508" t="s">
        <v>2375</v>
      </c>
      <c r="C101" s="226" t="s">
        <v>2376</v>
      </c>
      <c r="D101" s="509" t="s">
        <v>2187</v>
      </c>
      <c r="E101" s="510"/>
    </row>
    <row r="102" spans="1:5" ht="65.25" customHeight="1">
      <c r="A102" s="507"/>
      <c r="B102" s="508" t="s">
        <v>2377</v>
      </c>
      <c r="C102" s="226" t="s">
        <v>2378</v>
      </c>
      <c r="D102" s="509" t="s">
        <v>2187</v>
      </c>
      <c r="E102" s="512"/>
    </row>
    <row r="103" spans="1:5" ht="65.25" customHeight="1">
      <c r="A103" s="507"/>
      <c r="B103" s="508" t="s">
        <v>2379</v>
      </c>
      <c r="C103" s="226" t="s">
        <v>2380</v>
      </c>
      <c r="D103" s="509" t="s">
        <v>2187</v>
      </c>
      <c r="E103" s="512"/>
    </row>
    <row r="104" spans="1:5" ht="65.25" customHeight="1">
      <c r="A104" s="507"/>
      <c r="B104" s="508" t="s">
        <v>2381</v>
      </c>
      <c r="C104" s="226" t="s">
        <v>2382</v>
      </c>
      <c r="D104" s="509" t="s">
        <v>2187</v>
      </c>
      <c r="E104" s="512"/>
    </row>
    <row r="105" spans="1:5" ht="65.25" customHeight="1">
      <c r="A105" s="507"/>
      <c r="B105" s="508" t="s">
        <v>2383</v>
      </c>
      <c r="C105" s="226" t="s">
        <v>2384</v>
      </c>
      <c r="D105" s="509" t="s">
        <v>2187</v>
      </c>
      <c r="E105" s="510"/>
    </row>
    <row r="106" spans="1:5" ht="20.25" customHeight="1">
      <c r="A106" s="968" t="s">
        <v>2385</v>
      </c>
      <c r="B106" s="968"/>
      <c r="C106" s="968"/>
      <c r="D106" s="968"/>
      <c r="E106" s="968"/>
    </row>
    <row r="107" spans="1:5" ht="60" customHeight="1">
      <c r="A107" s="507"/>
      <c r="B107" s="508" t="s">
        <v>2386</v>
      </c>
      <c r="C107" s="226" t="s">
        <v>2387</v>
      </c>
      <c r="D107" s="509" t="s">
        <v>2187</v>
      </c>
      <c r="E107" s="510"/>
    </row>
    <row r="108" spans="1:5" ht="60" customHeight="1">
      <c r="A108" s="507"/>
      <c r="B108" s="508" t="s">
        <v>2388</v>
      </c>
      <c r="C108" s="226" t="s">
        <v>2389</v>
      </c>
      <c r="D108" s="509" t="s">
        <v>2187</v>
      </c>
      <c r="E108" s="510"/>
    </row>
    <row r="109" spans="1:5" ht="60" customHeight="1">
      <c r="A109" s="507"/>
      <c r="B109" s="508" t="s">
        <v>2390</v>
      </c>
      <c r="C109" s="226" t="s">
        <v>2391</v>
      </c>
      <c r="D109" s="509" t="s">
        <v>2187</v>
      </c>
      <c r="E109" s="510" t="s">
        <v>2087</v>
      </c>
    </row>
    <row r="110" spans="1:5" ht="72" customHeight="1">
      <c r="A110" s="507"/>
      <c r="B110" s="508" t="s">
        <v>2392</v>
      </c>
      <c r="C110" s="226" t="s">
        <v>2393</v>
      </c>
      <c r="D110" s="509" t="s">
        <v>2187</v>
      </c>
      <c r="E110" s="510"/>
    </row>
    <row r="111" spans="1:5" ht="72" customHeight="1">
      <c r="A111" s="507"/>
      <c r="B111" s="508" t="s">
        <v>2394</v>
      </c>
      <c r="C111" s="226" t="s">
        <v>2395</v>
      </c>
      <c r="D111" s="509" t="s">
        <v>2187</v>
      </c>
      <c r="E111" s="510"/>
    </row>
    <row r="112" spans="1:5" ht="72" customHeight="1">
      <c r="A112" s="507"/>
      <c r="B112" s="508" t="s">
        <v>2396</v>
      </c>
      <c r="C112" s="226" t="s">
        <v>2397</v>
      </c>
      <c r="D112" s="509" t="s">
        <v>2187</v>
      </c>
      <c r="E112" s="510" t="s">
        <v>2087</v>
      </c>
    </row>
    <row r="113" spans="1:5" ht="60" customHeight="1">
      <c r="A113" s="507"/>
      <c r="B113" s="508" t="s">
        <v>2398</v>
      </c>
      <c r="C113" s="226" t="s">
        <v>2399</v>
      </c>
      <c r="D113" s="509" t="s">
        <v>2187</v>
      </c>
      <c r="E113" s="510"/>
    </row>
    <row r="114" spans="1:5" ht="60" customHeight="1">
      <c r="A114" s="507"/>
      <c r="B114" s="508" t="s">
        <v>2400</v>
      </c>
      <c r="C114" s="226" t="s">
        <v>2401</v>
      </c>
      <c r="D114" s="509" t="s">
        <v>2187</v>
      </c>
      <c r="E114" s="510"/>
    </row>
    <row r="115" spans="1:5" ht="60" customHeight="1">
      <c r="A115" s="507"/>
      <c r="B115" s="508" t="s">
        <v>2402</v>
      </c>
      <c r="C115" s="226" t="s">
        <v>2403</v>
      </c>
      <c r="D115" s="509" t="s">
        <v>2187</v>
      </c>
      <c r="E115" s="510" t="s">
        <v>2087</v>
      </c>
    </row>
    <row r="116" spans="1:5" ht="77.25" customHeight="1">
      <c r="A116" s="507"/>
      <c r="B116" s="508" t="s">
        <v>2404</v>
      </c>
      <c r="C116" s="226" t="s">
        <v>2405</v>
      </c>
      <c r="D116" s="509" t="s">
        <v>2187</v>
      </c>
      <c r="E116" s="510" t="s">
        <v>2087</v>
      </c>
    </row>
    <row r="117" spans="1:5" ht="75.75" customHeight="1">
      <c r="A117" s="507"/>
      <c r="B117" s="508" t="s">
        <v>2406</v>
      </c>
      <c r="C117" s="226" t="s">
        <v>2407</v>
      </c>
      <c r="D117" s="509" t="s">
        <v>2187</v>
      </c>
      <c r="E117" s="510" t="s">
        <v>2087</v>
      </c>
    </row>
    <row r="118" spans="1:5" ht="75.75" customHeight="1">
      <c r="A118" s="507"/>
      <c r="B118" s="508" t="s">
        <v>2408</v>
      </c>
      <c r="C118" s="226" t="s">
        <v>2409</v>
      </c>
      <c r="D118" s="509" t="s">
        <v>2187</v>
      </c>
      <c r="E118" s="510" t="s">
        <v>2087</v>
      </c>
    </row>
    <row r="119" spans="1:5" ht="65.25" customHeight="1">
      <c r="A119" s="507"/>
      <c r="B119" s="508" t="s">
        <v>2410</v>
      </c>
      <c r="C119" s="226" t="s">
        <v>2411</v>
      </c>
      <c r="D119" s="509" t="s">
        <v>2187</v>
      </c>
      <c r="E119" s="510" t="s">
        <v>2087</v>
      </c>
    </row>
    <row r="120" spans="1:5" ht="65.25" customHeight="1">
      <c r="A120" s="507"/>
      <c r="B120" s="508" t="s">
        <v>2412</v>
      </c>
      <c r="C120" s="226" t="s">
        <v>2413</v>
      </c>
      <c r="D120" s="509" t="s">
        <v>2187</v>
      </c>
      <c r="E120" s="510" t="s">
        <v>2087</v>
      </c>
    </row>
    <row r="121" spans="1:5" ht="65.25" customHeight="1">
      <c r="A121" s="507"/>
      <c r="B121" s="508" t="s">
        <v>2414</v>
      </c>
      <c r="C121" s="226" t="s">
        <v>2415</v>
      </c>
      <c r="D121" s="509" t="s">
        <v>2187</v>
      </c>
      <c r="E121" s="510" t="s">
        <v>2087</v>
      </c>
    </row>
    <row r="122" spans="1:5" ht="65.25" customHeight="1">
      <c r="A122" s="507"/>
      <c r="B122" s="508" t="s">
        <v>2416</v>
      </c>
      <c r="C122" s="226" t="s">
        <v>2417</v>
      </c>
      <c r="D122" s="509" t="s">
        <v>2187</v>
      </c>
      <c r="E122" s="510" t="s">
        <v>2087</v>
      </c>
    </row>
    <row r="123" spans="1:5" ht="12.75" customHeight="1"/>
    <row r="124" spans="1:5" ht="12.75" customHeight="1"/>
    <row r="125" spans="1:5" ht="12.75" customHeight="1"/>
    <row r="126" spans="1:5" ht="12.75" customHeight="1"/>
    <row r="127" spans="1:5" ht="12.75" customHeight="1"/>
    <row r="128" spans="1:5"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row r="1020" ht="12.75" customHeight="1"/>
    <row r="1021" ht="12.75" customHeight="1"/>
    <row r="1022" ht="12.75" customHeight="1"/>
    <row r="1023" ht="12.75" customHeight="1"/>
    <row r="1024" ht="12.75" customHeight="1"/>
    <row r="1025" ht="12.75" customHeight="1"/>
    <row r="1026" ht="12.75" customHeight="1"/>
    <row r="1027" ht="12.75" customHeight="1"/>
    <row r="1028" ht="12.75" customHeight="1"/>
    <row r="1029" ht="12.75" customHeight="1"/>
    <row r="1030" ht="12.75" customHeight="1"/>
    <row r="1031" ht="12.75" customHeight="1"/>
  </sheetData>
  <mergeCells count="6">
    <mergeCell ref="A1:E1"/>
    <mergeCell ref="A5:E5"/>
    <mergeCell ref="A52:E52"/>
    <mergeCell ref="A79:E79"/>
    <mergeCell ref="A106:E106"/>
    <mergeCell ref="A3:E3"/>
  </mergeCells>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1142"/>
  <sheetViews>
    <sheetView zoomScaleNormal="100" workbookViewId="0">
      <selection activeCell="I7" sqref="I7"/>
    </sheetView>
  </sheetViews>
  <sheetFormatPr defaultRowHeight="12.75"/>
  <cols>
    <col min="1" max="1" width="20.140625" customWidth="1"/>
    <col min="2" max="2" width="22.5703125" customWidth="1"/>
    <col min="3" max="3" width="91" customWidth="1"/>
    <col min="4" max="4" width="14" customWidth="1"/>
    <col min="5" max="5" width="29.140625" customWidth="1"/>
    <col min="6" max="6" width="14.85546875" customWidth="1"/>
    <col min="7" max="26" width="8.7109375" customWidth="1"/>
    <col min="27" max="1025" width="14.42578125" customWidth="1"/>
  </cols>
  <sheetData>
    <row r="1" spans="1:5" ht="12.75" customHeight="1">
      <c r="A1" s="872"/>
      <c r="B1" s="872"/>
      <c r="C1" s="872"/>
      <c r="D1" s="872"/>
      <c r="E1" s="872"/>
    </row>
    <row r="2" spans="1:5" ht="57" customHeight="1">
      <c r="A2" s="5"/>
      <c r="B2" s="515"/>
      <c r="C2" s="452" t="s">
        <v>2418</v>
      </c>
      <c r="D2" s="516"/>
      <c r="E2" s="517"/>
    </row>
    <row r="3" spans="1:5" ht="27" customHeight="1">
      <c r="A3" s="884" t="s">
        <v>6268</v>
      </c>
      <c r="B3" s="885"/>
      <c r="C3" s="885"/>
      <c r="D3" s="885"/>
      <c r="E3" s="885"/>
    </row>
    <row r="4" spans="1:5" ht="18.75" customHeight="1">
      <c r="A4" s="504" t="s">
        <v>589</v>
      </c>
      <c r="B4" s="505" t="s">
        <v>44</v>
      </c>
      <c r="C4" s="505" t="s">
        <v>46</v>
      </c>
      <c r="D4" s="506" t="s">
        <v>47</v>
      </c>
      <c r="E4" s="505" t="s">
        <v>2183</v>
      </c>
    </row>
    <row r="5" spans="1:5" ht="34.5" customHeight="1">
      <c r="A5" s="968" t="s">
        <v>2419</v>
      </c>
      <c r="B5" s="968"/>
      <c r="C5" s="968"/>
      <c r="D5" s="968"/>
      <c r="E5" s="968"/>
    </row>
    <row r="6" spans="1:5" ht="60" customHeight="1">
      <c r="A6" s="976"/>
      <c r="B6" s="518" t="s">
        <v>2420</v>
      </c>
      <c r="C6" s="461" t="s">
        <v>2421</v>
      </c>
      <c r="D6" s="519">
        <v>10990</v>
      </c>
      <c r="E6" s="520" t="s">
        <v>2422</v>
      </c>
    </row>
    <row r="7" spans="1:5" ht="71.25" customHeight="1">
      <c r="A7" s="976"/>
      <c r="B7" s="518" t="s">
        <v>2423</v>
      </c>
      <c r="C7" s="461" t="s">
        <v>2424</v>
      </c>
      <c r="D7" s="519">
        <v>12990</v>
      </c>
      <c r="E7" s="520" t="s">
        <v>2422</v>
      </c>
    </row>
    <row r="8" spans="1:5" ht="38.25" customHeight="1">
      <c r="A8" s="968" t="s">
        <v>2425</v>
      </c>
      <c r="B8" s="968"/>
      <c r="C8" s="968"/>
      <c r="D8" s="968"/>
      <c r="E8" s="968"/>
    </row>
    <row r="9" spans="1:5" ht="20.25" customHeight="1">
      <c r="A9" s="968" t="s">
        <v>2426</v>
      </c>
      <c r="B9" s="968"/>
      <c r="C9" s="968"/>
      <c r="D9" s="968"/>
      <c r="E9" s="968"/>
    </row>
    <row r="10" spans="1:5" ht="72" customHeight="1">
      <c r="A10" s="521" t="s">
        <v>915</v>
      </c>
      <c r="B10" s="522" t="s">
        <v>2427</v>
      </c>
      <c r="C10" s="463" t="s">
        <v>2428</v>
      </c>
      <c r="D10" s="523" t="s">
        <v>2187</v>
      </c>
      <c r="E10" s="510"/>
    </row>
    <row r="11" spans="1:5" ht="72" customHeight="1">
      <c r="A11" s="521" t="s">
        <v>915</v>
      </c>
      <c r="B11" s="522" t="s">
        <v>2429</v>
      </c>
      <c r="C11" s="463" t="s">
        <v>2430</v>
      </c>
      <c r="D11" s="523" t="s">
        <v>2187</v>
      </c>
      <c r="E11" s="510"/>
    </row>
    <row r="12" spans="1:5" ht="20.25" customHeight="1">
      <c r="A12" s="968" t="s">
        <v>2431</v>
      </c>
      <c r="B12" s="968"/>
      <c r="C12" s="968"/>
      <c r="D12" s="968"/>
      <c r="E12" s="968"/>
    </row>
    <row r="13" spans="1:5" ht="72" customHeight="1">
      <c r="A13" s="521"/>
      <c r="B13" s="522" t="s">
        <v>2432</v>
      </c>
      <c r="C13" s="524" t="s">
        <v>2433</v>
      </c>
      <c r="D13" s="523" t="s">
        <v>2187</v>
      </c>
      <c r="E13" s="510" t="s">
        <v>444</v>
      </c>
    </row>
    <row r="14" spans="1:5" ht="72" customHeight="1">
      <c r="A14" s="521"/>
      <c r="B14" s="525" t="s">
        <v>2434</v>
      </c>
      <c r="C14" s="524" t="s">
        <v>2435</v>
      </c>
      <c r="D14" s="523" t="s">
        <v>2187</v>
      </c>
      <c r="E14" s="510" t="s">
        <v>444</v>
      </c>
    </row>
    <row r="15" spans="1:5" ht="20.25" customHeight="1">
      <c r="A15" s="968" t="s">
        <v>2184</v>
      </c>
      <c r="B15" s="968"/>
      <c r="C15" s="968"/>
      <c r="D15" s="968"/>
      <c r="E15" s="968"/>
    </row>
    <row r="16" spans="1:5" ht="76.5" customHeight="1">
      <c r="A16" s="526"/>
      <c r="B16" s="522" t="s">
        <v>2436</v>
      </c>
      <c r="C16" s="524" t="s">
        <v>2437</v>
      </c>
      <c r="D16" s="523" t="s">
        <v>2187</v>
      </c>
      <c r="E16" s="510" t="s">
        <v>444</v>
      </c>
    </row>
    <row r="17" spans="1:5" ht="75.75" customHeight="1">
      <c r="A17" s="521"/>
      <c r="B17" s="522" t="s">
        <v>2438</v>
      </c>
      <c r="C17" s="524" t="s">
        <v>2439</v>
      </c>
      <c r="D17" s="523" t="s">
        <v>2187</v>
      </c>
      <c r="E17" s="510" t="s">
        <v>444</v>
      </c>
    </row>
    <row r="18" spans="1:5" ht="75.75" customHeight="1">
      <c r="A18" s="521"/>
      <c r="B18" s="525" t="s">
        <v>2440</v>
      </c>
      <c r="C18" s="524" t="s">
        <v>2441</v>
      </c>
      <c r="D18" s="523" t="s">
        <v>2187</v>
      </c>
      <c r="E18" s="510" t="s">
        <v>444</v>
      </c>
    </row>
    <row r="19" spans="1:5" ht="77.25" customHeight="1">
      <c r="A19" s="521"/>
      <c r="B19" s="525" t="s">
        <v>2442</v>
      </c>
      <c r="C19" s="524" t="s">
        <v>2443</v>
      </c>
      <c r="D19" s="523" t="s">
        <v>2187</v>
      </c>
      <c r="E19" s="510" t="s">
        <v>444</v>
      </c>
    </row>
    <row r="20" spans="1:5" ht="77.25" customHeight="1">
      <c r="A20" s="521" t="s">
        <v>915</v>
      </c>
      <c r="B20" s="525" t="s">
        <v>2444</v>
      </c>
      <c r="C20" s="463" t="s">
        <v>2445</v>
      </c>
      <c r="D20" s="523" t="s">
        <v>2187</v>
      </c>
      <c r="E20" s="510" t="s">
        <v>444</v>
      </c>
    </row>
    <row r="21" spans="1:5" ht="77.25" customHeight="1">
      <c r="A21" s="521" t="s">
        <v>915</v>
      </c>
      <c r="B21" s="525" t="s">
        <v>2446</v>
      </c>
      <c r="C21" s="463" t="s">
        <v>2447</v>
      </c>
      <c r="D21" s="523" t="s">
        <v>2187</v>
      </c>
      <c r="E21" s="510" t="s">
        <v>444</v>
      </c>
    </row>
    <row r="22" spans="1:5" ht="77.25" customHeight="1">
      <c r="A22" s="521" t="s">
        <v>915</v>
      </c>
      <c r="B22" s="525" t="s">
        <v>2448</v>
      </c>
      <c r="C22" s="463" t="s">
        <v>2449</v>
      </c>
      <c r="D22" s="523" t="s">
        <v>2187</v>
      </c>
      <c r="E22" s="510" t="s">
        <v>444</v>
      </c>
    </row>
    <row r="23" spans="1:5" ht="77.25" customHeight="1">
      <c r="A23" s="521" t="s">
        <v>915</v>
      </c>
      <c r="B23" s="525" t="s">
        <v>2450</v>
      </c>
      <c r="C23" s="463" t="s">
        <v>2451</v>
      </c>
      <c r="D23" s="523" t="s">
        <v>2187</v>
      </c>
      <c r="E23" s="510" t="s">
        <v>444</v>
      </c>
    </row>
    <row r="24" spans="1:5" ht="77.25" customHeight="1">
      <c r="A24" s="521" t="s">
        <v>915</v>
      </c>
      <c r="B24" s="525" t="s">
        <v>2452</v>
      </c>
      <c r="C24" s="463" t="s">
        <v>2453</v>
      </c>
      <c r="D24" s="523" t="s">
        <v>2187</v>
      </c>
      <c r="E24" s="510" t="s">
        <v>444</v>
      </c>
    </row>
    <row r="25" spans="1:5" ht="77.25" customHeight="1">
      <c r="A25" s="521" t="s">
        <v>915</v>
      </c>
      <c r="B25" s="525" t="s">
        <v>2454</v>
      </c>
      <c r="C25" s="463" t="s">
        <v>2455</v>
      </c>
      <c r="D25" s="523" t="s">
        <v>2187</v>
      </c>
      <c r="E25" s="510" t="s">
        <v>444</v>
      </c>
    </row>
    <row r="26" spans="1:5" ht="77.25" customHeight="1">
      <c r="A26" s="521" t="s">
        <v>915</v>
      </c>
      <c r="B26" s="525" t="s">
        <v>2456</v>
      </c>
      <c r="C26" s="463" t="s">
        <v>2457</v>
      </c>
      <c r="D26" s="523" t="s">
        <v>2187</v>
      </c>
      <c r="E26" s="510" t="s">
        <v>444</v>
      </c>
    </row>
    <row r="27" spans="1:5" ht="77.25" customHeight="1">
      <c r="A27" s="521" t="s">
        <v>915</v>
      </c>
      <c r="B27" s="525" t="s">
        <v>2458</v>
      </c>
      <c r="C27" s="463" t="s">
        <v>2459</v>
      </c>
      <c r="D27" s="523" t="s">
        <v>2187</v>
      </c>
      <c r="E27" s="510" t="s">
        <v>444</v>
      </c>
    </row>
    <row r="28" spans="1:5" ht="18" customHeight="1">
      <c r="A28" s="968" t="s">
        <v>2460</v>
      </c>
      <c r="B28" s="968"/>
      <c r="C28" s="968"/>
      <c r="D28" s="968"/>
      <c r="E28" s="968"/>
    </row>
    <row r="29" spans="1:5" ht="78.75" customHeight="1">
      <c r="A29" s="521"/>
      <c r="B29" s="525" t="s">
        <v>2461</v>
      </c>
      <c r="C29" s="524" t="s">
        <v>2462</v>
      </c>
      <c r="D29" s="523" t="s">
        <v>2187</v>
      </c>
      <c r="E29" s="527"/>
    </row>
    <row r="30" spans="1:5" ht="78" customHeight="1">
      <c r="A30" s="528"/>
      <c r="B30" s="525" t="s">
        <v>2463</v>
      </c>
      <c r="C30" s="524" t="s">
        <v>2464</v>
      </c>
      <c r="D30" s="523" t="s">
        <v>2187</v>
      </c>
      <c r="E30" s="510" t="s">
        <v>444</v>
      </c>
    </row>
    <row r="31" spans="1:5" ht="78" customHeight="1">
      <c r="A31" s="528"/>
      <c r="B31" s="525" t="s">
        <v>2465</v>
      </c>
      <c r="C31" s="524" t="s">
        <v>2466</v>
      </c>
      <c r="D31" s="523" t="s">
        <v>2187</v>
      </c>
      <c r="E31" s="527" t="s">
        <v>444</v>
      </c>
    </row>
    <row r="32" spans="1:5" ht="77.25" customHeight="1">
      <c r="A32" s="521"/>
      <c r="B32" s="525" t="s">
        <v>2467</v>
      </c>
      <c r="C32" s="524" t="s">
        <v>2468</v>
      </c>
      <c r="D32" s="523" t="s">
        <v>2187</v>
      </c>
      <c r="E32" s="510" t="s">
        <v>444</v>
      </c>
    </row>
    <row r="33" spans="1:5" ht="68.25" customHeight="1">
      <c r="A33" s="528"/>
      <c r="B33" s="525" t="s">
        <v>2469</v>
      </c>
      <c r="C33" s="524" t="s">
        <v>2470</v>
      </c>
      <c r="D33" s="523" t="s">
        <v>2187</v>
      </c>
      <c r="E33" s="510" t="s">
        <v>444</v>
      </c>
    </row>
    <row r="34" spans="1:5" ht="67.5" customHeight="1">
      <c r="A34" s="528"/>
      <c r="B34" s="525" t="s">
        <v>2471</v>
      </c>
      <c r="C34" s="524" t="s">
        <v>2472</v>
      </c>
      <c r="D34" s="523" t="s">
        <v>2187</v>
      </c>
      <c r="E34" s="527" t="s">
        <v>444</v>
      </c>
    </row>
    <row r="35" spans="1:5" ht="78.75" customHeight="1">
      <c r="A35" s="528"/>
      <c r="B35" s="525" t="s">
        <v>2473</v>
      </c>
      <c r="C35" s="524" t="s">
        <v>2474</v>
      </c>
      <c r="D35" s="523" t="s">
        <v>2187</v>
      </c>
      <c r="E35" s="510" t="s">
        <v>444</v>
      </c>
    </row>
    <row r="36" spans="1:5" ht="76.5" customHeight="1">
      <c r="A36" s="528"/>
      <c r="B36" s="525" t="s">
        <v>2475</v>
      </c>
      <c r="C36" s="524" t="s">
        <v>2476</v>
      </c>
      <c r="D36" s="523" t="s">
        <v>2187</v>
      </c>
      <c r="E36" s="527" t="s">
        <v>444</v>
      </c>
    </row>
    <row r="37" spans="1:5" ht="18" customHeight="1">
      <c r="A37" s="968" t="s">
        <v>2477</v>
      </c>
      <c r="B37" s="968"/>
      <c r="C37" s="968"/>
      <c r="D37" s="968"/>
      <c r="E37" s="968"/>
    </row>
    <row r="38" spans="1:5" ht="75.75" customHeight="1">
      <c r="A38" s="521"/>
      <c r="B38" s="525" t="s">
        <v>2478</v>
      </c>
      <c r="C38" s="524" t="s">
        <v>2479</v>
      </c>
      <c r="D38" s="523" t="s">
        <v>2187</v>
      </c>
      <c r="E38" s="527" t="s">
        <v>444</v>
      </c>
    </row>
    <row r="39" spans="1:5" ht="75" customHeight="1">
      <c r="A39" s="529"/>
      <c r="B39" s="525" t="s">
        <v>2480</v>
      </c>
      <c r="C39" s="524" t="s">
        <v>2481</v>
      </c>
      <c r="D39" s="523" t="s">
        <v>2187</v>
      </c>
      <c r="E39" s="510" t="s">
        <v>444</v>
      </c>
    </row>
    <row r="40" spans="1:5" ht="75" customHeight="1">
      <c r="A40" s="526"/>
      <c r="B40" s="522" t="s">
        <v>2482</v>
      </c>
      <c r="C40" s="524" t="s">
        <v>2483</v>
      </c>
      <c r="D40" s="523" t="s">
        <v>2187</v>
      </c>
      <c r="E40" s="510" t="s">
        <v>444</v>
      </c>
    </row>
    <row r="41" spans="1:5" ht="71.25" customHeight="1">
      <c r="A41" s="528"/>
      <c r="B41" s="525" t="s">
        <v>2484</v>
      </c>
      <c r="C41" s="524" t="s">
        <v>2485</v>
      </c>
      <c r="D41" s="523" t="s">
        <v>2187</v>
      </c>
      <c r="E41" s="510" t="s">
        <v>444</v>
      </c>
    </row>
    <row r="42" spans="1:5" ht="75" customHeight="1">
      <c r="A42" s="526"/>
      <c r="B42" s="522" t="s">
        <v>2486</v>
      </c>
      <c r="C42" s="524" t="s">
        <v>2487</v>
      </c>
      <c r="D42" s="523" t="s">
        <v>2187</v>
      </c>
      <c r="E42" s="510"/>
    </row>
    <row r="43" spans="1:5" ht="78" customHeight="1">
      <c r="A43" s="521"/>
      <c r="B43" s="522" t="s">
        <v>2488</v>
      </c>
      <c r="C43" s="524" t="s">
        <v>2489</v>
      </c>
      <c r="D43" s="523" t="s">
        <v>2187</v>
      </c>
      <c r="E43" s="510" t="s">
        <v>444</v>
      </c>
    </row>
    <row r="44" spans="1:5" ht="102.75" customHeight="1">
      <c r="A44" s="521"/>
      <c r="B44" s="522" t="s">
        <v>2490</v>
      </c>
      <c r="C44" s="524" t="s">
        <v>2491</v>
      </c>
      <c r="D44" s="523" t="s">
        <v>2187</v>
      </c>
      <c r="E44" s="510" t="s">
        <v>444</v>
      </c>
    </row>
    <row r="45" spans="1:5" ht="102" customHeight="1">
      <c r="A45" s="521"/>
      <c r="B45" s="522" t="s">
        <v>2492</v>
      </c>
      <c r="C45" s="524" t="s">
        <v>2493</v>
      </c>
      <c r="D45" s="523" t="s">
        <v>2187</v>
      </c>
      <c r="E45" s="510" t="s">
        <v>444</v>
      </c>
    </row>
    <row r="46" spans="1:5" ht="18" customHeight="1">
      <c r="A46" s="968" t="s">
        <v>2494</v>
      </c>
      <c r="B46" s="968"/>
      <c r="C46" s="968"/>
      <c r="D46" s="968"/>
      <c r="E46" s="968"/>
    </row>
    <row r="47" spans="1:5" ht="102" customHeight="1">
      <c r="A47" s="521" t="s">
        <v>915</v>
      </c>
      <c r="B47" s="522" t="s">
        <v>2495</v>
      </c>
      <c r="C47" s="463" t="s">
        <v>2496</v>
      </c>
      <c r="D47" s="523" t="s">
        <v>2187</v>
      </c>
      <c r="E47" s="510"/>
    </row>
    <row r="48" spans="1:5" ht="102" customHeight="1">
      <c r="A48" s="521" t="s">
        <v>915</v>
      </c>
      <c r="B48" s="522" t="s">
        <v>2497</v>
      </c>
      <c r="C48" s="463" t="s">
        <v>2498</v>
      </c>
      <c r="D48" s="523" t="s">
        <v>2187</v>
      </c>
      <c r="E48" s="510"/>
    </row>
    <row r="49" spans="1:5" ht="102" customHeight="1">
      <c r="A49" s="521" t="s">
        <v>915</v>
      </c>
      <c r="B49" s="522" t="s">
        <v>2499</v>
      </c>
      <c r="C49" s="463" t="s">
        <v>2500</v>
      </c>
      <c r="D49" s="523" t="s">
        <v>2187</v>
      </c>
      <c r="E49" s="510"/>
    </row>
    <row r="50" spans="1:5" ht="102" customHeight="1">
      <c r="A50" s="521" t="s">
        <v>915</v>
      </c>
      <c r="B50" s="522" t="s">
        <v>2501</v>
      </c>
      <c r="C50" s="463" t="s">
        <v>2502</v>
      </c>
      <c r="D50" s="523" t="s">
        <v>2187</v>
      </c>
      <c r="E50" s="510"/>
    </row>
    <row r="51" spans="1:5" ht="102" customHeight="1">
      <c r="A51" s="521" t="s">
        <v>915</v>
      </c>
      <c r="B51" s="522" t="s">
        <v>2503</v>
      </c>
      <c r="C51" s="463" t="s">
        <v>2504</v>
      </c>
      <c r="D51" s="523" t="s">
        <v>2187</v>
      </c>
      <c r="E51" s="510"/>
    </row>
    <row r="52" spans="1:5" ht="102" customHeight="1">
      <c r="A52" s="521" t="s">
        <v>915</v>
      </c>
      <c r="B52" s="522" t="s">
        <v>2505</v>
      </c>
      <c r="C52" s="463" t="s">
        <v>2506</v>
      </c>
      <c r="D52" s="523" t="s">
        <v>2187</v>
      </c>
      <c r="E52" s="510"/>
    </row>
    <row r="53" spans="1:5" ht="18" customHeight="1">
      <c r="A53" s="968" t="s">
        <v>2507</v>
      </c>
      <c r="B53" s="968"/>
      <c r="C53" s="968"/>
      <c r="D53" s="968"/>
      <c r="E53" s="968"/>
    </row>
    <row r="54" spans="1:5" ht="69.75" customHeight="1">
      <c r="A54" s="521" t="s">
        <v>915</v>
      </c>
      <c r="B54" s="522" t="s">
        <v>2508</v>
      </c>
      <c r="C54" s="463" t="s">
        <v>2509</v>
      </c>
      <c r="D54" s="523" t="s">
        <v>2187</v>
      </c>
      <c r="E54" s="510"/>
    </row>
    <row r="55" spans="1:5" ht="18" customHeight="1">
      <c r="A55" s="977" t="s">
        <v>2510</v>
      </c>
      <c r="B55" s="977"/>
      <c r="C55" s="977"/>
      <c r="D55" s="977"/>
      <c r="E55" s="977"/>
    </row>
    <row r="56" spans="1:5" ht="69.75" customHeight="1">
      <c r="A56" s="521" t="s">
        <v>915</v>
      </c>
      <c r="B56" s="522" t="s">
        <v>2511</v>
      </c>
      <c r="C56" s="463" t="s">
        <v>2512</v>
      </c>
      <c r="D56" s="523" t="s">
        <v>2187</v>
      </c>
      <c r="E56" s="510"/>
    </row>
    <row r="57" spans="1:5" ht="69.75" customHeight="1">
      <c r="A57" s="521" t="s">
        <v>915</v>
      </c>
      <c r="B57" s="522" t="s">
        <v>2513</v>
      </c>
      <c r="C57" s="463" t="s">
        <v>2514</v>
      </c>
      <c r="D57" s="523" t="s">
        <v>2187</v>
      </c>
      <c r="E57" s="510"/>
    </row>
    <row r="58" spans="1:5" ht="69.75" customHeight="1">
      <c r="A58" s="521" t="s">
        <v>915</v>
      </c>
      <c r="B58" s="522" t="s">
        <v>2515</v>
      </c>
      <c r="C58" s="463" t="s">
        <v>2516</v>
      </c>
      <c r="D58" s="523" t="s">
        <v>2187</v>
      </c>
      <c r="E58" s="510"/>
    </row>
    <row r="59" spans="1:5" ht="69.75" customHeight="1">
      <c r="A59" s="521" t="s">
        <v>915</v>
      </c>
      <c r="B59" s="522" t="s">
        <v>2517</v>
      </c>
      <c r="C59" s="463" t="s">
        <v>2518</v>
      </c>
      <c r="D59" s="523" t="s">
        <v>2187</v>
      </c>
      <c r="E59" s="510"/>
    </row>
    <row r="60" spans="1:5" ht="69.75" customHeight="1">
      <c r="A60" s="521" t="s">
        <v>915</v>
      </c>
      <c r="B60" s="522" t="s">
        <v>2519</v>
      </c>
      <c r="C60" s="463" t="s">
        <v>2520</v>
      </c>
      <c r="D60" s="523" t="s">
        <v>2187</v>
      </c>
      <c r="E60" s="510"/>
    </row>
    <row r="61" spans="1:5" ht="69.75" customHeight="1">
      <c r="A61" s="521" t="s">
        <v>915</v>
      </c>
      <c r="B61" s="522" t="s">
        <v>2521</v>
      </c>
      <c r="C61" s="463" t="s">
        <v>2522</v>
      </c>
      <c r="D61" s="523" t="s">
        <v>2187</v>
      </c>
      <c r="E61" s="510"/>
    </row>
    <row r="62" spans="1:5" ht="18" customHeight="1">
      <c r="A62" s="977" t="s">
        <v>2523</v>
      </c>
      <c r="B62" s="977"/>
      <c r="C62" s="977"/>
      <c r="D62" s="977"/>
      <c r="E62" s="977"/>
    </row>
    <row r="63" spans="1:5" ht="69.75" customHeight="1">
      <c r="A63" s="521" t="s">
        <v>915</v>
      </c>
      <c r="B63" s="522" t="s">
        <v>2524</v>
      </c>
      <c r="C63" s="463" t="s">
        <v>2525</v>
      </c>
      <c r="D63" s="523" t="s">
        <v>2187</v>
      </c>
      <c r="E63" s="510"/>
    </row>
    <row r="64" spans="1:5" ht="18" customHeight="1">
      <c r="A64" s="977" t="s">
        <v>2526</v>
      </c>
      <c r="B64" s="977"/>
      <c r="C64" s="977"/>
      <c r="D64" s="977"/>
      <c r="E64" s="977"/>
    </row>
    <row r="65" spans="1:5" ht="69.75" customHeight="1">
      <c r="A65" s="521" t="s">
        <v>915</v>
      </c>
      <c r="B65" s="522" t="s">
        <v>2527</v>
      </c>
      <c r="C65" s="463" t="s">
        <v>2528</v>
      </c>
      <c r="D65" s="523" t="s">
        <v>2187</v>
      </c>
      <c r="E65" s="510"/>
    </row>
    <row r="66" spans="1:5" ht="69.75" customHeight="1">
      <c r="A66" s="521" t="s">
        <v>915</v>
      </c>
      <c r="B66" s="522" t="s">
        <v>2529</v>
      </c>
      <c r="C66" s="463" t="s">
        <v>2530</v>
      </c>
      <c r="D66" s="523" t="s">
        <v>2187</v>
      </c>
      <c r="E66" s="510"/>
    </row>
    <row r="67" spans="1:5" ht="18" customHeight="1">
      <c r="A67" s="968" t="s">
        <v>2531</v>
      </c>
      <c r="B67" s="968"/>
      <c r="C67" s="968"/>
      <c r="D67" s="968"/>
      <c r="E67" s="968"/>
    </row>
    <row r="68" spans="1:5" ht="69.75" customHeight="1">
      <c r="A68" s="521"/>
      <c r="B68" s="525" t="s">
        <v>2532</v>
      </c>
      <c r="C68" s="524" t="s">
        <v>2533</v>
      </c>
      <c r="D68" s="523" t="s">
        <v>2187</v>
      </c>
      <c r="E68" s="510" t="s">
        <v>444</v>
      </c>
    </row>
    <row r="69" spans="1:5" ht="69.75" customHeight="1">
      <c r="A69" s="521"/>
      <c r="B69" s="525" t="s">
        <v>2534</v>
      </c>
      <c r="C69" s="524" t="s">
        <v>2535</v>
      </c>
      <c r="D69" s="523" t="s">
        <v>2187</v>
      </c>
      <c r="E69" s="510" t="s">
        <v>444</v>
      </c>
    </row>
    <row r="70" spans="1:5" ht="69.75" customHeight="1">
      <c r="A70" s="521" t="s">
        <v>915</v>
      </c>
      <c r="B70" s="525" t="s">
        <v>2536</v>
      </c>
      <c r="C70" s="463" t="s">
        <v>2537</v>
      </c>
      <c r="D70" s="523" t="s">
        <v>2187</v>
      </c>
      <c r="E70" s="510" t="s">
        <v>444</v>
      </c>
    </row>
    <row r="71" spans="1:5" ht="69.75" customHeight="1">
      <c r="A71" s="521" t="s">
        <v>915</v>
      </c>
      <c r="B71" s="525" t="s">
        <v>2538</v>
      </c>
      <c r="C71" s="463" t="s">
        <v>2539</v>
      </c>
      <c r="D71" s="523" t="s">
        <v>2187</v>
      </c>
      <c r="E71" s="510" t="s">
        <v>444</v>
      </c>
    </row>
    <row r="72" spans="1:5" ht="69.75" customHeight="1">
      <c r="A72" s="529"/>
      <c r="B72" s="525" t="s">
        <v>2540</v>
      </c>
      <c r="C72" s="524" t="s">
        <v>2541</v>
      </c>
      <c r="D72" s="523" t="s">
        <v>2187</v>
      </c>
      <c r="E72" s="510" t="s">
        <v>444</v>
      </c>
    </row>
    <row r="73" spans="1:5" ht="72" customHeight="1">
      <c r="A73" s="529"/>
      <c r="B73" s="525" t="s">
        <v>2542</v>
      </c>
      <c r="C73" s="524" t="s">
        <v>2543</v>
      </c>
      <c r="D73" s="523" t="s">
        <v>2187</v>
      </c>
      <c r="E73" s="510" t="s">
        <v>444</v>
      </c>
    </row>
    <row r="74" spans="1:5" ht="72" customHeight="1">
      <c r="A74" s="521"/>
      <c r="B74" s="525" t="s">
        <v>2544</v>
      </c>
      <c r="C74" s="524" t="s">
        <v>2545</v>
      </c>
      <c r="D74" s="523" t="s">
        <v>2187</v>
      </c>
      <c r="E74" s="510" t="s">
        <v>444</v>
      </c>
    </row>
    <row r="75" spans="1:5" ht="72" customHeight="1">
      <c r="A75" s="521"/>
      <c r="B75" s="525" t="s">
        <v>2546</v>
      </c>
      <c r="C75" s="524" t="s">
        <v>2547</v>
      </c>
      <c r="D75" s="523" t="s">
        <v>2187</v>
      </c>
      <c r="E75" s="510" t="s">
        <v>444</v>
      </c>
    </row>
    <row r="76" spans="1:5" ht="72" customHeight="1">
      <c r="A76" s="521"/>
      <c r="B76" s="525" t="s">
        <v>2548</v>
      </c>
      <c r="C76" s="524" t="s">
        <v>2549</v>
      </c>
      <c r="D76" s="523" t="s">
        <v>2187</v>
      </c>
      <c r="E76" s="510" t="s">
        <v>444</v>
      </c>
    </row>
    <row r="77" spans="1:5" ht="20.25" customHeight="1">
      <c r="A77" s="977" t="s">
        <v>2550</v>
      </c>
      <c r="B77" s="977"/>
      <c r="C77" s="977"/>
      <c r="D77" s="977"/>
      <c r="E77" s="977"/>
    </row>
    <row r="78" spans="1:5" ht="72" customHeight="1">
      <c r="A78" s="521" t="s">
        <v>915</v>
      </c>
      <c r="B78" s="525" t="s">
        <v>2551</v>
      </c>
      <c r="C78" s="463" t="s">
        <v>2552</v>
      </c>
      <c r="D78" s="523" t="s">
        <v>2187</v>
      </c>
      <c r="E78" s="510"/>
    </row>
    <row r="79" spans="1:5" ht="72" customHeight="1">
      <c r="A79" s="521" t="s">
        <v>915</v>
      </c>
      <c r="B79" s="525" t="s">
        <v>2553</v>
      </c>
      <c r="C79" s="463" t="s">
        <v>2554</v>
      </c>
      <c r="D79" s="523" t="s">
        <v>2187</v>
      </c>
      <c r="E79" s="510"/>
    </row>
    <row r="80" spans="1:5" ht="72" customHeight="1">
      <c r="A80" s="521" t="s">
        <v>915</v>
      </c>
      <c r="B80" s="525" t="s">
        <v>2555</v>
      </c>
      <c r="C80" s="463" t="s">
        <v>2556</v>
      </c>
      <c r="D80" s="523" t="s">
        <v>2187</v>
      </c>
      <c r="E80" s="510"/>
    </row>
    <row r="81" spans="1:5" ht="72" customHeight="1">
      <c r="A81" s="521" t="s">
        <v>915</v>
      </c>
      <c r="B81" s="525" t="s">
        <v>2557</v>
      </c>
      <c r="C81" s="463" t="s">
        <v>2558</v>
      </c>
      <c r="D81" s="523" t="s">
        <v>2187</v>
      </c>
      <c r="E81" s="510"/>
    </row>
    <row r="82" spans="1:5" ht="72" customHeight="1">
      <c r="A82" s="521" t="s">
        <v>915</v>
      </c>
      <c r="B82" s="525" t="s">
        <v>2559</v>
      </c>
      <c r="C82" s="463" t="s">
        <v>2560</v>
      </c>
      <c r="D82" s="523" t="s">
        <v>2187</v>
      </c>
      <c r="E82" s="510"/>
    </row>
    <row r="83" spans="1:5" ht="72" customHeight="1">
      <c r="A83" s="521" t="s">
        <v>915</v>
      </c>
      <c r="B83" s="525" t="s">
        <v>2561</v>
      </c>
      <c r="C83" s="463" t="s">
        <v>2562</v>
      </c>
      <c r="D83" s="523" t="s">
        <v>2187</v>
      </c>
      <c r="E83" s="510"/>
    </row>
    <row r="84" spans="1:5" ht="72" customHeight="1">
      <c r="A84" s="521" t="s">
        <v>915</v>
      </c>
      <c r="B84" s="525" t="s">
        <v>2563</v>
      </c>
      <c r="C84" s="463" t="s">
        <v>2564</v>
      </c>
      <c r="D84" s="523" t="s">
        <v>2187</v>
      </c>
      <c r="E84" s="510"/>
    </row>
    <row r="85" spans="1:5" ht="72" customHeight="1">
      <c r="A85" s="521" t="s">
        <v>915</v>
      </c>
      <c r="B85" s="525" t="s">
        <v>2565</v>
      </c>
      <c r="C85" s="463" t="s">
        <v>2566</v>
      </c>
      <c r="D85" s="523" t="s">
        <v>2187</v>
      </c>
      <c r="E85" s="510"/>
    </row>
    <row r="86" spans="1:5" ht="72" customHeight="1">
      <c r="A86" s="521" t="s">
        <v>915</v>
      </c>
      <c r="B86" s="525" t="s">
        <v>2567</v>
      </c>
      <c r="C86" s="463" t="s">
        <v>2568</v>
      </c>
      <c r="D86" s="523" t="s">
        <v>2187</v>
      </c>
      <c r="E86" s="510"/>
    </row>
    <row r="87" spans="1:5" ht="72" customHeight="1">
      <c r="A87" s="521" t="s">
        <v>915</v>
      </c>
      <c r="B87" s="525" t="s">
        <v>2569</v>
      </c>
      <c r="C87" s="463" t="s">
        <v>2570</v>
      </c>
      <c r="D87" s="523" t="s">
        <v>2187</v>
      </c>
      <c r="E87" s="510"/>
    </row>
    <row r="88" spans="1:5" ht="72" customHeight="1">
      <c r="A88" s="521" t="s">
        <v>915</v>
      </c>
      <c r="B88" s="525" t="s">
        <v>2571</v>
      </c>
      <c r="C88" s="463" t="s">
        <v>2572</v>
      </c>
      <c r="D88" s="523" t="s">
        <v>2187</v>
      </c>
      <c r="E88" s="510"/>
    </row>
    <row r="89" spans="1:5" ht="72" customHeight="1">
      <c r="A89" s="521" t="s">
        <v>915</v>
      </c>
      <c r="B89" s="525" t="s">
        <v>2573</v>
      </c>
      <c r="C89" s="463" t="s">
        <v>2574</v>
      </c>
      <c r="D89" s="523" t="s">
        <v>2187</v>
      </c>
      <c r="E89" s="510"/>
    </row>
    <row r="90" spans="1:5" ht="20.25" customHeight="1">
      <c r="A90" s="968" t="s">
        <v>2575</v>
      </c>
      <c r="B90" s="968"/>
      <c r="C90" s="968"/>
      <c r="D90" s="968"/>
      <c r="E90" s="968"/>
    </row>
    <row r="91" spans="1:5" ht="89.25" customHeight="1">
      <c r="A91" s="521"/>
      <c r="B91" s="510" t="s">
        <v>2576</v>
      </c>
      <c r="C91" s="463" t="s">
        <v>2577</v>
      </c>
      <c r="D91" s="523" t="s">
        <v>2187</v>
      </c>
      <c r="E91" s="527"/>
    </row>
    <row r="92" spans="1:5" ht="89.25" customHeight="1">
      <c r="A92" s="529"/>
      <c r="B92" s="510" t="s">
        <v>2578</v>
      </c>
      <c r="C92" s="463" t="s">
        <v>2579</v>
      </c>
      <c r="D92" s="523" t="s">
        <v>2187</v>
      </c>
      <c r="E92" s="510"/>
    </row>
    <row r="93" spans="1:5" ht="89.25" customHeight="1">
      <c r="A93" s="526"/>
      <c r="B93" s="510" t="s">
        <v>2580</v>
      </c>
      <c r="C93" s="463" t="s">
        <v>2581</v>
      </c>
      <c r="D93" s="523" t="s">
        <v>2187</v>
      </c>
      <c r="E93" s="510"/>
    </row>
    <row r="94" spans="1:5" ht="89.25" customHeight="1">
      <c r="A94" s="526"/>
      <c r="B94" s="510" t="s">
        <v>2582</v>
      </c>
      <c r="C94" s="463" t="s">
        <v>2583</v>
      </c>
      <c r="D94" s="523" t="s">
        <v>2187</v>
      </c>
      <c r="E94" s="510"/>
    </row>
    <row r="95" spans="1:5" ht="89.25" customHeight="1">
      <c r="A95" s="530"/>
      <c r="B95" s="510" t="s">
        <v>2584</v>
      </c>
      <c r="C95" s="463" t="s">
        <v>2585</v>
      </c>
      <c r="D95" s="523" t="s">
        <v>2187</v>
      </c>
      <c r="E95" s="510"/>
    </row>
    <row r="96" spans="1:5" ht="20.25" customHeight="1">
      <c r="A96" s="977" t="s">
        <v>2586</v>
      </c>
      <c r="B96" s="977"/>
      <c r="C96" s="977"/>
      <c r="D96" s="977"/>
      <c r="E96" s="977"/>
    </row>
    <row r="97" spans="1:5" ht="89.25" customHeight="1">
      <c r="A97" s="521" t="s">
        <v>915</v>
      </c>
      <c r="B97" s="510" t="s">
        <v>2587</v>
      </c>
      <c r="C97" s="463" t="s">
        <v>2588</v>
      </c>
      <c r="D97" s="523" t="s">
        <v>2187</v>
      </c>
      <c r="E97" s="510"/>
    </row>
    <row r="98" spans="1:5" ht="89.25" customHeight="1">
      <c r="A98" s="521" t="s">
        <v>915</v>
      </c>
      <c r="B98" s="510" t="s">
        <v>2589</v>
      </c>
      <c r="C98" s="463" t="s">
        <v>2590</v>
      </c>
      <c r="D98" s="523" t="s">
        <v>2187</v>
      </c>
      <c r="E98" s="510"/>
    </row>
    <row r="99" spans="1:5" ht="20.25" customHeight="1">
      <c r="A99" s="977" t="s">
        <v>2591</v>
      </c>
      <c r="B99" s="977"/>
      <c r="C99" s="977"/>
      <c r="D99" s="977"/>
      <c r="E99" s="977"/>
    </row>
    <row r="100" spans="1:5" ht="89.25" customHeight="1">
      <c r="A100" s="521" t="s">
        <v>915</v>
      </c>
      <c r="B100" s="510" t="s">
        <v>2592</v>
      </c>
      <c r="C100" s="463" t="s">
        <v>2593</v>
      </c>
      <c r="D100" s="523" t="s">
        <v>2187</v>
      </c>
      <c r="E100" s="510"/>
    </row>
    <row r="101" spans="1:5" ht="20.25" customHeight="1">
      <c r="A101" s="968" t="s">
        <v>2280</v>
      </c>
      <c r="B101" s="968"/>
      <c r="C101" s="968"/>
      <c r="D101" s="968"/>
      <c r="E101" s="968"/>
    </row>
    <row r="102" spans="1:5" ht="72" customHeight="1">
      <c r="A102" s="521"/>
      <c r="B102" s="522" t="s">
        <v>2594</v>
      </c>
      <c r="C102" s="524" t="s">
        <v>2595</v>
      </c>
      <c r="D102" s="523" t="s">
        <v>2187</v>
      </c>
      <c r="E102" s="510" t="s">
        <v>444</v>
      </c>
    </row>
    <row r="103" spans="1:5" ht="72" customHeight="1">
      <c r="A103" s="521"/>
      <c r="B103" s="525" t="s">
        <v>2596</v>
      </c>
      <c r="C103" s="524" t="s">
        <v>2597</v>
      </c>
      <c r="D103" s="523" t="s">
        <v>2187</v>
      </c>
      <c r="E103" s="510" t="s">
        <v>444</v>
      </c>
    </row>
    <row r="104" spans="1:5" ht="72" customHeight="1">
      <c r="A104" s="521"/>
      <c r="B104" s="525" t="s">
        <v>2598</v>
      </c>
      <c r="C104" s="524" t="s">
        <v>2599</v>
      </c>
      <c r="D104" s="523" t="s">
        <v>2187</v>
      </c>
      <c r="E104" s="510" t="s">
        <v>444</v>
      </c>
    </row>
    <row r="105" spans="1:5" ht="82.5" customHeight="1">
      <c r="A105" s="521"/>
      <c r="B105" s="522" t="s">
        <v>2600</v>
      </c>
      <c r="C105" s="524" t="s">
        <v>2601</v>
      </c>
      <c r="D105" s="523" t="s">
        <v>2187</v>
      </c>
      <c r="E105" s="527"/>
    </row>
    <row r="106" spans="1:5" ht="76.5" customHeight="1">
      <c r="A106" s="529"/>
      <c r="B106" s="525" t="s">
        <v>2602</v>
      </c>
      <c r="C106" s="524" t="s">
        <v>2603</v>
      </c>
      <c r="D106" s="523" t="s">
        <v>2187</v>
      </c>
      <c r="E106" s="510" t="s">
        <v>444</v>
      </c>
    </row>
    <row r="107" spans="1:5" ht="82.5" customHeight="1">
      <c r="A107" s="526"/>
      <c r="B107" s="522" t="s">
        <v>2604</v>
      </c>
      <c r="C107" s="524" t="s">
        <v>2605</v>
      </c>
      <c r="D107" s="523" t="s">
        <v>2187</v>
      </c>
      <c r="E107" s="510" t="s">
        <v>444</v>
      </c>
    </row>
    <row r="108" spans="1:5" ht="82.5" customHeight="1">
      <c r="A108" s="521"/>
      <c r="B108" s="522" t="s">
        <v>2606</v>
      </c>
      <c r="C108" s="524" t="s">
        <v>2607</v>
      </c>
      <c r="D108" s="523" t="s">
        <v>2187</v>
      </c>
      <c r="E108" s="510" t="s">
        <v>444</v>
      </c>
    </row>
    <row r="109" spans="1:5" ht="82.5" customHeight="1">
      <c r="A109" s="526"/>
      <c r="B109" s="522" t="s">
        <v>2608</v>
      </c>
      <c r="C109" s="524" t="s">
        <v>2609</v>
      </c>
      <c r="D109" s="523" t="s">
        <v>2187</v>
      </c>
      <c r="E109" s="510" t="s">
        <v>444</v>
      </c>
    </row>
    <row r="110" spans="1:5" ht="82.5" customHeight="1">
      <c r="A110" s="526"/>
      <c r="B110" s="522" t="s">
        <v>2610</v>
      </c>
      <c r="C110" s="524" t="s">
        <v>2611</v>
      </c>
      <c r="D110" s="523" t="s">
        <v>2187</v>
      </c>
      <c r="E110" s="510" t="s">
        <v>444</v>
      </c>
    </row>
    <row r="111" spans="1:5" ht="82.5" customHeight="1">
      <c r="A111" s="526"/>
      <c r="B111" s="510" t="s">
        <v>2612</v>
      </c>
      <c r="C111" s="524" t="s">
        <v>2613</v>
      </c>
      <c r="D111" s="523" t="s">
        <v>2187</v>
      </c>
      <c r="E111" s="510" t="s">
        <v>444</v>
      </c>
    </row>
    <row r="112" spans="1:5" ht="82.5" customHeight="1">
      <c r="A112" s="531"/>
      <c r="B112" s="525" t="s">
        <v>2614</v>
      </c>
      <c r="C112" s="524" t="s">
        <v>2615</v>
      </c>
      <c r="D112" s="523" t="s">
        <v>2187</v>
      </c>
      <c r="E112" s="527"/>
    </row>
    <row r="113" spans="1:5" ht="82.5" customHeight="1">
      <c r="A113" s="531"/>
      <c r="B113" s="525" t="s">
        <v>2616</v>
      </c>
      <c r="C113" s="524" t="s">
        <v>2617</v>
      </c>
      <c r="D113" s="523" t="s">
        <v>2187</v>
      </c>
      <c r="E113" s="510"/>
    </row>
    <row r="114" spans="1:5" ht="82.5" customHeight="1">
      <c r="A114" s="532"/>
      <c r="B114" s="525" t="s">
        <v>2618</v>
      </c>
      <c r="C114" s="524" t="s">
        <v>2619</v>
      </c>
      <c r="D114" s="523" t="s">
        <v>2187</v>
      </c>
      <c r="E114" s="510" t="s">
        <v>444</v>
      </c>
    </row>
    <row r="115" spans="1:5" ht="20.25" customHeight="1">
      <c r="A115" s="968" t="s">
        <v>2620</v>
      </c>
      <c r="B115" s="968"/>
      <c r="C115" s="968"/>
      <c r="D115" s="968"/>
      <c r="E115" s="968"/>
    </row>
    <row r="116" spans="1:5" ht="20.25" customHeight="1">
      <c r="A116" s="968" t="s">
        <v>2477</v>
      </c>
      <c r="B116" s="968"/>
      <c r="C116" s="968"/>
      <c r="D116" s="968"/>
      <c r="E116" s="968"/>
    </row>
    <row r="117" spans="1:5" ht="82.5" customHeight="1">
      <c r="A117" s="521" t="s">
        <v>915</v>
      </c>
      <c r="B117" s="525" t="s">
        <v>2621</v>
      </c>
      <c r="C117" s="463" t="s">
        <v>2622</v>
      </c>
      <c r="D117" s="523" t="s">
        <v>2187</v>
      </c>
      <c r="E117" s="510"/>
    </row>
    <row r="118" spans="1:5" ht="82.5" customHeight="1">
      <c r="A118" s="521" t="s">
        <v>915</v>
      </c>
      <c r="B118" s="525" t="s">
        <v>2623</v>
      </c>
      <c r="C118" s="463" t="s">
        <v>2624</v>
      </c>
      <c r="D118" s="523" t="s">
        <v>2187</v>
      </c>
      <c r="E118" s="510"/>
    </row>
    <row r="119" spans="1:5" ht="82.5" customHeight="1">
      <c r="A119" s="521" t="s">
        <v>915</v>
      </c>
      <c r="B119" s="525" t="s">
        <v>2625</v>
      </c>
      <c r="C119" s="463" t="s">
        <v>2626</v>
      </c>
      <c r="D119" s="523" t="s">
        <v>2187</v>
      </c>
      <c r="E119" s="510"/>
    </row>
    <row r="120" spans="1:5" ht="82.5" customHeight="1">
      <c r="A120" s="521" t="s">
        <v>915</v>
      </c>
      <c r="B120" s="525" t="s">
        <v>2627</v>
      </c>
      <c r="C120" s="463" t="s">
        <v>2628</v>
      </c>
      <c r="D120" s="523" t="s">
        <v>2187</v>
      </c>
      <c r="E120" s="510"/>
    </row>
    <row r="121" spans="1:5" ht="18" customHeight="1">
      <c r="A121" s="968" t="s">
        <v>2531</v>
      </c>
      <c r="B121" s="968"/>
      <c r="C121" s="968"/>
      <c r="D121" s="968"/>
      <c r="E121" s="968"/>
    </row>
    <row r="122" spans="1:5" ht="72.75" customHeight="1">
      <c r="A122" s="521"/>
      <c r="B122" s="525" t="s">
        <v>2629</v>
      </c>
      <c r="C122" s="524" t="s">
        <v>2630</v>
      </c>
      <c r="D122" s="523" t="s">
        <v>2187</v>
      </c>
      <c r="E122" s="510" t="s">
        <v>444</v>
      </c>
    </row>
    <row r="123" spans="1:5" ht="72.75" customHeight="1">
      <c r="A123" s="521"/>
      <c r="B123" s="525" t="s">
        <v>2631</v>
      </c>
      <c r="C123" s="524" t="s">
        <v>2632</v>
      </c>
      <c r="D123" s="523" t="s">
        <v>2187</v>
      </c>
      <c r="E123" s="510" t="s">
        <v>444</v>
      </c>
    </row>
    <row r="124" spans="1:5" ht="20.25" customHeight="1">
      <c r="A124" s="977" t="s">
        <v>2550</v>
      </c>
      <c r="B124" s="977"/>
      <c r="C124" s="977"/>
      <c r="D124" s="977"/>
      <c r="E124" s="977"/>
    </row>
    <row r="125" spans="1:5" ht="72.75" customHeight="1">
      <c r="A125" s="521" t="s">
        <v>915</v>
      </c>
      <c r="B125" s="525" t="s">
        <v>2633</v>
      </c>
      <c r="C125" s="463" t="s">
        <v>2634</v>
      </c>
      <c r="D125" s="523" t="s">
        <v>2187</v>
      </c>
      <c r="E125" s="510"/>
    </row>
    <row r="126" spans="1:5" ht="72.75" customHeight="1">
      <c r="A126" s="521" t="s">
        <v>915</v>
      </c>
      <c r="B126" s="525" t="s">
        <v>2635</v>
      </c>
      <c r="C126" s="463" t="s">
        <v>2636</v>
      </c>
      <c r="D126" s="523" t="s">
        <v>2187</v>
      </c>
      <c r="E126" s="510"/>
    </row>
    <row r="127" spans="1:5" ht="72.75" customHeight="1">
      <c r="A127" s="521" t="s">
        <v>915</v>
      </c>
      <c r="B127" s="525" t="s">
        <v>2637</v>
      </c>
      <c r="C127" s="463" t="s">
        <v>2638</v>
      </c>
      <c r="D127" s="523" t="s">
        <v>2187</v>
      </c>
      <c r="E127" s="510"/>
    </row>
    <row r="128" spans="1:5" ht="72.75" customHeight="1">
      <c r="A128" s="521" t="s">
        <v>915</v>
      </c>
      <c r="B128" s="525" t="s">
        <v>2639</v>
      </c>
      <c r="C128" s="463" t="s">
        <v>2640</v>
      </c>
      <c r="D128" s="523" t="s">
        <v>2187</v>
      </c>
      <c r="E128" s="510"/>
    </row>
    <row r="129" spans="1:5" ht="72.75" customHeight="1">
      <c r="A129" s="521" t="s">
        <v>915</v>
      </c>
      <c r="B129" s="525" t="s">
        <v>2641</v>
      </c>
      <c r="C129" s="463" t="s">
        <v>2642</v>
      </c>
      <c r="D129" s="523" t="s">
        <v>2187</v>
      </c>
      <c r="E129" s="510"/>
    </row>
    <row r="130" spans="1:5" ht="72.75" customHeight="1">
      <c r="A130" s="521" t="s">
        <v>915</v>
      </c>
      <c r="B130" s="525" t="s">
        <v>2643</v>
      </c>
      <c r="C130" s="463" t="s">
        <v>2644</v>
      </c>
      <c r="D130" s="523" t="s">
        <v>2187</v>
      </c>
      <c r="E130" s="510"/>
    </row>
    <row r="131" spans="1:5" ht="72.75" customHeight="1">
      <c r="A131" s="521" t="s">
        <v>915</v>
      </c>
      <c r="B131" s="525" t="s">
        <v>2645</v>
      </c>
      <c r="C131" s="463" t="s">
        <v>2646</v>
      </c>
      <c r="D131" s="523" t="s">
        <v>2187</v>
      </c>
      <c r="E131" s="510"/>
    </row>
    <row r="132" spans="1:5" ht="72.75" customHeight="1">
      <c r="A132" s="521" t="s">
        <v>915</v>
      </c>
      <c r="B132" s="525" t="s">
        <v>2647</v>
      </c>
      <c r="C132" s="463" t="s">
        <v>2648</v>
      </c>
      <c r="D132" s="523" t="s">
        <v>2187</v>
      </c>
      <c r="E132" s="510"/>
    </row>
    <row r="133" spans="1:5" ht="20.25" customHeight="1">
      <c r="A133" s="968" t="s">
        <v>2333</v>
      </c>
      <c r="B133" s="968"/>
      <c r="C133" s="968"/>
      <c r="D133" s="968"/>
      <c r="E133" s="968"/>
    </row>
    <row r="134" spans="1:5" ht="20.25" customHeight="1">
      <c r="A134" s="977" t="s">
        <v>2550</v>
      </c>
      <c r="B134" s="977"/>
      <c r="C134" s="977"/>
      <c r="D134" s="977"/>
      <c r="E134" s="977"/>
    </row>
    <row r="135" spans="1:5" ht="72.75" customHeight="1">
      <c r="A135" s="521" t="s">
        <v>915</v>
      </c>
      <c r="B135" s="525" t="s">
        <v>2649</v>
      </c>
      <c r="C135" s="463" t="s">
        <v>2650</v>
      </c>
      <c r="D135" s="523" t="s">
        <v>2187</v>
      </c>
      <c r="E135" s="510"/>
    </row>
    <row r="136" spans="1:5" ht="72.75" customHeight="1">
      <c r="A136" s="521" t="s">
        <v>915</v>
      </c>
      <c r="B136" s="525" t="s">
        <v>2651</v>
      </c>
      <c r="C136" s="463" t="s">
        <v>2652</v>
      </c>
      <c r="D136" s="523" t="s">
        <v>2187</v>
      </c>
      <c r="E136" s="510"/>
    </row>
    <row r="137" spans="1:5" ht="20.25" customHeight="1">
      <c r="A137" s="968" t="s">
        <v>2653</v>
      </c>
      <c r="B137" s="968"/>
      <c r="C137" s="968"/>
      <c r="D137" s="968"/>
      <c r="E137" s="968"/>
    </row>
    <row r="138" spans="1:5" ht="76.5" customHeight="1">
      <c r="A138" s="521"/>
      <c r="B138" s="510" t="s">
        <v>2654</v>
      </c>
      <c r="C138" s="524" t="s">
        <v>2655</v>
      </c>
      <c r="D138" s="523" t="s">
        <v>2187</v>
      </c>
      <c r="E138" s="527" t="s">
        <v>444</v>
      </c>
    </row>
    <row r="139" spans="1:5" ht="79.5" customHeight="1">
      <c r="A139" s="529"/>
      <c r="B139" s="525" t="s">
        <v>2656</v>
      </c>
      <c r="C139" s="524" t="s">
        <v>2657</v>
      </c>
      <c r="D139" s="523" t="s">
        <v>2187</v>
      </c>
      <c r="E139" s="510" t="s">
        <v>444</v>
      </c>
    </row>
    <row r="140" spans="1:5" ht="77.25" customHeight="1">
      <c r="A140" s="526"/>
      <c r="B140" s="522" t="s">
        <v>2658</v>
      </c>
      <c r="C140" s="524" t="s">
        <v>2659</v>
      </c>
      <c r="D140" s="523" t="s">
        <v>2187</v>
      </c>
      <c r="E140" s="510" t="s">
        <v>444</v>
      </c>
    </row>
    <row r="141" spans="1:5" ht="78.75" customHeight="1">
      <c r="A141" s="526"/>
      <c r="B141" s="522" t="s">
        <v>2660</v>
      </c>
      <c r="C141" s="524" t="s">
        <v>2661</v>
      </c>
      <c r="D141" s="523" t="s">
        <v>2187</v>
      </c>
      <c r="E141" s="510" t="s">
        <v>444</v>
      </c>
    </row>
    <row r="142" spans="1:5" ht="75.75" customHeight="1">
      <c r="A142" s="530"/>
      <c r="B142" s="510" t="s">
        <v>2662</v>
      </c>
      <c r="C142" s="524" t="s">
        <v>2663</v>
      </c>
      <c r="D142" s="523" t="s">
        <v>2187</v>
      </c>
      <c r="E142" s="510" t="s">
        <v>444</v>
      </c>
    </row>
    <row r="143" spans="1:5" ht="75.75" customHeight="1">
      <c r="A143" s="521" t="s">
        <v>915</v>
      </c>
      <c r="B143" s="510" t="s">
        <v>2664</v>
      </c>
      <c r="C143" s="463" t="s">
        <v>2665</v>
      </c>
      <c r="D143" s="523" t="s">
        <v>2187</v>
      </c>
      <c r="E143" s="510"/>
    </row>
    <row r="144" spans="1:5" ht="75.75" customHeight="1">
      <c r="A144" s="521" t="s">
        <v>915</v>
      </c>
      <c r="B144" s="510" t="s">
        <v>2666</v>
      </c>
      <c r="C144" s="463" t="s">
        <v>2667</v>
      </c>
      <c r="D144" s="523" t="s">
        <v>2187</v>
      </c>
      <c r="E144" s="510"/>
    </row>
    <row r="145" spans="1:5" ht="75.75" customHeight="1">
      <c r="A145" s="521" t="s">
        <v>915</v>
      </c>
      <c r="B145" s="510" t="s">
        <v>2668</v>
      </c>
      <c r="C145" s="463" t="s">
        <v>2669</v>
      </c>
      <c r="D145" s="523" t="s">
        <v>2187</v>
      </c>
      <c r="E145" s="510"/>
    </row>
    <row r="146" spans="1:5" ht="75.75" customHeight="1">
      <c r="A146" s="521" t="s">
        <v>915</v>
      </c>
      <c r="B146" s="510" t="s">
        <v>2670</v>
      </c>
      <c r="C146" s="463" t="s">
        <v>2671</v>
      </c>
      <c r="D146" s="523" t="s">
        <v>2187</v>
      </c>
      <c r="E146" s="510"/>
    </row>
    <row r="147" spans="1:5" ht="76.5" customHeight="1">
      <c r="A147" s="531"/>
      <c r="B147" s="525" t="s">
        <v>2672</v>
      </c>
      <c r="C147" s="524" t="s">
        <v>2673</v>
      </c>
      <c r="D147" s="523" t="s">
        <v>2187</v>
      </c>
      <c r="E147" s="527"/>
    </row>
    <row r="148" spans="1:5" ht="77.25" customHeight="1">
      <c r="A148" s="531"/>
      <c r="B148" s="525" t="s">
        <v>2674</v>
      </c>
      <c r="C148" s="524" t="s">
        <v>2675</v>
      </c>
      <c r="D148" s="523" t="s">
        <v>2187</v>
      </c>
      <c r="E148" s="527"/>
    </row>
    <row r="149" spans="1:5" ht="20.25" customHeight="1">
      <c r="A149" s="977" t="s">
        <v>2526</v>
      </c>
      <c r="B149" s="977"/>
      <c r="C149" s="977"/>
      <c r="D149" s="977"/>
      <c r="E149" s="977"/>
    </row>
    <row r="150" spans="1:5" ht="77.25" customHeight="1">
      <c r="A150" s="521" t="s">
        <v>915</v>
      </c>
      <c r="B150" s="525" t="s">
        <v>2676</v>
      </c>
      <c r="C150" s="463" t="s">
        <v>2677</v>
      </c>
      <c r="D150" s="523" t="s">
        <v>2187</v>
      </c>
      <c r="E150" s="527"/>
    </row>
    <row r="151" spans="1:5" ht="20.25" customHeight="1">
      <c r="A151" s="968" t="s">
        <v>2385</v>
      </c>
      <c r="B151" s="968"/>
      <c r="C151" s="968"/>
      <c r="D151" s="968"/>
      <c r="E151" s="968"/>
    </row>
    <row r="152" spans="1:5" ht="76.5" customHeight="1">
      <c r="A152" s="521"/>
      <c r="B152" s="510" t="s">
        <v>2678</v>
      </c>
      <c r="C152" s="524" t="s">
        <v>2679</v>
      </c>
      <c r="D152" s="523" t="s">
        <v>2187</v>
      </c>
      <c r="E152" s="527" t="s">
        <v>444</v>
      </c>
    </row>
    <row r="153" spans="1:5" ht="76.5" customHeight="1">
      <c r="A153" s="529"/>
      <c r="B153" s="525" t="s">
        <v>2680</v>
      </c>
      <c r="C153" s="524" t="s">
        <v>2681</v>
      </c>
      <c r="D153" s="523" t="s">
        <v>2187</v>
      </c>
      <c r="E153" s="510" t="s">
        <v>444</v>
      </c>
    </row>
    <row r="154" spans="1:5" ht="75.75" customHeight="1">
      <c r="A154" s="526"/>
      <c r="B154" s="522" t="s">
        <v>2682</v>
      </c>
      <c r="C154" s="524" t="s">
        <v>2683</v>
      </c>
      <c r="D154" s="523" t="s">
        <v>2187</v>
      </c>
      <c r="E154" s="510" t="s">
        <v>444</v>
      </c>
    </row>
    <row r="155" spans="1:5" ht="76.5" customHeight="1">
      <c r="A155" s="526"/>
      <c r="B155" s="522" t="s">
        <v>2684</v>
      </c>
      <c r="C155" s="524" t="s">
        <v>2685</v>
      </c>
      <c r="D155" s="523" t="s">
        <v>2187</v>
      </c>
      <c r="E155" s="510" t="s">
        <v>444</v>
      </c>
    </row>
    <row r="156" spans="1:5" ht="77.25" customHeight="1">
      <c r="A156" s="526"/>
      <c r="B156" s="522" t="s">
        <v>2686</v>
      </c>
      <c r="C156" s="524" t="s">
        <v>2687</v>
      </c>
      <c r="D156" s="523" t="s">
        <v>2187</v>
      </c>
      <c r="E156" s="510" t="s">
        <v>444</v>
      </c>
    </row>
    <row r="157" spans="1:5" ht="77.25" customHeight="1">
      <c r="A157" s="521" t="s">
        <v>915</v>
      </c>
      <c r="B157" s="522" t="s">
        <v>2688</v>
      </c>
      <c r="C157" s="463" t="s">
        <v>2689</v>
      </c>
      <c r="D157" s="523" t="s">
        <v>2187</v>
      </c>
      <c r="E157" s="510" t="s">
        <v>444</v>
      </c>
    </row>
    <row r="158" spans="1:5" ht="77.25" customHeight="1">
      <c r="A158" s="521" t="s">
        <v>915</v>
      </c>
      <c r="B158" s="522" t="s">
        <v>2690</v>
      </c>
      <c r="C158" s="463" t="s">
        <v>2691</v>
      </c>
      <c r="D158" s="523" t="s">
        <v>2187</v>
      </c>
      <c r="E158" s="510" t="s">
        <v>444</v>
      </c>
    </row>
    <row r="159" spans="1:5" ht="77.25" customHeight="1">
      <c r="A159" s="521" t="s">
        <v>915</v>
      </c>
      <c r="B159" s="522" t="s">
        <v>2692</v>
      </c>
      <c r="C159" s="463" t="s">
        <v>2693</v>
      </c>
      <c r="D159" s="523" t="s">
        <v>2187</v>
      </c>
      <c r="E159" s="510" t="s">
        <v>444</v>
      </c>
    </row>
    <row r="160" spans="1:5" ht="77.25" customHeight="1">
      <c r="A160" s="521" t="s">
        <v>915</v>
      </c>
      <c r="B160" s="522" t="s">
        <v>2694</v>
      </c>
      <c r="C160" s="463" t="s">
        <v>2695</v>
      </c>
      <c r="D160" s="523" t="s">
        <v>2187</v>
      </c>
      <c r="E160" s="510" t="s">
        <v>444</v>
      </c>
    </row>
    <row r="161" spans="1:5" ht="20.25" customHeight="1">
      <c r="A161" s="968" t="s">
        <v>2696</v>
      </c>
      <c r="B161" s="968"/>
      <c r="C161" s="968"/>
      <c r="D161" s="968"/>
      <c r="E161" s="968"/>
    </row>
    <row r="162" spans="1:5" ht="75.75" customHeight="1">
      <c r="A162" s="521"/>
      <c r="B162" s="510" t="s">
        <v>2697</v>
      </c>
      <c r="C162" s="524" t="s">
        <v>2698</v>
      </c>
      <c r="D162" s="523" t="s">
        <v>2187</v>
      </c>
      <c r="E162" s="527" t="s">
        <v>444</v>
      </c>
    </row>
    <row r="163" spans="1:5" ht="78.75" customHeight="1">
      <c r="A163" s="529"/>
      <c r="B163" s="525" t="s">
        <v>2699</v>
      </c>
      <c r="C163" s="524" t="s">
        <v>2700</v>
      </c>
      <c r="D163" s="523" t="s">
        <v>2187</v>
      </c>
      <c r="E163" s="510" t="s">
        <v>444</v>
      </c>
    </row>
    <row r="164" spans="1:5" ht="72.75" customHeight="1">
      <c r="A164" s="526"/>
      <c r="B164" s="522" t="s">
        <v>2701</v>
      </c>
      <c r="C164" s="524" t="s">
        <v>2702</v>
      </c>
      <c r="D164" s="523" t="s">
        <v>2187</v>
      </c>
      <c r="E164" s="510" t="s">
        <v>444</v>
      </c>
    </row>
    <row r="165" spans="1:5" ht="75" customHeight="1">
      <c r="A165" s="530"/>
      <c r="B165" s="510" t="s">
        <v>2703</v>
      </c>
      <c r="C165" s="524" t="s">
        <v>2704</v>
      </c>
      <c r="D165" s="523" t="s">
        <v>2187</v>
      </c>
      <c r="E165" s="510" t="s">
        <v>444</v>
      </c>
    </row>
    <row r="166" spans="1:5" ht="72" customHeight="1">
      <c r="A166" s="531"/>
      <c r="B166" s="525" t="s">
        <v>2705</v>
      </c>
      <c r="C166" s="524" t="s">
        <v>2706</v>
      </c>
      <c r="D166" s="523" t="s">
        <v>2187</v>
      </c>
      <c r="E166" s="527" t="s">
        <v>444</v>
      </c>
    </row>
    <row r="167" spans="1:5" ht="73.5" customHeight="1">
      <c r="A167" s="531"/>
      <c r="B167" s="525" t="s">
        <v>2707</v>
      </c>
      <c r="C167" s="524" t="s">
        <v>2708</v>
      </c>
      <c r="D167" s="523" t="s">
        <v>2187</v>
      </c>
      <c r="E167" s="527" t="s">
        <v>444</v>
      </c>
    </row>
    <row r="168" spans="1:5" ht="39.75" customHeight="1">
      <c r="A168" s="968" t="s">
        <v>2709</v>
      </c>
      <c r="B168" s="968"/>
      <c r="C168" s="968"/>
      <c r="D168" s="968"/>
      <c r="E168" s="968"/>
    </row>
    <row r="169" spans="1:5" ht="94.5" customHeight="1">
      <c r="A169" s="521" t="s">
        <v>915</v>
      </c>
      <c r="B169" s="525" t="s">
        <v>2710</v>
      </c>
      <c r="C169" s="463" t="s">
        <v>2711</v>
      </c>
      <c r="D169" s="523" t="s">
        <v>2187</v>
      </c>
      <c r="E169" s="527" t="s">
        <v>444</v>
      </c>
    </row>
    <row r="170" spans="1:5" ht="94.5" customHeight="1">
      <c r="A170" s="521" t="s">
        <v>915</v>
      </c>
      <c r="B170" s="525" t="s">
        <v>2712</v>
      </c>
      <c r="C170" s="463" t="s">
        <v>2713</v>
      </c>
      <c r="D170" s="523" t="s">
        <v>2187</v>
      </c>
      <c r="E170" s="527" t="s">
        <v>444</v>
      </c>
    </row>
    <row r="171" spans="1:5" ht="94.5" customHeight="1">
      <c r="A171" s="533"/>
      <c r="B171" s="534" t="s">
        <v>2714</v>
      </c>
      <c r="C171" s="461" t="s">
        <v>2715</v>
      </c>
      <c r="D171" s="523" t="s">
        <v>2187</v>
      </c>
      <c r="E171" s="535" t="s">
        <v>444</v>
      </c>
    </row>
    <row r="172" spans="1:5" ht="94.5" customHeight="1">
      <c r="A172" s="521" t="s">
        <v>915</v>
      </c>
      <c r="B172" s="534" t="s">
        <v>2716</v>
      </c>
      <c r="C172" s="463" t="s">
        <v>2717</v>
      </c>
      <c r="D172" s="523" t="s">
        <v>2187</v>
      </c>
      <c r="E172" s="535" t="s">
        <v>444</v>
      </c>
    </row>
    <row r="173" spans="1:5" ht="94.5" customHeight="1">
      <c r="A173" s="521" t="s">
        <v>915</v>
      </c>
      <c r="B173" s="534" t="s">
        <v>2718</v>
      </c>
      <c r="C173" s="463" t="s">
        <v>2719</v>
      </c>
      <c r="D173" s="523" t="s">
        <v>2187</v>
      </c>
      <c r="E173" s="535" t="s">
        <v>444</v>
      </c>
    </row>
    <row r="174" spans="1:5" ht="94.5" customHeight="1">
      <c r="A174" s="521" t="s">
        <v>915</v>
      </c>
      <c r="B174" s="534" t="s">
        <v>2720</v>
      </c>
      <c r="C174" s="463" t="s">
        <v>2721</v>
      </c>
      <c r="D174" s="523" t="s">
        <v>2187</v>
      </c>
      <c r="E174" s="535" t="s">
        <v>444</v>
      </c>
    </row>
    <row r="175" spans="1:5" ht="94.5" customHeight="1">
      <c r="A175" s="521" t="s">
        <v>915</v>
      </c>
      <c r="B175" s="534" t="s">
        <v>2722</v>
      </c>
      <c r="C175" s="463" t="s">
        <v>2723</v>
      </c>
      <c r="D175" s="523" t="s">
        <v>2187</v>
      </c>
      <c r="E175" s="535" t="s">
        <v>444</v>
      </c>
    </row>
    <row r="176" spans="1:5" ht="94.5" customHeight="1">
      <c r="A176" s="521" t="s">
        <v>915</v>
      </c>
      <c r="B176" s="534" t="s">
        <v>2724</v>
      </c>
      <c r="C176" s="463" t="s">
        <v>2725</v>
      </c>
      <c r="D176" s="523" t="s">
        <v>2187</v>
      </c>
      <c r="E176" s="535" t="s">
        <v>444</v>
      </c>
    </row>
    <row r="177" spans="1:5" ht="94.5" customHeight="1">
      <c r="A177" s="521" t="s">
        <v>915</v>
      </c>
      <c r="B177" s="534" t="s">
        <v>2726</v>
      </c>
      <c r="C177" s="463" t="s">
        <v>2727</v>
      </c>
      <c r="D177" s="523" t="s">
        <v>2187</v>
      </c>
      <c r="E177" s="535" t="s">
        <v>444</v>
      </c>
    </row>
    <row r="178" spans="1:5" ht="94.5" customHeight="1">
      <c r="A178" s="521" t="s">
        <v>915</v>
      </c>
      <c r="B178" s="534" t="s">
        <v>2728</v>
      </c>
      <c r="C178" s="463" t="s">
        <v>2729</v>
      </c>
      <c r="D178" s="523" t="s">
        <v>2187</v>
      </c>
      <c r="E178" s="535" t="s">
        <v>444</v>
      </c>
    </row>
    <row r="179" spans="1:5" ht="96" customHeight="1">
      <c r="A179" s="533"/>
      <c r="B179" s="534" t="s">
        <v>2730</v>
      </c>
      <c r="C179" s="461" t="s">
        <v>2731</v>
      </c>
      <c r="D179" s="523" t="s">
        <v>2187</v>
      </c>
      <c r="E179" s="536" t="s">
        <v>444</v>
      </c>
    </row>
    <row r="180" spans="1:5" ht="90" customHeight="1">
      <c r="A180" s="533"/>
      <c r="B180" s="534" t="s">
        <v>2732</v>
      </c>
      <c r="C180" s="461" t="s">
        <v>2733</v>
      </c>
      <c r="D180" s="523" t="s">
        <v>2187</v>
      </c>
      <c r="E180" s="536" t="s">
        <v>444</v>
      </c>
    </row>
    <row r="181" spans="1:5" ht="92.25" customHeight="1">
      <c r="A181" s="533"/>
      <c r="B181" s="534" t="s">
        <v>2734</v>
      </c>
      <c r="C181" s="461" t="s">
        <v>2735</v>
      </c>
      <c r="D181" s="523" t="s">
        <v>2187</v>
      </c>
      <c r="E181" s="536" t="s">
        <v>444</v>
      </c>
    </row>
    <row r="182" spans="1:5" ht="40.5" customHeight="1">
      <c r="A182" s="968" t="s">
        <v>2736</v>
      </c>
      <c r="B182" s="968"/>
      <c r="C182" s="968"/>
      <c r="D182" s="968"/>
      <c r="E182" s="968"/>
    </row>
    <row r="183" spans="1:5" ht="12.75" customHeight="1">
      <c r="A183" s="968" t="s">
        <v>2737</v>
      </c>
      <c r="B183" s="968"/>
      <c r="C183" s="968"/>
      <c r="D183" s="968"/>
      <c r="E183" s="968"/>
    </row>
    <row r="184" spans="1:5" ht="12.75" customHeight="1">
      <c r="A184" s="968" t="s">
        <v>2184</v>
      </c>
      <c r="B184" s="968"/>
      <c r="C184" s="968"/>
      <c r="D184" s="968"/>
      <c r="E184" s="968"/>
    </row>
    <row r="185" spans="1:5" ht="102" customHeight="1">
      <c r="A185" s="537"/>
      <c r="B185" s="538" t="s">
        <v>2738</v>
      </c>
      <c r="C185" s="461" t="s">
        <v>2739</v>
      </c>
      <c r="D185" s="523" t="s">
        <v>2187</v>
      </c>
      <c r="E185" s="535" t="s">
        <v>444</v>
      </c>
    </row>
    <row r="186" spans="1:5" ht="103.5" customHeight="1">
      <c r="A186" s="537"/>
      <c r="B186" s="538" t="s">
        <v>2740</v>
      </c>
      <c r="C186" s="461" t="s">
        <v>2741</v>
      </c>
      <c r="D186" s="523" t="s">
        <v>2187</v>
      </c>
      <c r="E186" s="536" t="s">
        <v>444</v>
      </c>
    </row>
    <row r="187" spans="1:5" ht="102.75" customHeight="1">
      <c r="A187" s="537"/>
      <c r="B187" s="538" t="s">
        <v>2742</v>
      </c>
      <c r="C187" s="461" t="s">
        <v>2743</v>
      </c>
      <c r="D187" s="523" t="s">
        <v>2187</v>
      </c>
      <c r="E187" s="536" t="s">
        <v>444</v>
      </c>
    </row>
    <row r="188" spans="1:5" ht="100.5" customHeight="1">
      <c r="A188" s="539"/>
      <c r="B188" s="535" t="s">
        <v>2744</v>
      </c>
      <c r="C188" s="461" t="s">
        <v>2745</v>
      </c>
      <c r="D188" s="523" t="s">
        <v>2187</v>
      </c>
      <c r="E188" s="536" t="s">
        <v>444</v>
      </c>
    </row>
    <row r="189" spans="1:5" ht="102" customHeight="1">
      <c r="A189" s="537"/>
      <c r="B189" s="538" t="s">
        <v>2746</v>
      </c>
      <c r="C189" s="461" t="s">
        <v>2747</v>
      </c>
      <c r="D189" s="523" t="s">
        <v>2187</v>
      </c>
      <c r="E189" s="536" t="s">
        <v>444</v>
      </c>
    </row>
    <row r="190" spans="1:5" ht="102.75" customHeight="1">
      <c r="A190" s="537"/>
      <c r="B190" s="538" t="s">
        <v>2748</v>
      </c>
      <c r="C190" s="461" t="s">
        <v>2749</v>
      </c>
      <c r="D190" s="523" t="s">
        <v>2187</v>
      </c>
      <c r="E190" s="536" t="s">
        <v>444</v>
      </c>
    </row>
    <row r="191" spans="1:5" ht="102.75" customHeight="1">
      <c r="A191" s="521" t="s">
        <v>915</v>
      </c>
      <c r="B191" s="538" t="s">
        <v>2750</v>
      </c>
      <c r="C191" s="463" t="s">
        <v>2751</v>
      </c>
      <c r="D191" s="523" t="s">
        <v>2187</v>
      </c>
      <c r="E191" s="536" t="s">
        <v>444</v>
      </c>
    </row>
    <row r="192" spans="1:5" ht="102.75" customHeight="1">
      <c r="A192" s="521" t="s">
        <v>915</v>
      </c>
      <c r="B192" s="538" t="s">
        <v>2752</v>
      </c>
      <c r="C192" s="463" t="s">
        <v>2753</v>
      </c>
      <c r="D192" s="523" t="s">
        <v>2187</v>
      </c>
      <c r="E192" s="536" t="s">
        <v>444</v>
      </c>
    </row>
    <row r="193" spans="1:5" ht="102.75" customHeight="1">
      <c r="A193" s="521" t="s">
        <v>915</v>
      </c>
      <c r="B193" s="538" t="s">
        <v>2754</v>
      </c>
      <c r="C193" s="463" t="s">
        <v>2755</v>
      </c>
      <c r="D193" s="523" t="s">
        <v>2187</v>
      </c>
      <c r="E193" s="536" t="s">
        <v>444</v>
      </c>
    </row>
    <row r="194" spans="1:5" ht="102.75" customHeight="1">
      <c r="A194" s="521" t="s">
        <v>915</v>
      </c>
      <c r="B194" s="538" t="s">
        <v>2756</v>
      </c>
      <c r="C194" s="463" t="s">
        <v>2757</v>
      </c>
      <c r="D194" s="523" t="s">
        <v>2187</v>
      </c>
      <c r="E194" s="536" t="s">
        <v>444</v>
      </c>
    </row>
    <row r="195" spans="1:5" ht="102.75" customHeight="1">
      <c r="A195" s="521" t="s">
        <v>915</v>
      </c>
      <c r="B195" s="538" t="s">
        <v>2758</v>
      </c>
      <c r="C195" s="463" t="s">
        <v>2759</v>
      </c>
      <c r="D195" s="523" t="s">
        <v>2187</v>
      </c>
      <c r="E195" s="536" t="s">
        <v>444</v>
      </c>
    </row>
    <row r="196" spans="1:5" ht="12.75" customHeight="1">
      <c r="A196" s="968" t="s">
        <v>2280</v>
      </c>
      <c r="B196" s="968"/>
      <c r="C196" s="968"/>
      <c r="D196" s="968"/>
      <c r="E196" s="968"/>
    </row>
    <row r="197" spans="1:5" ht="102" customHeight="1">
      <c r="A197" s="539"/>
      <c r="B197" s="535" t="s">
        <v>2760</v>
      </c>
      <c r="C197" s="461" t="s">
        <v>2761</v>
      </c>
      <c r="D197" s="523" t="s">
        <v>2187</v>
      </c>
      <c r="E197" s="535" t="s">
        <v>444</v>
      </c>
    </row>
    <row r="198" spans="1:5" ht="12.75" customHeight="1">
      <c r="A198" s="968" t="s">
        <v>2620</v>
      </c>
      <c r="B198" s="968"/>
      <c r="C198" s="968"/>
      <c r="D198" s="968"/>
      <c r="E198" s="968"/>
    </row>
    <row r="199" spans="1:5" ht="101.25" customHeight="1">
      <c r="A199" s="521" t="s">
        <v>915</v>
      </c>
      <c r="B199" s="535" t="s">
        <v>2762</v>
      </c>
      <c r="C199" s="463" t="s">
        <v>2763</v>
      </c>
      <c r="D199" s="523" t="s">
        <v>2187</v>
      </c>
      <c r="E199" s="535" t="s">
        <v>444</v>
      </c>
    </row>
    <row r="200" spans="1:5" ht="101.25" customHeight="1">
      <c r="A200" s="521" t="s">
        <v>915</v>
      </c>
      <c r="B200" s="535" t="s">
        <v>2764</v>
      </c>
      <c r="C200" s="463" t="s">
        <v>2765</v>
      </c>
      <c r="D200" s="523" t="s">
        <v>2187</v>
      </c>
      <c r="E200" s="535" t="s">
        <v>444</v>
      </c>
    </row>
    <row r="201" spans="1:5" ht="101.25" customHeight="1">
      <c r="A201" s="521" t="s">
        <v>915</v>
      </c>
      <c r="B201" s="535" t="s">
        <v>2766</v>
      </c>
      <c r="C201" s="463" t="s">
        <v>2767</v>
      </c>
      <c r="D201" s="523" t="s">
        <v>2187</v>
      </c>
      <c r="E201" s="535" t="s">
        <v>444</v>
      </c>
    </row>
    <row r="202" spans="1:5" ht="101.25" customHeight="1">
      <c r="A202" s="540"/>
      <c r="B202" s="535" t="s">
        <v>2768</v>
      </c>
      <c r="C202" s="461" t="s">
        <v>2769</v>
      </c>
      <c r="D202" s="523" t="s">
        <v>2187</v>
      </c>
      <c r="E202" s="535" t="s">
        <v>444</v>
      </c>
    </row>
    <row r="203" spans="1:5" ht="102" customHeight="1">
      <c r="A203" s="539"/>
      <c r="B203" s="535" t="s">
        <v>2770</v>
      </c>
      <c r="C203" s="461" t="s">
        <v>2771</v>
      </c>
      <c r="D203" s="523" t="s">
        <v>2187</v>
      </c>
      <c r="E203" s="536" t="s">
        <v>444</v>
      </c>
    </row>
    <row r="204" spans="1:5" ht="12.75" customHeight="1">
      <c r="A204" s="968" t="s">
        <v>2772</v>
      </c>
      <c r="B204" s="968"/>
      <c r="C204" s="968"/>
      <c r="D204" s="968"/>
      <c r="E204" s="968"/>
    </row>
    <row r="205" spans="1:5" ht="12.75" customHeight="1">
      <c r="A205" s="541" t="s">
        <v>2184</v>
      </c>
      <c r="B205" s="542"/>
      <c r="C205" s="543" t="s">
        <v>2477</v>
      </c>
      <c r="D205" s="544"/>
      <c r="E205" s="545"/>
    </row>
    <row r="206" spans="1:5" ht="94.5" customHeight="1">
      <c r="A206" s="546"/>
      <c r="B206" s="535" t="s">
        <v>2773</v>
      </c>
      <c r="C206" s="461" t="s">
        <v>2774</v>
      </c>
      <c r="D206" s="523" t="s">
        <v>2187</v>
      </c>
      <c r="E206" s="535" t="s">
        <v>444</v>
      </c>
    </row>
    <row r="207" spans="1:5" ht="90.75" customHeight="1">
      <c r="A207" s="546"/>
      <c r="B207" s="535" t="s">
        <v>2775</v>
      </c>
      <c r="C207" s="461" t="s">
        <v>2776</v>
      </c>
      <c r="D207" s="523" t="s">
        <v>2187</v>
      </c>
      <c r="E207" s="536" t="s">
        <v>444</v>
      </c>
    </row>
    <row r="208" spans="1:5" ht="101.25" customHeight="1">
      <c r="A208" s="539"/>
      <c r="B208" s="535" t="s">
        <v>2777</v>
      </c>
      <c r="C208" s="461" t="s">
        <v>2778</v>
      </c>
      <c r="D208" s="523" t="s">
        <v>2187</v>
      </c>
      <c r="E208" s="536" t="s">
        <v>444</v>
      </c>
    </row>
    <row r="209" spans="1:5" ht="93.75" customHeight="1">
      <c r="A209" s="546"/>
      <c r="B209" s="535" t="s">
        <v>2779</v>
      </c>
      <c r="C209" s="461" t="s">
        <v>2780</v>
      </c>
      <c r="D209" s="523" t="s">
        <v>2187</v>
      </c>
      <c r="E209" s="536" t="s">
        <v>444</v>
      </c>
    </row>
    <row r="210" spans="1:5" ht="100.5" customHeight="1">
      <c r="A210" s="540"/>
      <c r="B210" s="535" t="s">
        <v>2781</v>
      </c>
      <c r="C210" s="461" t="s">
        <v>2782</v>
      </c>
      <c r="D210" s="523" t="s">
        <v>2187</v>
      </c>
      <c r="E210" s="536" t="s">
        <v>444</v>
      </c>
    </row>
    <row r="211" spans="1:5" ht="99.75" customHeight="1">
      <c r="A211" s="539"/>
      <c r="B211" s="535" t="s">
        <v>2783</v>
      </c>
      <c r="C211" s="461" t="s">
        <v>2784</v>
      </c>
      <c r="D211" s="523" t="s">
        <v>2187</v>
      </c>
      <c r="E211" s="536" t="s">
        <v>444</v>
      </c>
    </row>
    <row r="212" spans="1:5" ht="99.75" customHeight="1">
      <c r="A212" s="521" t="s">
        <v>915</v>
      </c>
      <c r="B212" s="535" t="s">
        <v>2785</v>
      </c>
      <c r="C212" s="463" t="s">
        <v>2786</v>
      </c>
      <c r="D212" s="523" t="s">
        <v>2187</v>
      </c>
      <c r="E212" s="536" t="s">
        <v>444</v>
      </c>
    </row>
    <row r="213" spans="1:5" ht="99.75" customHeight="1">
      <c r="A213" s="521" t="s">
        <v>915</v>
      </c>
      <c r="B213" s="535" t="s">
        <v>2787</v>
      </c>
      <c r="C213" s="463" t="s">
        <v>2788</v>
      </c>
      <c r="D213" s="523" t="s">
        <v>2187</v>
      </c>
      <c r="E213" s="536" t="s">
        <v>444</v>
      </c>
    </row>
    <row r="214" spans="1:5" ht="99.75" customHeight="1">
      <c r="A214" s="521" t="s">
        <v>915</v>
      </c>
      <c r="B214" s="535" t="s">
        <v>2789</v>
      </c>
      <c r="C214" s="463" t="s">
        <v>2790</v>
      </c>
      <c r="D214" s="523" t="s">
        <v>2187</v>
      </c>
      <c r="E214" s="536" t="s">
        <v>444</v>
      </c>
    </row>
    <row r="215" spans="1:5" ht="99.75" customHeight="1">
      <c r="A215" s="521" t="s">
        <v>915</v>
      </c>
      <c r="B215" s="535" t="s">
        <v>2791</v>
      </c>
      <c r="C215" s="463" t="s">
        <v>2792</v>
      </c>
      <c r="D215" s="523" t="s">
        <v>2187</v>
      </c>
      <c r="E215" s="536" t="s">
        <v>444</v>
      </c>
    </row>
    <row r="216" spans="1:5" ht="99.75" customHeight="1">
      <c r="A216" s="521" t="s">
        <v>915</v>
      </c>
      <c r="B216" s="535" t="s">
        <v>2793</v>
      </c>
      <c r="C216" s="463" t="s">
        <v>2794</v>
      </c>
      <c r="D216" s="523" t="s">
        <v>2187</v>
      </c>
      <c r="E216" s="536" t="s">
        <v>444</v>
      </c>
    </row>
    <row r="217" spans="1:5" ht="99.75" customHeight="1">
      <c r="A217" s="521" t="s">
        <v>915</v>
      </c>
      <c r="B217" s="535" t="s">
        <v>2795</v>
      </c>
      <c r="C217" s="463" t="s">
        <v>2796</v>
      </c>
      <c r="D217" s="523" t="s">
        <v>2187</v>
      </c>
      <c r="E217" s="536" t="s">
        <v>444</v>
      </c>
    </row>
    <row r="218" spans="1:5" ht="99.75" customHeight="1">
      <c r="A218" s="521" t="s">
        <v>915</v>
      </c>
      <c r="B218" s="535" t="s">
        <v>2797</v>
      </c>
      <c r="C218" s="463" t="s">
        <v>2798</v>
      </c>
      <c r="D218" s="523" t="s">
        <v>2187</v>
      </c>
      <c r="E218" s="536" t="s">
        <v>444</v>
      </c>
    </row>
    <row r="219" spans="1:5" ht="99.75" customHeight="1">
      <c r="A219" s="521" t="s">
        <v>915</v>
      </c>
      <c r="B219" s="535" t="s">
        <v>2799</v>
      </c>
      <c r="C219" s="463" t="s">
        <v>2800</v>
      </c>
      <c r="D219" s="523" t="s">
        <v>2187</v>
      </c>
      <c r="E219" s="536" t="s">
        <v>444</v>
      </c>
    </row>
    <row r="220" spans="1:5" ht="99.75" customHeight="1">
      <c r="A220" s="521" t="s">
        <v>915</v>
      </c>
      <c r="B220" s="535" t="s">
        <v>2801</v>
      </c>
      <c r="C220" s="463" t="s">
        <v>2802</v>
      </c>
      <c r="D220" s="523" t="s">
        <v>2187</v>
      </c>
      <c r="E220" s="536" t="s">
        <v>444</v>
      </c>
    </row>
    <row r="221" spans="1:5" ht="99.75" customHeight="1">
      <c r="A221" s="521" t="s">
        <v>915</v>
      </c>
      <c r="B221" s="535" t="s">
        <v>2803</v>
      </c>
      <c r="C221" s="463" t="s">
        <v>2804</v>
      </c>
      <c r="D221" s="523" t="s">
        <v>2187</v>
      </c>
      <c r="E221" s="536" t="s">
        <v>444</v>
      </c>
    </row>
    <row r="222" spans="1:5" ht="99.75" customHeight="1">
      <c r="A222" s="521" t="s">
        <v>915</v>
      </c>
      <c r="B222" s="535" t="s">
        <v>2805</v>
      </c>
      <c r="C222" s="463" t="s">
        <v>2806</v>
      </c>
      <c r="D222" s="523" t="s">
        <v>2187</v>
      </c>
      <c r="E222" s="536" t="s">
        <v>444</v>
      </c>
    </row>
    <row r="223" spans="1:5" ht="99.75" customHeight="1">
      <c r="A223" s="521" t="s">
        <v>915</v>
      </c>
      <c r="B223" s="535" t="s">
        <v>2807</v>
      </c>
      <c r="C223" s="463" t="s">
        <v>2808</v>
      </c>
      <c r="D223" s="523" t="s">
        <v>2187</v>
      </c>
      <c r="E223" s="536" t="s">
        <v>444</v>
      </c>
    </row>
    <row r="224" spans="1:5" ht="99.75" customHeight="1">
      <c r="A224" s="521" t="s">
        <v>915</v>
      </c>
      <c r="B224" s="535" t="s">
        <v>2809</v>
      </c>
      <c r="C224" s="463" t="s">
        <v>2810</v>
      </c>
      <c r="D224" s="523" t="s">
        <v>2187</v>
      </c>
      <c r="E224" s="536" t="s">
        <v>444</v>
      </c>
    </row>
    <row r="225" spans="1:5" ht="21" customHeight="1">
      <c r="A225" s="968" t="s">
        <v>2811</v>
      </c>
      <c r="B225" s="968"/>
      <c r="C225" s="968"/>
      <c r="D225" s="968"/>
      <c r="E225" s="968"/>
    </row>
    <row r="226" spans="1:5" ht="99.75" customHeight="1">
      <c r="A226" s="521" t="s">
        <v>915</v>
      </c>
      <c r="B226" s="535" t="s">
        <v>2812</v>
      </c>
      <c r="C226" s="463" t="s">
        <v>2813</v>
      </c>
      <c r="D226" s="523" t="s">
        <v>2187</v>
      </c>
      <c r="E226" s="536" t="s">
        <v>444</v>
      </c>
    </row>
    <row r="227" spans="1:5" ht="99.75" customHeight="1">
      <c r="A227" s="521" t="s">
        <v>915</v>
      </c>
      <c r="B227" s="535" t="s">
        <v>2814</v>
      </c>
      <c r="C227" s="463" t="s">
        <v>2815</v>
      </c>
      <c r="D227" s="523" t="s">
        <v>2187</v>
      </c>
      <c r="E227" s="536" t="s">
        <v>444</v>
      </c>
    </row>
    <row r="228" spans="1:5" ht="99.75" customHeight="1">
      <c r="A228" s="521" t="s">
        <v>915</v>
      </c>
      <c r="B228" s="535" t="s">
        <v>2816</v>
      </c>
      <c r="C228" s="463" t="s">
        <v>2817</v>
      </c>
      <c r="D228" s="523" t="s">
        <v>2187</v>
      </c>
      <c r="E228" s="536" t="s">
        <v>444</v>
      </c>
    </row>
    <row r="229" spans="1:5" ht="99.75" customHeight="1">
      <c r="A229" s="521" t="s">
        <v>915</v>
      </c>
      <c r="B229" s="535" t="s">
        <v>2818</v>
      </c>
      <c r="C229" s="463" t="s">
        <v>2819</v>
      </c>
      <c r="D229" s="523" t="s">
        <v>2187</v>
      </c>
      <c r="E229" s="536" t="s">
        <v>444</v>
      </c>
    </row>
    <row r="230" spans="1:5" ht="12.75" customHeight="1">
      <c r="A230" s="968" t="s">
        <v>2820</v>
      </c>
      <c r="B230" s="968"/>
      <c r="C230" s="968"/>
      <c r="D230" s="968"/>
      <c r="E230" s="968"/>
    </row>
    <row r="231" spans="1:5" ht="90.75" customHeight="1">
      <c r="A231" s="546"/>
      <c r="B231" s="535" t="s">
        <v>2821</v>
      </c>
      <c r="C231" s="461" t="s">
        <v>2822</v>
      </c>
      <c r="D231" s="523" t="s">
        <v>2187</v>
      </c>
      <c r="E231" s="547" t="s">
        <v>444</v>
      </c>
    </row>
    <row r="232" spans="1:5" ht="12.75" customHeight="1">
      <c r="A232" s="977" t="s">
        <v>2550</v>
      </c>
      <c r="B232" s="977"/>
      <c r="C232" s="977"/>
      <c r="D232" s="977"/>
      <c r="E232" s="977"/>
    </row>
    <row r="233" spans="1:5" ht="90.75" customHeight="1">
      <c r="A233" s="521" t="s">
        <v>915</v>
      </c>
      <c r="B233" s="535" t="s">
        <v>2823</v>
      </c>
      <c r="C233" s="463" t="s">
        <v>2824</v>
      </c>
      <c r="D233" s="523" t="s">
        <v>2187</v>
      </c>
      <c r="E233" s="547" t="s">
        <v>444</v>
      </c>
    </row>
    <row r="234" spans="1:5" ht="12.75" customHeight="1">
      <c r="A234" s="968" t="s">
        <v>2280</v>
      </c>
      <c r="B234" s="968"/>
      <c r="C234" s="968"/>
      <c r="D234" s="968"/>
      <c r="E234" s="968"/>
    </row>
    <row r="235" spans="1:5" ht="92.25" customHeight="1">
      <c r="A235" s="546"/>
      <c r="B235" s="535" t="s">
        <v>2825</v>
      </c>
      <c r="C235" s="461" t="s">
        <v>2826</v>
      </c>
      <c r="D235" s="523" t="s">
        <v>2187</v>
      </c>
      <c r="E235" s="535" t="s">
        <v>444</v>
      </c>
    </row>
    <row r="236" spans="1:5" ht="102" customHeight="1">
      <c r="A236" s="539"/>
      <c r="B236" s="535" t="s">
        <v>2827</v>
      </c>
      <c r="C236" s="461" t="s">
        <v>2828</v>
      </c>
      <c r="D236" s="523" t="s">
        <v>2187</v>
      </c>
      <c r="E236" s="536" t="s">
        <v>444</v>
      </c>
    </row>
    <row r="237" spans="1:5" ht="12.75" customHeight="1">
      <c r="A237" s="968" t="s">
        <v>2620</v>
      </c>
      <c r="B237" s="968"/>
      <c r="C237" s="968"/>
      <c r="D237" s="968"/>
      <c r="E237" s="968"/>
    </row>
    <row r="238" spans="1:5" ht="102" customHeight="1">
      <c r="A238" s="521" t="s">
        <v>915</v>
      </c>
      <c r="B238" s="535" t="s">
        <v>2829</v>
      </c>
      <c r="C238" s="463" t="s">
        <v>2830</v>
      </c>
      <c r="D238" s="523" t="s">
        <v>2187</v>
      </c>
      <c r="E238" s="536" t="s">
        <v>444</v>
      </c>
    </row>
    <row r="239" spans="1:5" ht="102" customHeight="1">
      <c r="A239" s="521" t="s">
        <v>915</v>
      </c>
      <c r="B239" s="535" t="s">
        <v>2831</v>
      </c>
      <c r="C239" s="463" t="s">
        <v>2832</v>
      </c>
      <c r="D239" s="523" t="s">
        <v>2187</v>
      </c>
      <c r="E239" s="536" t="s">
        <v>444</v>
      </c>
    </row>
    <row r="240" spans="1:5" ht="102" customHeight="1">
      <c r="A240" s="521" t="s">
        <v>915</v>
      </c>
      <c r="B240" s="535" t="s">
        <v>2833</v>
      </c>
      <c r="C240" s="463" t="s">
        <v>2834</v>
      </c>
      <c r="D240" s="523" t="s">
        <v>2187</v>
      </c>
      <c r="E240" s="536" t="s">
        <v>444</v>
      </c>
    </row>
    <row r="241" spans="1:5" ht="102" customHeight="1">
      <c r="A241" s="521" t="s">
        <v>915</v>
      </c>
      <c r="B241" s="535" t="s">
        <v>2835</v>
      </c>
      <c r="C241" s="463" t="s">
        <v>2836</v>
      </c>
      <c r="D241" s="523" t="s">
        <v>2187</v>
      </c>
      <c r="E241" s="536" t="s">
        <v>444</v>
      </c>
    </row>
    <row r="242" spans="1:5" ht="102" customHeight="1">
      <c r="A242" s="521" t="s">
        <v>915</v>
      </c>
      <c r="B242" s="535" t="s">
        <v>2837</v>
      </c>
      <c r="C242" s="463" t="s">
        <v>2838</v>
      </c>
      <c r="D242" s="523" t="s">
        <v>2187</v>
      </c>
      <c r="E242" s="536" t="s">
        <v>444</v>
      </c>
    </row>
    <row r="243" spans="1:5" ht="102" customHeight="1">
      <c r="A243" s="521" t="s">
        <v>915</v>
      </c>
      <c r="B243" s="535" t="s">
        <v>2839</v>
      </c>
      <c r="C243" s="463" t="s">
        <v>2840</v>
      </c>
      <c r="D243" s="523" t="s">
        <v>2187</v>
      </c>
      <c r="E243" s="536" t="s">
        <v>444</v>
      </c>
    </row>
    <row r="244" spans="1:5" ht="102" customHeight="1">
      <c r="A244" s="521" t="s">
        <v>915</v>
      </c>
      <c r="B244" s="535" t="s">
        <v>2841</v>
      </c>
      <c r="C244" s="463" t="s">
        <v>2842</v>
      </c>
      <c r="D244" s="523" t="s">
        <v>2187</v>
      </c>
      <c r="E244" s="536" t="s">
        <v>444</v>
      </c>
    </row>
    <row r="245" spans="1:5" ht="12.75" customHeight="1">
      <c r="A245" s="968" t="s">
        <v>2385</v>
      </c>
      <c r="B245" s="968"/>
      <c r="C245" s="968"/>
      <c r="D245" s="968"/>
      <c r="E245" s="968"/>
    </row>
    <row r="246" spans="1:5" ht="100.5" customHeight="1">
      <c r="A246" s="540"/>
      <c r="B246" s="535" t="s">
        <v>2843</v>
      </c>
      <c r="C246" s="461" t="s">
        <v>2844</v>
      </c>
      <c r="D246" s="523" t="s">
        <v>2187</v>
      </c>
      <c r="E246" s="535" t="s">
        <v>444</v>
      </c>
    </row>
    <row r="247" spans="1:5" ht="99.75" customHeight="1">
      <c r="A247" s="539"/>
      <c r="B247" s="535" t="s">
        <v>2845</v>
      </c>
      <c r="C247" s="461" t="s">
        <v>2846</v>
      </c>
      <c r="D247" s="523" t="s">
        <v>2187</v>
      </c>
      <c r="E247" s="536" t="s">
        <v>444</v>
      </c>
    </row>
    <row r="248" spans="1:5" ht="99.75" customHeight="1">
      <c r="A248" s="521" t="s">
        <v>915</v>
      </c>
      <c r="B248" s="535" t="s">
        <v>2847</v>
      </c>
      <c r="C248" s="463" t="s">
        <v>2848</v>
      </c>
      <c r="D248" s="523" t="s">
        <v>2187</v>
      </c>
      <c r="E248" s="536" t="s">
        <v>444</v>
      </c>
    </row>
    <row r="249" spans="1:5" ht="99.75" customHeight="1">
      <c r="A249" s="521" t="s">
        <v>915</v>
      </c>
      <c r="B249" s="535" t="s">
        <v>2849</v>
      </c>
      <c r="C249" s="463" t="s">
        <v>2850</v>
      </c>
      <c r="D249" s="523" t="s">
        <v>2187</v>
      </c>
      <c r="E249" s="536" t="s">
        <v>444</v>
      </c>
    </row>
    <row r="250" spans="1:5" ht="99.75" customHeight="1">
      <c r="A250" s="521" t="s">
        <v>915</v>
      </c>
      <c r="B250" s="535" t="s">
        <v>2851</v>
      </c>
      <c r="C250" s="463" t="s">
        <v>2852</v>
      </c>
      <c r="D250" s="523" t="s">
        <v>2187</v>
      </c>
      <c r="E250" s="536" t="s">
        <v>444</v>
      </c>
    </row>
    <row r="251" spans="1:5" ht="99.75" customHeight="1">
      <c r="A251" s="521" t="s">
        <v>915</v>
      </c>
      <c r="B251" s="535" t="s">
        <v>2853</v>
      </c>
      <c r="C251" s="463" t="s">
        <v>2854</v>
      </c>
      <c r="D251" s="523" t="s">
        <v>2187</v>
      </c>
      <c r="E251" s="536" t="s">
        <v>444</v>
      </c>
    </row>
    <row r="252" spans="1:5" ht="99.75" customHeight="1">
      <c r="A252" s="521" t="s">
        <v>915</v>
      </c>
      <c r="B252" s="535" t="s">
        <v>2855</v>
      </c>
      <c r="C252" s="463" t="s">
        <v>2856</v>
      </c>
      <c r="D252" s="523" t="s">
        <v>2187</v>
      </c>
      <c r="E252" s="536" t="s">
        <v>444</v>
      </c>
    </row>
    <row r="253" spans="1:5" ht="99.75" customHeight="1">
      <c r="A253" s="521" t="s">
        <v>915</v>
      </c>
      <c r="B253" s="535" t="s">
        <v>2857</v>
      </c>
      <c r="C253" s="463" t="s">
        <v>2858</v>
      </c>
      <c r="D253" s="523" t="s">
        <v>2187</v>
      </c>
      <c r="E253" s="536" t="s">
        <v>444</v>
      </c>
    </row>
    <row r="254" spans="1:5" ht="99.75" customHeight="1">
      <c r="A254" s="521" t="s">
        <v>915</v>
      </c>
      <c r="B254" s="535" t="s">
        <v>2859</v>
      </c>
      <c r="C254" s="463" t="s">
        <v>2860</v>
      </c>
      <c r="D254" s="523" t="s">
        <v>2187</v>
      </c>
      <c r="E254" s="536" t="s">
        <v>444</v>
      </c>
    </row>
    <row r="255" spans="1:5" ht="12.75" customHeight="1">
      <c r="A255" s="968" t="s">
        <v>2861</v>
      </c>
      <c r="B255" s="968"/>
      <c r="C255" s="968"/>
      <c r="D255" s="968"/>
      <c r="E255" s="968"/>
    </row>
    <row r="256" spans="1:5" ht="99.75" customHeight="1">
      <c r="A256" s="521" t="s">
        <v>915</v>
      </c>
      <c r="B256" s="534" t="s">
        <v>2862</v>
      </c>
      <c r="C256" s="463" t="s">
        <v>2863</v>
      </c>
      <c r="D256" s="523" t="s">
        <v>2187</v>
      </c>
      <c r="E256" s="536" t="s">
        <v>444</v>
      </c>
    </row>
    <row r="257" spans="1:5" ht="39" customHeight="1">
      <c r="A257" s="968" t="s">
        <v>2864</v>
      </c>
      <c r="B257" s="968"/>
      <c r="C257" s="968"/>
      <c r="D257" s="968"/>
      <c r="E257" s="968"/>
    </row>
    <row r="258" spans="1:5" ht="12.75" customHeight="1">
      <c r="A258" s="968" t="s">
        <v>2184</v>
      </c>
      <c r="B258" s="968"/>
      <c r="C258" s="968"/>
      <c r="D258" s="968"/>
      <c r="E258" s="968"/>
    </row>
    <row r="259" spans="1:5" ht="98.25" customHeight="1">
      <c r="A259" s="548"/>
      <c r="B259" s="535" t="s">
        <v>2865</v>
      </c>
      <c r="C259" s="461" t="s">
        <v>2866</v>
      </c>
      <c r="D259" s="523" t="s">
        <v>2187</v>
      </c>
      <c r="E259" s="547" t="s">
        <v>444</v>
      </c>
    </row>
    <row r="260" spans="1:5" ht="98.25" customHeight="1">
      <c r="A260" s="548"/>
      <c r="B260" s="535" t="s">
        <v>2867</v>
      </c>
      <c r="C260" s="461" t="s">
        <v>2868</v>
      </c>
      <c r="D260" s="523" t="s">
        <v>2187</v>
      </c>
      <c r="E260" s="549" t="s">
        <v>444</v>
      </c>
    </row>
    <row r="261" spans="1:5" ht="92.25" customHeight="1">
      <c r="A261" s="546"/>
      <c r="B261" s="535" t="s">
        <v>2869</v>
      </c>
      <c r="C261" s="461" t="s">
        <v>2870</v>
      </c>
      <c r="D261" s="523" t="s">
        <v>2187</v>
      </c>
      <c r="E261" s="549" t="s">
        <v>444</v>
      </c>
    </row>
    <row r="262" spans="1:5" ht="92.25" customHeight="1">
      <c r="A262" s="521" t="s">
        <v>915</v>
      </c>
      <c r="B262" s="535" t="s">
        <v>2871</v>
      </c>
      <c r="C262" s="463" t="s">
        <v>2872</v>
      </c>
      <c r="D262" s="523" t="s">
        <v>2187</v>
      </c>
      <c r="E262" s="549" t="s">
        <v>444</v>
      </c>
    </row>
    <row r="263" spans="1:5" ht="12.75" customHeight="1">
      <c r="A263" s="968" t="s">
        <v>2477</v>
      </c>
      <c r="B263" s="968"/>
      <c r="C263" s="968"/>
      <c r="D263" s="968"/>
      <c r="E263" s="968"/>
    </row>
    <row r="264" spans="1:5" ht="91.5" customHeight="1">
      <c r="A264" s="546"/>
      <c r="B264" s="535" t="s">
        <v>2873</v>
      </c>
      <c r="C264" s="461" t="s">
        <v>2874</v>
      </c>
      <c r="D264" s="523" t="s">
        <v>2187</v>
      </c>
      <c r="E264" s="547" t="s">
        <v>444</v>
      </c>
    </row>
    <row r="265" spans="1:5" ht="90" customHeight="1">
      <c r="A265" s="550"/>
      <c r="B265" s="535" t="s">
        <v>2875</v>
      </c>
      <c r="C265" s="461" t="s">
        <v>2876</v>
      </c>
      <c r="D265" s="523" t="s">
        <v>2187</v>
      </c>
      <c r="E265" s="549" t="s">
        <v>444</v>
      </c>
    </row>
    <row r="266" spans="1:5" ht="92.25" customHeight="1">
      <c r="A266" s="546"/>
      <c r="B266" s="535" t="s">
        <v>2877</v>
      </c>
      <c r="C266" s="461" t="s">
        <v>2878</v>
      </c>
      <c r="D266" s="523" t="s">
        <v>2187</v>
      </c>
      <c r="E266" s="549" t="s">
        <v>444</v>
      </c>
    </row>
    <row r="267" spans="1:5" ht="91.5" customHeight="1">
      <c r="A267" s="546"/>
      <c r="B267" s="535" t="s">
        <v>2879</v>
      </c>
      <c r="C267" s="461" t="s">
        <v>2880</v>
      </c>
      <c r="D267" s="523" t="s">
        <v>2187</v>
      </c>
      <c r="E267" s="549" t="s">
        <v>444</v>
      </c>
    </row>
    <row r="268" spans="1:5" ht="91.5" customHeight="1">
      <c r="A268" s="546"/>
      <c r="B268" s="535" t="s">
        <v>2881</v>
      </c>
      <c r="C268" s="461" t="s">
        <v>2882</v>
      </c>
      <c r="D268" s="523" t="s">
        <v>2187</v>
      </c>
      <c r="E268" s="549" t="s">
        <v>444</v>
      </c>
    </row>
    <row r="269" spans="1:5" ht="100.5" customHeight="1">
      <c r="A269" s="550"/>
      <c r="B269" s="535" t="s">
        <v>2883</v>
      </c>
      <c r="C269" s="461" t="s">
        <v>2884</v>
      </c>
      <c r="D269" s="523" t="s">
        <v>2187</v>
      </c>
      <c r="E269" s="549" t="s">
        <v>444</v>
      </c>
    </row>
    <row r="270" spans="1:5" ht="90.75" customHeight="1">
      <c r="A270" s="546"/>
      <c r="B270" s="535" t="s">
        <v>2885</v>
      </c>
      <c r="C270" s="461" t="s">
        <v>2886</v>
      </c>
      <c r="D270" s="523" t="s">
        <v>2187</v>
      </c>
      <c r="E270" s="549" t="s">
        <v>444</v>
      </c>
    </row>
    <row r="271" spans="1:5" ht="90.75" customHeight="1">
      <c r="A271" s="521" t="s">
        <v>915</v>
      </c>
      <c r="B271" s="535" t="s">
        <v>2887</v>
      </c>
      <c r="C271" s="463" t="s">
        <v>2888</v>
      </c>
      <c r="D271" s="523" t="s">
        <v>2187</v>
      </c>
      <c r="E271" s="549" t="s">
        <v>444</v>
      </c>
    </row>
    <row r="272" spans="1:5" ht="90.75" customHeight="1">
      <c r="A272" s="521" t="s">
        <v>915</v>
      </c>
      <c r="B272" s="535" t="s">
        <v>2889</v>
      </c>
      <c r="C272" s="463" t="s">
        <v>2890</v>
      </c>
      <c r="D272" s="523" t="s">
        <v>2187</v>
      </c>
      <c r="E272" s="549" t="s">
        <v>444</v>
      </c>
    </row>
    <row r="273" spans="1:5" ht="90.75" customHeight="1">
      <c r="A273" s="521" t="s">
        <v>915</v>
      </c>
      <c r="B273" s="535" t="s">
        <v>2891</v>
      </c>
      <c r="C273" s="463" t="s">
        <v>2892</v>
      </c>
      <c r="D273" s="523" t="s">
        <v>2187</v>
      </c>
      <c r="E273" s="549" t="s">
        <v>444</v>
      </c>
    </row>
    <row r="274" spans="1:5" ht="90.75" customHeight="1">
      <c r="A274" s="521" t="s">
        <v>915</v>
      </c>
      <c r="B274" s="535" t="s">
        <v>2893</v>
      </c>
      <c r="C274" s="463" t="s">
        <v>2894</v>
      </c>
      <c r="D274" s="523" t="s">
        <v>2187</v>
      </c>
      <c r="E274" s="549" t="s">
        <v>444</v>
      </c>
    </row>
    <row r="275" spans="1:5" ht="90.75" customHeight="1">
      <c r="A275" s="521" t="s">
        <v>915</v>
      </c>
      <c r="B275" s="535" t="s">
        <v>2895</v>
      </c>
      <c r="C275" s="463" t="s">
        <v>2896</v>
      </c>
      <c r="D275" s="523" t="s">
        <v>2187</v>
      </c>
      <c r="E275" s="549" t="s">
        <v>444</v>
      </c>
    </row>
    <row r="276" spans="1:5" ht="90.75" customHeight="1">
      <c r="A276" s="521" t="s">
        <v>915</v>
      </c>
      <c r="B276" s="535" t="s">
        <v>2897</v>
      </c>
      <c r="C276" s="463" t="s">
        <v>2898</v>
      </c>
      <c r="D276" s="523" t="s">
        <v>2187</v>
      </c>
      <c r="E276" s="549" t="s">
        <v>444</v>
      </c>
    </row>
    <row r="277" spans="1:5" ht="12.75" customHeight="1">
      <c r="A277" s="968" t="s">
        <v>2280</v>
      </c>
      <c r="B277" s="968"/>
      <c r="C277" s="968"/>
      <c r="D277" s="968"/>
      <c r="E277" s="968"/>
    </row>
    <row r="278" spans="1:5" ht="100.5" customHeight="1">
      <c r="A278" s="548"/>
      <c r="B278" s="535" t="s">
        <v>2899</v>
      </c>
      <c r="C278" s="461" t="s">
        <v>2900</v>
      </c>
      <c r="D278" s="523" t="s">
        <v>2187</v>
      </c>
      <c r="E278" s="547" t="s">
        <v>444</v>
      </c>
    </row>
    <row r="279" spans="1:5" ht="100.5" customHeight="1">
      <c r="A279" s="551"/>
      <c r="B279" s="552" t="s">
        <v>2901</v>
      </c>
      <c r="C279" s="461" t="s">
        <v>2902</v>
      </c>
      <c r="D279" s="523" t="s">
        <v>2187</v>
      </c>
      <c r="E279" s="553" t="s">
        <v>444</v>
      </c>
    </row>
    <row r="280" spans="1:5" ht="37.5" customHeight="1">
      <c r="A280" s="968" t="s">
        <v>2903</v>
      </c>
      <c r="B280" s="968"/>
      <c r="C280" s="968"/>
      <c r="D280" s="968"/>
      <c r="E280" s="968"/>
    </row>
    <row r="281" spans="1:5" ht="12.75" customHeight="1">
      <c r="A281" s="968" t="s">
        <v>2431</v>
      </c>
      <c r="B281" s="968"/>
      <c r="C281" s="968"/>
      <c r="D281" s="968"/>
      <c r="E281" s="968"/>
    </row>
    <row r="282" spans="1:5" ht="99.75" customHeight="1">
      <c r="A282" s="537"/>
      <c r="B282" s="554" t="s">
        <v>2904</v>
      </c>
      <c r="C282" s="461" t="s">
        <v>2905</v>
      </c>
      <c r="D282" s="523" t="s">
        <v>2187</v>
      </c>
      <c r="E282" s="535" t="s">
        <v>444</v>
      </c>
    </row>
    <row r="283" spans="1:5" ht="100.5" customHeight="1">
      <c r="A283" s="537"/>
      <c r="B283" s="554" t="s">
        <v>2906</v>
      </c>
      <c r="C283" s="461" t="s">
        <v>2907</v>
      </c>
      <c r="D283" s="523" t="s">
        <v>2187</v>
      </c>
      <c r="E283" s="536" t="s">
        <v>444</v>
      </c>
    </row>
    <row r="284" spans="1:5" ht="12.75" customHeight="1">
      <c r="A284" s="968" t="s">
        <v>2184</v>
      </c>
      <c r="B284" s="968"/>
      <c r="C284" s="968"/>
      <c r="D284" s="968"/>
      <c r="E284" s="968"/>
    </row>
    <row r="285" spans="1:5" ht="98.25" customHeight="1">
      <c r="A285" s="537"/>
      <c r="B285" s="554" t="s">
        <v>2908</v>
      </c>
      <c r="C285" s="461" t="s">
        <v>2909</v>
      </c>
      <c r="D285" s="523" t="s">
        <v>2187</v>
      </c>
      <c r="E285" s="535" t="s">
        <v>444</v>
      </c>
    </row>
    <row r="286" spans="1:5" ht="102" customHeight="1">
      <c r="A286" s="537"/>
      <c r="B286" s="554" t="s">
        <v>2910</v>
      </c>
      <c r="C286" s="461" t="s">
        <v>2911</v>
      </c>
      <c r="D286" s="523" t="s">
        <v>2187</v>
      </c>
      <c r="E286" s="536" t="s">
        <v>444</v>
      </c>
    </row>
    <row r="287" spans="1:5" ht="12.75" customHeight="1">
      <c r="A287" s="968" t="s">
        <v>2280</v>
      </c>
      <c r="B287" s="968"/>
      <c r="C287" s="968"/>
      <c r="D287" s="968"/>
      <c r="E287" s="968"/>
    </row>
    <row r="288" spans="1:5" ht="100.5" customHeight="1">
      <c r="A288" s="537"/>
      <c r="B288" s="554" t="s">
        <v>2912</v>
      </c>
      <c r="C288" s="461" t="s">
        <v>2913</v>
      </c>
      <c r="D288" s="523" t="s">
        <v>2187</v>
      </c>
      <c r="E288" s="535" t="s">
        <v>444</v>
      </c>
    </row>
    <row r="289" spans="1:5" ht="99" customHeight="1">
      <c r="A289" s="537"/>
      <c r="B289" s="554" t="s">
        <v>2914</v>
      </c>
      <c r="C289" s="461" t="s">
        <v>2915</v>
      </c>
      <c r="D289" s="523" t="s">
        <v>2187</v>
      </c>
      <c r="E289" s="536" t="s">
        <v>444</v>
      </c>
    </row>
    <row r="290" spans="1:5" ht="12.75" customHeight="1"/>
    <row r="291" spans="1:5" ht="12.75" customHeight="1"/>
    <row r="292" spans="1:5" ht="12.75" customHeight="1"/>
    <row r="293" spans="1:5" ht="12.75" customHeight="1"/>
    <row r="294" spans="1:5" ht="12.75" customHeight="1"/>
    <row r="295" spans="1:5" ht="12.75" customHeight="1"/>
    <row r="296" spans="1:5" ht="12.75" customHeight="1"/>
    <row r="297" spans="1:5" ht="12.75" customHeight="1"/>
    <row r="298" spans="1:5" ht="12.75" customHeight="1"/>
    <row r="299" spans="1:5" ht="12.75" customHeight="1"/>
    <row r="300" spans="1:5" ht="12.75" customHeight="1"/>
    <row r="301" spans="1:5" ht="12.75" customHeight="1"/>
    <row r="302" spans="1:5" ht="12.75" customHeight="1"/>
    <row r="303" spans="1:5" ht="12.75" customHeight="1"/>
    <row r="304" spans="1:5"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row r="1020" ht="12.75" customHeight="1"/>
    <row r="1021" ht="12.75" customHeight="1"/>
    <row r="1022" ht="12.75" customHeight="1"/>
    <row r="1023" ht="12.75" customHeight="1"/>
    <row r="1024" ht="12.75" customHeight="1"/>
    <row r="1025" ht="12.75" customHeight="1"/>
    <row r="1026" ht="12.75" customHeight="1"/>
    <row r="1027" ht="12.75" customHeight="1"/>
    <row r="1028" ht="12.75" customHeight="1"/>
    <row r="1029" ht="12.75" customHeight="1"/>
    <row r="1030" ht="12.75" customHeight="1"/>
    <row r="1031" ht="12.75" customHeight="1"/>
    <row r="1032" ht="12.75" customHeight="1"/>
    <row r="1033" ht="12.75" customHeight="1"/>
    <row r="1034" ht="12.75" customHeight="1"/>
    <row r="1035" ht="12.75" customHeight="1"/>
    <row r="1036" ht="12.75" customHeight="1"/>
    <row r="1037" ht="12.75" customHeight="1"/>
    <row r="1038" ht="12.75" customHeight="1"/>
    <row r="1039" ht="12.75" customHeight="1"/>
    <row r="1040" ht="12.75" customHeight="1"/>
    <row r="1041" ht="12.75" customHeight="1"/>
    <row r="1042" ht="12.75" customHeight="1"/>
    <row r="1043" ht="12.75" customHeight="1"/>
    <row r="1044" ht="12.75" customHeight="1"/>
    <row r="1045" ht="12.75" customHeight="1"/>
    <row r="1046" ht="12.75" customHeight="1"/>
    <row r="1047" ht="12.75" customHeight="1"/>
    <row r="1048" ht="12.75" customHeight="1"/>
    <row r="1049" ht="12.75" customHeight="1"/>
    <row r="1050" ht="12.75" customHeight="1"/>
    <row r="1051" ht="12.75" customHeight="1"/>
    <row r="1052" ht="12.75" customHeight="1"/>
    <row r="1053" ht="12.75" customHeight="1"/>
    <row r="1054" ht="12.75" customHeight="1"/>
    <row r="1055" ht="12.75" customHeight="1"/>
    <row r="1056" ht="12.75" customHeight="1"/>
    <row r="1057" ht="12.75" customHeight="1"/>
    <row r="1058" ht="12.75" customHeight="1"/>
    <row r="1059" ht="12.75" customHeight="1"/>
    <row r="1060" ht="12.75" customHeight="1"/>
    <row r="1061" ht="12.75" customHeight="1"/>
    <row r="1062" ht="12.75" customHeight="1"/>
    <row r="1063" ht="12.75" customHeight="1"/>
    <row r="1064" ht="12.75" customHeight="1"/>
    <row r="1065" ht="12.75" customHeight="1"/>
    <row r="1066" ht="12.75" customHeight="1"/>
    <row r="1067" ht="12.75" customHeight="1"/>
    <row r="1068" ht="12.75" customHeight="1"/>
    <row r="1069" ht="12.75" customHeight="1"/>
    <row r="1070" ht="12.75" customHeight="1"/>
    <row r="1071" ht="12.75" customHeight="1"/>
    <row r="1072" ht="12.75" customHeight="1"/>
    <row r="1073" ht="12.75" customHeight="1"/>
    <row r="1074" ht="12.75" customHeight="1"/>
    <row r="1075" ht="12.75" customHeight="1"/>
    <row r="1076" ht="12.75" customHeight="1"/>
    <row r="1077" ht="12.75" customHeight="1"/>
    <row r="1078" ht="12.75" customHeight="1"/>
    <row r="1079" ht="12.75" customHeight="1"/>
    <row r="1080" ht="12.75" customHeight="1"/>
    <row r="1081" ht="12.75" customHeight="1"/>
    <row r="1082" ht="12.75" customHeight="1"/>
    <row r="1083" ht="12.75" customHeight="1"/>
    <row r="1084" ht="12.75" customHeight="1"/>
    <row r="1085" ht="12.75" customHeight="1"/>
    <row r="1086" ht="12.75" customHeight="1"/>
    <row r="1087" ht="12.75" customHeight="1"/>
    <row r="1088" ht="12.75" customHeight="1"/>
    <row r="1089" ht="12.75" customHeight="1"/>
    <row r="1090" ht="12.75" customHeight="1"/>
    <row r="1091" ht="12.75" customHeight="1"/>
    <row r="1092" ht="12.75" customHeight="1"/>
    <row r="1093" ht="12.75" customHeight="1"/>
    <row r="1094" ht="12.75" customHeight="1"/>
    <row r="1095" ht="12.75" customHeight="1"/>
    <row r="1096" ht="12.75" customHeight="1"/>
    <row r="1097" ht="12.75" customHeight="1"/>
    <row r="1098" ht="12.75" customHeight="1"/>
    <row r="1099" ht="12.75" customHeight="1"/>
    <row r="1100" ht="12.75" customHeight="1"/>
    <row r="1101" ht="12.75" customHeight="1"/>
    <row r="1102" ht="12.75" customHeight="1"/>
    <row r="1103" ht="12.75" customHeight="1"/>
    <row r="1104" ht="12.75" customHeight="1"/>
    <row r="1105" ht="12.75" customHeight="1"/>
    <row r="1106" ht="12.75" customHeight="1"/>
    <row r="1107" ht="12.75" customHeight="1"/>
    <row r="1108" ht="12.75" customHeight="1"/>
    <row r="1109" ht="12.75" customHeight="1"/>
    <row r="1110" ht="12.75" customHeight="1"/>
    <row r="1111" ht="12.75" customHeight="1"/>
    <row r="1112" ht="12.75" customHeight="1"/>
    <row r="1113" ht="12.75" customHeight="1"/>
    <row r="1114" ht="12.75" customHeight="1"/>
    <row r="1115" ht="12.75" customHeight="1"/>
    <row r="1116" ht="12.75" customHeight="1"/>
    <row r="1117" ht="12.75" customHeight="1"/>
    <row r="1118" ht="12.75" customHeight="1"/>
    <row r="1119" ht="12.75" customHeight="1"/>
    <row r="1120" ht="12.75" customHeight="1"/>
    <row r="1121" ht="12.75" customHeight="1"/>
    <row r="1122" ht="12.75" customHeight="1"/>
    <row r="1123" ht="12.75" customHeight="1"/>
    <row r="1124" ht="12.75" customHeight="1"/>
    <row r="1125" ht="12.75" customHeight="1"/>
    <row r="1126" ht="12.75" customHeight="1"/>
    <row r="1127" ht="12.75" customHeight="1"/>
    <row r="1128" ht="12.75" customHeight="1"/>
    <row r="1129" ht="12.75" customHeight="1"/>
    <row r="1130" ht="12.75" customHeight="1"/>
    <row r="1131" ht="12.75" customHeight="1"/>
    <row r="1132" ht="12.75" customHeight="1"/>
    <row r="1133" ht="12.75" customHeight="1"/>
    <row r="1134" ht="12.75" customHeight="1"/>
    <row r="1135" ht="12.75" customHeight="1"/>
    <row r="1136" ht="12.75" customHeight="1"/>
    <row r="1137" ht="12.75" customHeight="1"/>
    <row r="1138" ht="12.75" customHeight="1"/>
    <row r="1139" ht="12.75" customHeight="1"/>
    <row r="1140" ht="12.75" customHeight="1"/>
    <row r="1141" ht="12.75" customHeight="1"/>
    <row r="1142" ht="12.75" customHeight="1"/>
  </sheetData>
  <mergeCells count="53">
    <mergeCell ref="A284:E284"/>
    <mergeCell ref="A287:E287"/>
    <mergeCell ref="A3:E3"/>
    <mergeCell ref="A258:E258"/>
    <mergeCell ref="A263:E263"/>
    <mergeCell ref="A277:E277"/>
    <mergeCell ref="A280:E280"/>
    <mergeCell ref="A281:E281"/>
    <mergeCell ref="A234:E234"/>
    <mergeCell ref="A237:E237"/>
    <mergeCell ref="A245:E245"/>
    <mergeCell ref="A255:E255"/>
    <mergeCell ref="A257:E257"/>
    <mergeCell ref="A198:E198"/>
    <mergeCell ref="A204:E204"/>
    <mergeCell ref="A225:E225"/>
    <mergeCell ref="A230:E230"/>
    <mergeCell ref="A232:E232"/>
    <mergeCell ref="A168:E168"/>
    <mergeCell ref="A182:E182"/>
    <mergeCell ref="A183:E183"/>
    <mergeCell ref="A184:E184"/>
    <mergeCell ref="A196:E196"/>
    <mergeCell ref="A134:E134"/>
    <mergeCell ref="A137:E137"/>
    <mergeCell ref="A149:E149"/>
    <mergeCell ref="A151:E151"/>
    <mergeCell ref="A161:E161"/>
    <mergeCell ref="A115:E115"/>
    <mergeCell ref="A116:E116"/>
    <mergeCell ref="A121:E121"/>
    <mergeCell ref="A124:E124"/>
    <mergeCell ref="A133:E133"/>
    <mergeCell ref="A77:E77"/>
    <mergeCell ref="A90:E90"/>
    <mergeCell ref="A96:E96"/>
    <mergeCell ref="A99:E99"/>
    <mergeCell ref="A101:E101"/>
    <mergeCell ref="A53:E53"/>
    <mergeCell ref="A55:E55"/>
    <mergeCell ref="A62:E62"/>
    <mergeCell ref="A64:E64"/>
    <mergeCell ref="A67:E67"/>
    <mergeCell ref="A12:E12"/>
    <mergeCell ref="A15:E15"/>
    <mergeCell ref="A28:E28"/>
    <mergeCell ref="A37:E37"/>
    <mergeCell ref="A46:E46"/>
    <mergeCell ref="A1:E1"/>
    <mergeCell ref="A5:E5"/>
    <mergeCell ref="A6:A7"/>
    <mergeCell ref="A8:E8"/>
    <mergeCell ref="A9:E9"/>
  </mergeCells>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1028"/>
  <sheetViews>
    <sheetView zoomScaleNormal="100" workbookViewId="0">
      <selection activeCell="I4" sqref="I4"/>
    </sheetView>
  </sheetViews>
  <sheetFormatPr defaultRowHeight="12.75"/>
  <cols>
    <col min="1" max="1" width="20.42578125" customWidth="1"/>
    <col min="2" max="2" width="22.5703125" customWidth="1"/>
    <col min="3" max="3" width="80.28515625" customWidth="1"/>
    <col min="4" max="4" width="13.28515625" customWidth="1"/>
    <col min="5" max="5" width="14.85546875" customWidth="1"/>
    <col min="6" max="23" width="8.7109375" customWidth="1"/>
    <col min="24" max="1022" width="14.42578125" customWidth="1"/>
  </cols>
  <sheetData>
    <row r="1" spans="1:5" ht="57" customHeight="1">
      <c r="A1" s="5"/>
      <c r="B1" s="555"/>
      <c r="C1" s="215" t="s">
        <v>2916</v>
      </c>
      <c r="D1" s="556"/>
      <c r="E1" s="517"/>
    </row>
    <row r="2" spans="1:5" ht="28.5" customHeight="1">
      <c r="A2" s="933" t="s">
        <v>6268</v>
      </c>
      <c r="B2" s="934"/>
      <c r="C2" s="934"/>
      <c r="D2" s="934"/>
      <c r="E2" s="935"/>
    </row>
    <row r="3" spans="1:5" ht="12.75" customHeight="1">
      <c r="A3" s="557" t="s">
        <v>589</v>
      </c>
      <c r="B3" s="558" t="s">
        <v>44</v>
      </c>
      <c r="C3" s="558" t="s">
        <v>46</v>
      </c>
      <c r="D3" s="558"/>
      <c r="E3" s="558" t="s">
        <v>2183</v>
      </c>
    </row>
    <row r="4" spans="1:5" ht="30.75" customHeight="1">
      <c r="A4" s="557"/>
      <c r="B4" s="559" t="s">
        <v>2917</v>
      </c>
      <c r="C4" s="560" t="s">
        <v>2918</v>
      </c>
      <c r="D4" s="561" t="s">
        <v>47</v>
      </c>
      <c r="E4" s="558"/>
    </row>
    <row r="5" spans="1:5" ht="18" customHeight="1">
      <c r="A5" s="968" t="s">
        <v>2919</v>
      </c>
      <c r="B5" s="968"/>
      <c r="C5" s="968"/>
      <c r="D5" s="968"/>
      <c r="E5" s="968"/>
    </row>
    <row r="6" spans="1:5" ht="93.75" customHeight="1">
      <c r="A6" s="562"/>
      <c r="B6" s="563" t="s">
        <v>2920</v>
      </c>
      <c r="C6" s="461" t="s">
        <v>2921</v>
      </c>
      <c r="D6" s="564">
        <v>40990</v>
      </c>
      <c r="E6" s="565" t="s">
        <v>444</v>
      </c>
    </row>
    <row r="7" spans="1:5" ht="93" customHeight="1">
      <c r="A7" s="562"/>
      <c r="B7" s="563" t="s">
        <v>2922</v>
      </c>
      <c r="C7" s="461" t="s">
        <v>2923</v>
      </c>
      <c r="D7" s="564">
        <v>11990</v>
      </c>
      <c r="E7" s="565" t="s">
        <v>2924</v>
      </c>
    </row>
    <row r="8" spans="1:5" ht="94.5" customHeight="1">
      <c r="A8" s="562"/>
      <c r="B8" s="563" t="s">
        <v>2925</v>
      </c>
      <c r="C8" s="461" t="s">
        <v>2926</v>
      </c>
      <c r="D8" s="564">
        <v>16990</v>
      </c>
      <c r="E8" s="565" t="s">
        <v>2924</v>
      </c>
    </row>
    <row r="9" spans="1:5" ht="91.5" customHeight="1">
      <c r="A9" s="562"/>
      <c r="B9" s="563" t="s">
        <v>2927</v>
      </c>
      <c r="C9" s="461" t="s">
        <v>2928</v>
      </c>
      <c r="D9" s="564">
        <v>15990</v>
      </c>
      <c r="E9" s="565" t="s">
        <v>2924</v>
      </c>
    </row>
    <row r="10" spans="1:5" ht="93.75" customHeight="1">
      <c r="A10" s="562"/>
      <c r="B10" s="563" t="s">
        <v>2929</v>
      </c>
      <c r="C10" s="461" t="s">
        <v>2930</v>
      </c>
      <c r="D10" s="564">
        <v>20990</v>
      </c>
      <c r="E10" s="565" t="s">
        <v>2924</v>
      </c>
    </row>
    <row r="11" spans="1:5" ht="93.75" customHeight="1">
      <c r="A11" s="562"/>
      <c r="B11" s="563" t="s">
        <v>2931</v>
      </c>
      <c r="C11" s="461" t="s">
        <v>2932</v>
      </c>
      <c r="D11" s="564">
        <v>33990</v>
      </c>
      <c r="E11" s="565" t="s">
        <v>2924</v>
      </c>
    </row>
    <row r="12" spans="1:5" ht="93" customHeight="1">
      <c r="A12" s="562"/>
      <c r="B12" s="563" t="s">
        <v>2933</v>
      </c>
      <c r="C12" s="461" t="s">
        <v>2934</v>
      </c>
      <c r="D12" s="564">
        <v>44990</v>
      </c>
      <c r="E12" s="565" t="s">
        <v>2924</v>
      </c>
    </row>
    <row r="13" spans="1:5" ht="18" customHeight="1">
      <c r="A13" s="968" t="s">
        <v>2935</v>
      </c>
      <c r="B13" s="968"/>
      <c r="C13" s="968"/>
      <c r="D13" s="968"/>
      <c r="E13" s="968"/>
    </row>
    <row r="14" spans="1:5" ht="93.75" customHeight="1">
      <c r="A14" s="562"/>
      <c r="B14" s="563" t="s">
        <v>2936</v>
      </c>
      <c r="C14" s="566" t="s">
        <v>2937</v>
      </c>
      <c r="D14" s="564">
        <v>8990</v>
      </c>
      <c r="E14" s="567"/>
    </row>
    <row r="15" spans="1:5" ht="93" customHeight="1">
      <c r="A15" s="562"/>
      <c r="B15" s="563" t="s">
        <v>2938</v>
      </c>
      <c r="C15" s="566" t="s">
        <v>2939</v>
      </c>
      <c r="D15" s="564">
        <v>12990</v>
      </c>
      <c r="E15" s="567"/>
    </row>
    <row r="16" spans="1:5" ht="92.25" customHeight="1">
      <c r="A16" s="562"/>
      <c r="B16" s="563" t="s">
        <v>2940</v>
      </c>
      <c r="C16" s="566" t="s">
        <v>2941</v>
      </c>
      <c r="D16" s="564">
        <v>14990</v>
      </c>
      <c r="E16" s="567"/>
    </row>
    <row r="17" spans="1:5" ht="93" customHeight="1">
      <c r="A17" s="562"/>
      <c r="B17" s="563" t="s">
        <v>2942</v>
      </c>
      <c r="C17" s="566" t="s">
        <v>2943</v>
      </c>
      <c r="D17" s="564">
        <v>18990</v>
      </c>
      <c r="E17" s="567"/>
    </row>
    <row r="18" spans="1:5" ht="93" customHeight="1">
      <c r="A18" s="562"/>
      <c r="B18" s="563" t="s">
        <v>2944</v>
      </c>
      <c r="C18" s="566" t="s">
        <v>2945</v>
      </c>
      <c r="D18" s="564">
        <v>17990</v>
      </c>
      <c r="E18" s="567"/>
    </row>
    <row r="19" spans="1:5" ht="92.25" customHeight="1">
      <c r="A19" s="562"/>
      <c r="B19" s="563" t="s">
        <v>2946</v>
      </c>
      <c r="C19" s="566" t="s">
        <v>2947</v>
      </c>
      <c r="D19" s="564">
        <v>25990</v>
      </c>
      <c r="E19" s="567"/>
    </row>
    <row r="20" spans="1:5" ht="93.75" customHeight="1">
      <c r="A20" s="562"/>
      <c r="B20" s="563" t="s">
        <v>2948</v>
      </c>
      <c r="C20" s="566" t="s">
        <v>2949</v>
      </c>
      <c r="D20" s="564">
        <v>27990</v>
      </c>
      <c r="E20" s="567"/>
    </row>
    <row r="21" spans="1:5" ht="93" customHeight="1">
      <c r="A21" s="562"/>
      <c r="B21" s="563" t="s">
        <v>2950</v>
      </c>
      <c r="C21" s="566" t="s">
        <v>2951</v>
      </c>
      <c r="D21" s="564">
        <v>35990</v>
      </c>
      <c r="E21" s="567"/>
    </row>
    <row r="22" spans="1:5" ht="93.75" customHeight="1">
      <c r="A22" s="562"/>
      <c r="B22" s="563" t="s">
        <v>2952</v>
      </c>
      <c r="C22" s="566" t="s">
        <v>2953</v>
      </c>
      <c r="D22" s="564">
        <v>40990</v>
      </c>
      <c r="E22" s="567"/>
    </row>
    <row r="23" spans="1:5" ht="93" customHeight="1">
      <c r="A23" s="562"/>
      <c r="B23" s="563" t="s">
        <v>2954</v>
      </c>
      <c r="C23" s="566" t="s">
        <v>2955</v>
      </c>
      <c r="D23" s="564">
        <v>48990</v>
      </c>
      <c r="E23" s="567"/>
    </row>
    <row r="24" spans="1:5" ht="93" customHeight="1">
      <c r="A24" s="562" t="s">
        <v>915</v>
      </c>
      <c r="B24" s="568" t="s">
        <v>2956</v>
      </c>
      <c r="C24" s="569" t="s">
        <v>2957</v>
      </c>
      <c r="D24" s="570">
        <v>46990</v>
      </c>
      <c r="E24" s="571" t="s">
        <v>2958</v>
      </c>
    </row>
    <row r="25" spans="1:5" ht="93" customHeight="1">
      <c r="A25" s="562" t="s">
        <v>915</v>
      </c>
      <c r="B25" s="568" t="s">
        <v>2959</v>
      </c>
      <c r="C25" s="569" t="s">
        <v>2960</v>
      </c>
      <c r="D25" s="570">
        <v>60990</v>
      </c>
      <c r="E25" s="571" t="s">
        <v>2958</v>
      </c>
    </row>
    <row r="26" spans="1:5" ht="18" customHeight="1">
      <c r="A26" s="968" t="s">
        <v>2961</v>
      </c>
      <c r="B26" s="968"/>
      <c r="C26" s="968"/>
      <c r="D26" s="968"/>
      <c r="E26" s="968"/>
    </row>
    <row r="27" spans="1:5" ht="72" customHeight="1">
      <c r="A27" s="562"/>
      <c r="B27" s="572" t="s">
        <v>2962</v>
      </c>
      <c r="C27" s="573" t="s">
        <v>2963</v>
      </c>
      <c r="D27" s="574" t="s">
        <v>2187</v>
      </c>
      <c r="E27" s="565" t="s">
        <v>2964</v>
      </c>
    </row>
    <row r="28" spans="1:5" ht="72" customHeight="1">
      <c r="A28" s="562"/>
      <c r="B28" s="572" t="s">
        <v>2965</v>
      </c>
      <c r="C28" s="573" t="s">
        <v>2966</v>
      </c>
      <c r="D28" s="574" t="s">
        <v>2187</v>
      </c>
      <c r="E28" s="565" t="s">
        <v>2964</v>
      </c>
    </row>
    <row r="29" spans="1:5" ht="72" customHeight="1">
      <c r="A29" s="562"/>
      <c r="B29" s="572" t="s">
        <v>2967</v>
      </c>
      <c r="C29" s="573" t="s">
        <v>2968</v>
      </c>
      <c r="D29" s="574" t="s">
        <v>2187</v>
      </c>
      <c r="E29" s="565" t="s">
        <v>2964</v>
      </c>
    </row>
    <row r="30" spans="1:5" ht="84" customHeight="1">
      <c r="A30" s="562"/>
      <c r="B30" s="572" t="s">
        <v>2969</v>
      </c>
      <c r="C30" s="573" t="s">
        <v>2970</v>
      </c>
      <c r="D30" s="574" t="s">
        <v>2187</v>
      </c>
      <c r="E30" s="565" t="s">
        <v>2964</v>
      </c>
    </row>
    <row r="31" spans="1:5" ht="72" customHeight="1">
      <c r="A31" s="575"/>
      <c r="B31" s="572" t="s">
        <v>2971</v>
      </c>
      <c r="C31" s="573" t="s">
        <v>2972</v>
      </c>
      <c r="D31" s="574" t="s">
        <v>2187</v>
      </c>
      <c r="E31" s="565" t="s">
        <v>2964</v>
      </c>
    </row>
    <row r="32" spans="1:5" ht="84" customHeight="1">
      <c r="A32" s="575"/>
      <c r="B32" s="572" t="s">
        <v>2973</v>
      </c>
      <c r="C32" s="573" t="s">
        <v>2974</v>
      </c>
      <c r="D32" s="574" t="s">
        <v>2187</v>
      </c>
      <c r="E32" s="565" t="s">
        <v>2964</v>
      </c>
    </row>
    <row r="33" spans="1:5" ht="72" customHeight="1">
      <c r="A33" s="562"/>
      <c r="B33" s="572" t="s">
        <v>2975</v>
      </c>
      <c r="C33" s="573" t="s">
        <v>2976</v>
      </c>
      <c r="D33" s="574" t="s">
        <v>2187</v>
      </c>
      <c r="E33" s="565" t="s">
        <v>2964</v>
      </c>
    </row>
    <row r="34" spans="1:5" ht="84" customHeight="1">
      <c r="A34" s="562"/>
      <c r="B34" s="572" t="s">
        <v>2977</v>
      </c>
      <c r="C34" s="573" t="s">
        <v>2978</v>
      </c>
      <c r="D34" s="574" t="s">
        <v>2187</v>
      </c>
      <c r="E34" s="565" t="s">
        <v>2964</v>
      </c>
    </row>
    <row r="35" spans="1:5" ht="84" customHeight="1">
      <c r="A35" s="562"/>
      <c r="B35" s="576" t="s">
        <v>2979</v>
      </c>
      <c r="C35" s="569" t="s">
        <v>2980</v>
      </c>
      <c r="D35" s="574" t="s">
        <v>2187</v>
      </c>
      <c r="E35" s="571" t="s">
        <v>2958</v>
      </c>
    </row>
    <row r="36" spans="1:5" ht="72" customHeight="1">
      <c r="A36" s="575"/>
      <c r="B36" s="572" t="s">
        <v>2981</v>
      </c>
      <c r="C36" s="573" t="s">
        <v>2982</v>
      </c>
      <c r="D36" s="574" t="s">
        <v>2187</v>
      </c>
      <c r="E36" s="565" t="s">
        <v>2964</v>
      </c>
    </row>
    <row r="37" spans="1:5" ht="72" customHeight="1">
      <c r="A37" s="575"/>
      <c r="B37" s="572" t="s">
        <v>2983</v>
      </c>
      <c r="C37" s="573" t="s">
        <v>2984</v>
      </c>
      <c r="D37" s="574" t="s">
        <v>2187</v>
      </c>
      <c r="E37" s="565" t="s">
        <v>2964</v>
      </c>
    </row>
    <row r="38" spans="1:5" ht="72" customHeight="1">
      <c r="A38" s="575"/>
      <c r="B38" s="572" t="s">
        <v>2985</v>
      </c>
      <c r="C38" s="573" t="s">
        <v>2986</v>
      </c>
      <c r="D38" s="574" t="s">
        <v>2187</v>
      </c>
      <c r="E38" s="565" t="s">
        <v>2964</v>
      </c>
    </row>
    <row r="39" spans="1:5" ht="72" customHeight="1">
      <c r="A39" s="575"/>
      <c r="B39" s="572" t="s">
        <v>2987</v>
      </c>
      <c r="C39" s="573" t="s">
        <v>2988</v>
      </c>
      <c r="D39" s="574" t="s">
        <v>2187</v>
      </c>
      <c r="E39" s="565" t="s">
        <v>2964</v>
      </c>
    </row>
    <row r="40" spans="1:5" ht="72" customHeight="1">
      <c r="A40" s="562"/>
      <c r="B40" s="572" t="s">
        <v>2989</v>
      </c>
      <c r="C40" s="573" t="s">
        <v>2990</v>
      </c>
      <c r="D40" s="574" t="s">
        <v>2187</v>
      </c>
      <c r="E40" s="565" t="s">
        <v>2964</v>
      </c>
    </row>
    <row r="41" spans="1:5" ht="96" customHeight="1">
      <c r="A41" s="562"/>
      <c r="B41" s="572" t="s">
        <v>2991</v>
      </c>
      <c r="C41" s="573" t="s">
        <v>2992</v>
      </c>
      <c r="D41" s="574" t="s">
        <v>2187</v>
      </c>
      <c r="E41" s="565" t="s">
        <v>2964</v>
      </c>
    </row>
    <row r="42" spans="1:5" ht="72" customHeight="1">
      <c r="A42" s="562"/>
      <c r="B42" s="572" t="s">
        <v>2993</v>
      </c>
      <c r="C42" s="573" t="s">
        <v>2994</v>
      </c>
      <c r="D42" s="574" t="s">
        <v>2187</v>
      </c>
      <c r="E42" s="565" t="s">
        <v>2964</v>
      </c>
    </row>
    <row r="43" spans="1:5" ht="96" customHeight="1">
      <c r="A43" s="562"/>
      <c r="B43" s="572" t="s">
        <v>2995</v>
      </c>
      <c r="C43" s="573" t="s">
        <v>2996</v>
      </c>
      <c r="D43" s="574" t="s">
        <v>2187</v>
      </c>
      <c r="E43" s="565" t="s">
        <v>2964</v>
      </c>
    </row>
    <row r="44" spans="1:5" ht="72" customHeight="1">
      <c r="A44" s="562"/>
      <c r="B44" s="572" t="s">
        <v>2997</v>
      </c>
      <c r="C44" s="573" t="s">
        <v>2998</v>
      </c>
      <c r="D44" s="574" t="s">
        <v>2187</v>
      </c>
      <c r="E44" s="565" t="s">
        <v>2964</v>
      </c>
    </row>
    <row r="45" spans="1:5" ht="96" customHeight="1">
      <c r="A45" s="562"/>
      <c r="B45" s="572" t="s">
        <v>2999</v>
      </c>
      <c r="C45" s="573" t="s">
        <v>3000</v>
      </c>
      <c r="D45" s="574" t="s">
        <v>2187</v>
      </c>
      <c r="E45" s="565" t="s">
        <v>2964</v>
      </c>
    </row>
    <row r="46" spans="1:5" ht="72" customHeight="1">
      <c r="A46" s="562"/>
      <c r="B46" s="572" t="s">
        <v>3001</v>
      </c>
      <c r="C46" s="573" t="s">
        <v>3002</v>
      </c>
      <c r="D46" s="574" t="s">
        <v>2187</v>
      </c>
      <c r="E46" s="565" t="s">
        <v>2964</v>
      </c>
    </row>
    <row r="47" spans="1:5" ht="96" customHeight="1">
      <c r="A47" s="562"/>
      <c r="B47" s="572" t="s">
        <v>3003</v>
      </c>
      <c r="C47" s="573" t="s">
        <v>3004</v>
      </c>
      <c r="D47" s="574" t="s">
        <v>2187</v>
      </c>
      <c r="E47" s="565" t="s">
        <v>2964</v>
      </c>
    </row>
    <row r="48" spans="1:5" ht="96" customHeight="1">
      <c r="A48" s="577" t="s">
        <v>2222</v>
      </c>
      <c r="B48" s="572" t="s">
        <v>3005</v>
      </c>
      <c r="C48" s="566" t="s">
        <v>3006</v>
      </c>
      <c r="D48" s="574" t="s">
        <v>2187</v>
      </c>
      <c r="E48" s="565" t="s">
        <v>2964</v>
      </c>
    </row>
    <row r="49" spans="1:5" ht="96" customHeight="1">
      <c r="A49" s="577" t="s">
        <v>2222</v>
      </c>
      <c r="B49" s="572" t="s">
        <v>3007</v>
      </c>
      <c r="C49" s="566" t="s">
        <v>3008</v>
      </c>
      <c r="D49" s="574" t="s">
        <v>2187</v>
      </c>
      <c r="E49" s="565" t="s">
        <v>2964</v>
      </c>
    </row>
    <row r="50" spans="1:5" ht="96" customHeight="1">
      <c r="A50" s="577" t="s">
        <v>2222</v>
      </c>
      <c r="B50" s="572" t="s">
        <v>3009</v>
      </c>
      <c r="C50" s="566" t="s">
        <v>3010</v>
      </c>
      <c r="D50" s="574" t="s">
        <v>2187</v>
      </c>
      <c r="E50" s="565" t="s">
        <v>2964</v>
      </c>
    </row>
    <row r="51" spans="1:5" ht="96" customHeight="1">
      <c r="A51" s="577" t="s">
        <v>2222</v>
      </c>
      <c r="B51" s="572" t="s">
        <v>3011</v>
      </c>
      <c r="C51" s="566" t="s">
        <v>3012</v>
      </c>
      <c r="D51" s="574" t="s">
        <v>2187</v>
      </c>
      <c r="E51" s="565" t="s">
        <v>2964</v>
      </c>
    </row>
    <row r="52" spans="1:5" ht="96" customHeight="1">
      <c r="A52" s="577" t="s">
        <v>2222</v>
      </c>
      <c r="B52" s="572" t="s">
        <v>3013</v>
      </c>
      <c r="C52" s="566" t="s">
        <v>3014</v>
      </c>
      <c r="D52" s="574" t="s">
        <v>2187</v>
      </c>
      <c r="E52" s="565" t="s">
        <v>2964</v>
      </c>
    </row>
    <row r="53" spans="1:5" ht="20.25" customHeight="1">
      <c r="A53" s="968" t="s">
        <v>3015</v>
      </c>
      <c r="B53" s="968"/>
      <c r="C53" s="968"/>
      <c r="D53" s="968"/>
      <c r="E53" s="968"/>
    </row>
    <row r="54" spans="1:5" ht="96" customHeight="1">
      <c r="A54" s="562"/>
      <c r="B54" s="572" t="s">
        <v>3016</v>
      </c>
      <c r="C54" s="566" t="s">
        <v>3017</v>
      </c>
      <c r="D54" s="574">
        <v>5490</v>
      </c>
      <c r="E54" s="565"/>
    </row>
    <row r="55" spans="1:5" ht="96" customHeight="1">
      <c r="A55" s="577"/>
      <c r="B55" s="572" t="s">
        <v>3018</v>
      </c>
      <c r="C55" s="566" t="s">
        <v>3019</v>
      </c>
      <c r="D55" s="578">
        <v>10990</v>
      </c>
      <c r="E55" s="565"/>
    </row>
    <row r="56" spans="1:5" ht="20.25" customHeight="1">
      <c r="A56" s="968" t="s">
        <v>3020</v>
      </c>
      <c r="B56" s="968"/>
      <c r="C56" s="968"/>
      <c r="D56" s="968"/>
      <c r="E56" s="968"/>
    </row>
    <row r="57" spans="1:5" ht="96" customHeight="1">
      <c r="A57" s="577" t="s">
        <v>2222</v>
      </c>
      <c r="B57" s="572" t="s">
        <v>3021</v>
      </c>
      <c r="C57" s="566" t="s">
        <v>3022</v>
      </c>
      <c r="D57" s="574" t="s">
        <v>2187</v>
      </c>
      <c r="E57" s="565" t="s">
        <v>2964</v>
      </c>
    </row>
    <row r="58" spans="1:5" ht="96" customHeight="1">
      <c r="A58" s="577" t="s">
        <v>2222</v>
      </c>
      <c r="B58" s="572" t="s">
        <v>3023</v>
      </c>
      <c r="C58" s="566" t="s">
        <v>3024</v>
      </c>
      <c r="D58" s="574" t="s">
        <v>2187</v>
      </c>
      <c r="E58" s="565" t="s">
        <v>2964</v>
      </c>
    </row>
    <row r="59" spans="1:5" ht="96" customHeight="1">
      <c r="A59" s="577" t="s">
        <v>2222</v>
      </c>
      <c r="B59" s="572" t="s">
        <v>3025</v>
      </c>
      <c r="C59" s="566" t="s">
        <v>3026</v>
      </c>
      <c r="D59" s="574" t="s">
        <v>2187</v>
      </c>
      <c r="E59" s="565" t="s">
        <v>2964</v>
      </c>
    </row>
    <row r="60" spans="1:5" ht="96" customHeight="1">
      <c r="A60" s="577" t="s">
        <v>2222</v>
      </c>
      <c r="B60" s="572" t="s">
        <v>3027</v>
      </c>
      <c r="C60" s="566" t="s">
        <v>3028</v>
      </c>
      <c r="D60" s="574" t="s">
        <v>2187</v>
      </c>
      <c r="E60" s="565" t="s">
        <v>2964</v>
      </c>
    </row>
    <row r="61" spans="1:5" ht="96" customHeight="1">
      <c r="A61" s="577" t="s">
        <v>2222</v>
      </c>
      <c r="B61" s="572" t="s">
        <v>3029</v>
      </c>
      <c r="C61" s="566" t="s">
        <v>3030</v>
      </c>
      <c r="D61" s="574" t="s">
        <v>2187</v>
      </c>
      <c r="E61" s="565" t="s">
        <v>2964</v>
      </c>
    </row>
    <row r="62" spans="1:5" ht="96" customHeight="1">
      <c r="A62" s="577" t="s">
        <v>2222</v>
      </c>
      <c r="B62" s="572" t="s">
        <v>3031</v>
      </c>
      <c r="C62" s="566" t="s">
        <v>3032</v>
      </c>
      <c r="D62" s="574" t="s">
        <v>2187</v>
      </c>
      <c r="E62" s="565" t="s">
        <v>2964</v>
      </c>
    </row>
    <row r="63" spans="1:5" ht="96" customHeight="1">
      <c r="A63" s="577" t="s">
        <v>2222</v>
      </c>
      <c r="B63" s="572" t="s">
        <v>3033</v>
      </c>
      <c r="C63" s="566" t="s">
        <v>3034</v>
      </c>
      <c r="D63" s="574" t="s">
        <v>2187</v>
      </c>
      <c r="E63" s="565" t="s">
        <v>2964</v>
      </c>
    </row>
    <row r="64" spans="1:5" ht="96" customHeight="1">
      <c r="A64" s="577" t="s">
        <v>2222</v>
      </c>
      <c r="B64" s="572" t="s">
        <v>3035</v>
      </c>
      <c r="C64" s="566" t="s">
        <v>3036</v>
      </c>
      <c r="D64" s="574" t="s">
        <v>2187</v>
      </c>
      <c r="E64" s="565" t="s">
        <v>2964</v>
      </c>
    </row>
    <row r="65" spans="1:5" ht="96" customHeight="1">
      <c r="A65" s="577" t="s">
        <v>2222</v>
      </c>
      <c r="B65" s="572" t="s">
        <v>3037</v>
      </c>
      <c r="C65" s="566" t="s">
        <v>3038</v>
      </c>
      <c r="D65" s="574" t="s">
        <v>2187</v>
      </c>
      <c r="E65" s="565" t="s">
        <v>2964</v>
      </c>
    </row>
    <row r="66" spans="1:5" ht="20.25" customHeight="1">
      <c r="A66" s="968" t="s">
        <v>3039</v>
      </c>
      <c r="B66" s="968"/>
      <c r="C66" s="968"/>
      <c r="D66" s="968"/>
      <c r="E66" s="968"/>
    </row>
    <row r="67" spans="1:5" ht="72" customHeight="1">
      <c r="A67" s="579"/>
      <c r="B67" s="580" t="s">
        <v>3040</v>
      </c>
      <c r="C67" s="581" t="s">
        <v>3041</v>
      </c>
      <c r="D67" s="574" t="s">
        <v>2187</v>
      </c>
      <c r="E67" s="565" t="s">
        <v>2964</v>
      </c>
    </row>
    <row r="68" spans="1:5" ht="72" customHeight="1">
      <c r="A68" s="579"/>
      <c r="B68" s="580" t="s">
        <v>3042</v>
      </c>
      <c r="C68" s="581" t="s">
        <v>3043</v>
      </c>
      <c r="D68" s="574" t="s">
        <v>2187</v>
      </c>
      <c r="E68" s="565" t="s">
        <v>2964</v>
      </c>
    </row>
    <row r="69" spans="1:5" ht="61.5" customHeight="1">
      <c r="A69" s="562"/>
      <c r="B69" s="580" t="s">
        <v>3044</v>
      </c>
      <c r="C69" s="581" t="s">
        <v>3045</v>
      </c>
      <c r="D69" s="574" t="s">
        <v>2187</v>
      </c>
      <c r="E69" s="565" t="s">
        <v>2964</v>
      </c>
    </row>
    <row r="70" spans="1:5" ht="60.75" customHeight="1">
      <c r="A70" s="562"/>
      <c r="B70" s="580" t="s">
        <v>3046</v>
      </c>
      <c r="C70" s="581" t="s">
        <v>3047</v>
      </c>
      <c r="D70" s="574" t="s">
        <v>2187</v>
      </c>
      <c r="E70" s="565" t="s">
        <v>2964</v>
      </c>
    </row>
    <row r="71" spans="1:5" ht="60.75" customHeight="1">
      <c r="A71" s="577" t="s">
        <v>2222</v>
      </c>
      <c r="B71" s="580" t="s">
        <v>3048</v>
      </c>
      <c r="C71" s="566" t="s">
        <v>3049</v>
      </c>
      <c r="D71" s="574" t="s">
        <v>2187</v>
      </c>
      <c r="E71" s="565" t="s">
        <v>2964</v>
      </c>
    </row>
    <row r="72" spans="1:5" ht="60.75" customHeight="1">
      <c r="A72" s="577" t="s">
        <v>2222</v>
      </c>
      <c r="B72" s="580" t="s">
        <v>3050</v>
      </c>
      <c r="C72" s="566" t="s">
        <v>3051</v>
      </c>
      <c r="D72" s="574" t="s">
        <v>2187</v>
      </c>
      <c r="E72" s="565" t="s">
        <v>2964</v>
      </c>
    </row>
    <row r="73" spans="1:5" ht="20.25" customHeight="1">
      <c r="A73" s="968" t="s">
        <v>3052</v>
      </c>
      <c r="B73" s="968"/>
      <c r="C73" s="968"/>
      <c r="D73" s="968"/>
      <c r="E73" s="968"/>
    </row>
    <row r="74" spans="1:5" ht="59.25" customHeight="1">
      <c r="A74" s="575"/>
      <c r="B74" s="580" t="s">
        <v>3053</v>
      </c>
      <c r="C74" s="581" t="s">
        <v>3054</v>
      </c>
      <c r="D74" s="574" t="s">
        <v>2187</v>
      </c>
      <c r="E74" s="565" t="s">
        <v>2964</v>
      </c>
    </row>
    <row r="75" spans="1:5" ht="53.25" customHeight="1">
      <c r="A75" s="579"/>
      <c r="B75" s="580" t="s">
        <v>3055</v>
      </c>
      <c r="C75" s="581" t="s">
        <v>3056</v>
      </c>
      <c r="D75" s="574" t="s">
        <v>2187</v>
      </c>
      <c r="E75" s="565" t="s">
        <v>2964</v>
      </c>
    </row>
    <row r="76" spans="1:5" ht="54" customHeight="1">
      <c r="A76" s="579"/>
      <c r="B76" s="580" t="s">
        <v>3057</v>
      </c>
      <c r="C76" s="581" t="s">
        <v>3058</v>
      </c>
      <c r="D76" s="574" t="s">
        <v>2187</v>
      </c>
      <c r="E76" s="565" t="s">
        <v>2964</v>
      </c>
    </row>
    <row r="77" spans="1:5" ht="51" customHeight="1">
      <c r="A77" s="579"/>
      <c r="B77" s="580" t="s">
        <v>3059</v>
      </c>
      <c r="C77" s="581" t="s">
        <v>3060</v>
      </c>
      <c r="D77" s="574" t="s">
        <v>2187</v>
      </c>
      <c r="E77" s="565" t="s">
        <v>2964</v>
      </c>
    </row>
    <row r="78" spans="1:5" ht="47.25" customHeight="1">
      <c r="A78" s="579"/>
      <c r="B78" s="580" t="s">
        <v>3061</v>
      </c>
      <c r="C78" s="581" t="s">
        <v>3062</v>
      </c>
      <c r="D78" s="574" t="s">
        <v>2187</v>
      </c>
      <c r="E78" s="565" t="s">
        <v>2964</v>
      </c>
    </row>
    <row r="79" spans="1:5" ht="51" customHeight="1">
      <c r="A79" s="579"/>
      <c r="B79" s="580" t="s">
        <v>3063</v>
      </c>
      <c r="C79" s="581" t="s">
        <v>3064</v>
      </c>
      <c r="D79" s="574" t="s">
        <v>2187</v>
      </c>
      <c r="E79" s="565" t="s">
        <v>2964</v>
      </c>
    </row>
    <row r="80" spans="1:5" ht="51" customHeight="1">
      <c r="A80" s="579"/>
      <c r="B80" s="580" t="s">
        <v>3065</v>
      </c>
      <c r="C80" s="581" t="s">
        <v>3066</v>
      </c>
      <c r="D80" s="574" t="s">
        <v>2187</v>
      </c>
      <c r="E80" s="565" t="s">
        <v>2964</v>
      </c>
    </row>
    <row r="81" spans="1:5" ht="20.25" customHeight="1">
      <c r="A81" s="968" t="s">
        <v>3067</v>
      </c>
      <c r="B81" s="968"/>
      <c r="C81" s="968"/>
      <c r="D81" s="968"/>
      <c r="E81" s="968"/>
    </row>
    <row r="82" spans="1:5" ht="51" customHeight="1">
      <c r="A82" s="577" t="s">
        <v>2222</v>
      </c>
      <c r="B82" s="582" t="s">
        <v>3068</v>
      </c>
      <c r="C82" s="566" t="s">
        <v>3069</v>
      </c>
      <c r="D82" s="574" t="s">
        <v>2187</v>
      </c>
      <c r="E82" s="565" t="s">
        <v>2964</v>
      </c>
    </row>
    <row r="83" spans="1:5" ht="51" customHeight="1">
      <c r="A83" s="577" t="s">
        <v>2222</v>
      </c>
      <c r="B83" s="582" t="s">
        <v>3070</v>
      </c>
      <c r="C83" s="566" t="s">
        <v>3071</v>
      </c>
      <c r="D83" s="574" t="s">
        <v>2187</v>
      </c>
      <c r="E83" s="565" t="s">
        <v>2964</v>
      </c>
    </row>
    <row r="84" spans="1:5" ht="51" customHeight="1">
      <c r="A84" s="577" t="s">
        <v>2222</v>
      </c>
      <c r="B84" s="582" t="s">
        <v>3072</v>
      </c>
      <c r="C84" s="566" t="s">
        <v>3073</v>
      </c>
      <c r="D84" s="574" t="s">
        <v>2187</v>
      </c>
      <c r="E84" s="565" t="s">
        <v>2964</v>
      </c>
    </row>
    <row r="85" spans="1:5" ht="51" customHeight="1">
      <c r="A85" s="577" t="s">
        <v>2222</v>
      </c>
      <c r="B85" s="582" t="s">
        <v>3074</v>
      </c>
      <c r="C85" s="566" t="s">
        <v>3075</v>
      </c>
      <c r="D85" s="574" t="s">
        <v>2187</v>
      </c>
      <c r="E85" s="565" t="s">
        <v>2964</v>
      </c>
    </row>
    <row r="86" spans="1:5" ht="20.25" customHeight="1">
      <c r="A86" s="968" t="s">
        <v>3076</v>
      </c>
      <c r="B86" s="968"/>
      <c r="C86" s="968"/>
      <c r="D86" s="968"/>
      <c r="E86" s="968"/>
    </row>
    <row r="87" spans="1:5" ht="51" customHeight="1">
      <c r="A87" s="577" t="s">
        <v>2222</v>
      </c>
      <c r="B87" s="583" t="s">
        <v>3077</v>
      </c>
      <c r="C87" s="566" t="s">
        <v>3078</v>
      </c>
      <c r="D87" s="574" t="s">
        <v>2187</v>
      </c>
      <c r="E87" s="565" t="s">
        <v>2964</v>
      </c>
    </row>
    <row r="88" spans="1:5" ht="20.25" customHeight="1">
      <c r="A88" s="968" t="s">
        <v>3079</v>
      </c>
      <c r="B88" s="968"/>
      <c r="C88" s="968"/>
      <c r="D88" s="968"/>
      <c r="E88" s="968"/>
    </row>
    <row r="89" spans="1:5" ht="73.5" customHeight="1">
      <c r="A89" s="584"/>
      <c r="B89" s="585" t="s">
        <v>3080</v>
      </c>
      <c r="C89" s="566" t="s">
        <v>3081</v>
      </c>
      <c r="D89" s="574" t="s">
        <v>2187</v>
      </c>
      <c r="E89" s="565" t="s">
        <v>2964</v>
      </c>
    </row>
    <row r="90" spans="1:5" ht="73.5" customHeight="1">
      <c r="A90" s="584"/>
      <c r="B90" s="585" t="s">
        <v>3082</v>
      </c>
      <c r="C90" s="566" t="s">
        <v>3083</v>
      </c>
      <c r="D90" s="574" t="s">
        <v>2187</v>
      </c>
      <c r="E90" s="565" t="s">
        <v>2964</v>
      </c>
    </row>
    <row r="91" spans="1:5" ht="73.5" customHeight="1">
      <c r="A91" s="584"/>
      <c r="B91" s="585" t="s">
        <v>3084</v>
      </c>
      <c r="C91" s="566" t="s">
        <v>3085</v>
      </c>
      <c r="D91" s="574" t="s">
        <v>2187</v>
      </c>
      <c r="E91" s="565" t="s">
        <v>2964</v>
      </c>
    </row>
    <row r="92" spans="1:5" ht="73.5" customHeight="1">
      <c r="A92" s="584"/>
      <c r="B92" s="585" t="s">
        <v>3086</v>
      </c>
      <c r="C92" s="566" t="s">
        <v>3087</v>
      </c>
      <c r="D92" s="574" t="s">
        <v>2187</v>
      </c>
      <c r="E92" s="565" t="s">
        <v>2964</v>
      </c>
    </row>
    <row r="93" spans="1:5" ht="12.75" customHeight="1">
      <c r="A93" s="968" t="s">
        <v>3088</v>
      </c>
      <c r="B93" s="968"/>
      <c r="C93" s="968"/>
      <c r="D93" s="968"/>
      <c r="E93" s="968"/>
    </row>
    <row r="94" spans="1:5" ht="73.5" customHeight="1">
      <c r="A94" s="577" t="s">
        <v>2222</v>
      </c>
      <c r="B94" s="585" t="s">
        <v>3089</v>
      </c>
      <c r="C94" s="566" t="s">
        <v>3090</v>
      </c>
      <c r="D94" s="574" t="s">
        <v>2187</v>
      </c>
      <c r="E94" s="565" t="s">
        <v>2964</v>
      </c>
    </row>
    <row r="95" spans="1:5" ht="73.5" customHeight="1">
      <c r="A95" s="577" t="s">
        <v>2222</v>
      </c>
      <c r="B95" s="585" t="s">
        <v>3091</v>
      </c>
      <c r="C95" s="566" t="s">
        <v>3092</v>
      </c>
      <c r="D95" s="574" t="s">
        <v>2187</v>
      </c>
      <c r="E95" s="565" t="s">
        <v>2964</v>
      </c>
    </row>
    <row r="96" spans="1:5" ht="73.5" customHeight="1">
      <c r="A96" s="577" t="s">
        <v>2222</v>
      </c>
      <c r="B96" s="585" t="s">
        <v>3093</v>
      </c>
      <c r="C96" s="566" t="s">
        <v>3094</v>
      </c>
      <c r="D96" s="574" t="s">
        <v>2187</v>
      </c>
      <c r="E96" s="565" t="s">
        <v>2964</v>
      </c>
    </row>
    <row r="97" spans="1:5" ht="73.5" customHeight="1">
      <c r="A97" s="577" t="s">
        <v>2222</v>
      </c>
      <c r="B97" s="585" t="s">
        <v>3095</v>
      </c>
      <c r="C97" s="566" t="s">
        <v>3096</v>
      </c>
      <c r="D97" s="574" t="s">
        <v>2187</v>
      </c>
      <c r="E97" s="565" t="s">
        <v>2964</v>
      </c>
    </row>
    <row r="98" spans="1:5" ht="12.75" customHeight="1"/>
    <row r="99" spans="1:5" ht="12.75" customHeight="1"/>
    <row r="100" spans="1:5" ht="12.75" customHeight="1"/>
    <row r="101" spans="1:5" ht="12.75" customHeight="1"/>
    <row r="102" spans="1:5" ht="12.75" customHeight="1"/>
    <row r="103" spans="1:5" ht="12.75" customHeight="1"/>
    <row r="104" spans="1:5" ht="12.75" customHeight="1"/>
    <row r="105" spans="1:5" ht="12.75" customHeight="1"/>
    <row r="106" spans="1:5" ht="12.75" customHeight="1"/>
    <row r="107" spans="1:5" ht="12.75" customHeight="1"/>
    <row r="108" spans="1:5" ht="12.75" customHeight="1"/>
    <row r="109" spans="1:5" ht="12.75" customHeight="1"/>
    <row r="110" spans="1:5" ht="12.75" customHeight="1"/>
    <row r="111" spans="1:5" ht="12.75" customHeight="1"/>
    <row r="112" spans="1:5"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row r="1020" ht="12.75" customHeight="1"/>
    <row r="1021" ht="12.75" customHeight="1"/>
    <row r="1022" ht="12.75" customHeight="1"/>
    <row r="1023" ht="12.75" customHeight="1"/>
    <row r="1024" ht="12.75" customHeight="1"/>
    <row r="1025" ht="12.75" customHeight="1"/>
    <row r="1026" ht="12.75" customHeight="1"/>
    <row r="1027" ht="12.75" customHeight="1"/>
    <row r="1028" ht="12.75" customHeight="1"/>
  </sheetData>
  <mergeCells count="12">
    <mergeCell ref="A93:E93"/>
    <mergeCell ref="A2:E2"/>
    <mergeCell ref="A66:E66"/>
    <mergeCell ref="A73:E73"/>
    <mergeCell ref="A81:E81"/>
    <mergeCell ref="A86:E86"/>
    <mergeCell ref="A88:E88"/>
    <mergeCell ref="A5:E5"/>
    <mergeCell ref="A13:E13"/>
    <mergeCell ref="A26:E26"/>
    <mergeCell ref="A53:E53"/>
    <mergeCell ref="A56:E56"/>
  </mergeCells>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1047"/>
  <sheetViews>
    <sheetView zoomScaleNormal="100" workbookViewId="0">
      <selection activeCell="H10" sqref="H10"/>
    </sheetView>
  </sheetViews>
  <sheetFormatPr defaultRowHeight="12.75"/>
  <cols>
    <col min="1" max="1" width="36.5703125" customWidth="1"/>
    <col min="2" max="2" width="20.140625" customWidth="1"/>
    <col min="3" max="3" width="70.85546875" customWidth="1"/>
    <col min="4" max="4" width="12.85546875" customWidth="1"/>
    <col min="5" max="5" width="13.42578125" customWidth="1"/>
    <col min="6" max="23" width="8.7109375" customWidth="1"/>
    <col min="24" max="1022" width="14.42578125" customWidth="1"/>
  </cols>
  <sheetData>
    <row r="1" spans="1:5" ht="39.75" customHeight="1">
      <c r="A1" s="5"/>
      <c r="B1" s="586"/>
      <c r="C1" s="215" t="s">
        <v>1021</v>
      </c>
      <c r="D1" s="586"/>
      <c r="E1" s="586"/>
    </row>
    <row r="2" spans="1:5" ht="12.75" customHeight="1">
      <c r="A2" s="1027" t="s">
        <v>6268</v>
      </c>
      <c r="B2" s="927"/>
      <c r="C2" s="927"/>
      <c r="D2" s="927"/>
      <c r="E2" s="927"/>
    </row>
    <row r="3" spans="1:5" ht="26.25" customHeight="1">
      <c r="A3" s="933"/>
      <c r="B3" s="934"/>
      <c r="C3" s="934"/>
      <c r="D3" s="934"/>
      <c r="E3" s="935"/>
    </row>
    <row r="4" spans="1:5" ht="12" customHeight="1">
      <c r="A4" s="978" t="s">
        <v>2008</v>
      </c>
      <c r="B4" s="978"/>
      <c r="C4" s="978"/>
      <c r="D4" s="978"/>
      <c r="E4" s="978"/>
    </row>
    <row r="5" spans="1:5" ht="36.75" customHeight="1">
      <c r="A5" s="587" t="s">
        <v>44</v>
      </c>
      <c r="B5" s="587" t="s">
        <v>589</v>
      </c>
      <c r="C5" s="587" t="s">
        <v>46</v>
      </c>
      <c r="D5" s="588" t="s">
        <v>47</v>
      </c>
      <c r="E5" s="588" t="s">
        <v>2009</v>
      </c>
    </row>
    <row r="6" spans="1:5" ht="25.5" customHeight="1">
      <c r="A6" s="928" t="s">
        <v>3097</v>
      </c>
      <c r="B6" s="928"/>
      <c r="C6" s="928"/>
      <c r="D6" s="928"/>
      <c r="E6" s="928"/>
    </row>
    <row r="7" spans="1:5" ht="25.5" customHeight="1">
      <c r="A7" s="979" t="s">
        <v>3098</v>
      </c>
      <c r="B7" s="979"/>
      <c r="C7" s="979"/>
      <c r="D7" s="979"/>
      <c r="E7" s="979"/>
    </row>
    <row r="8" spans="1:5" ht="52.5" customHeight="1">
      <c r="A8" s="589" t="s">
        <v>3099</v>
      </c>
      <c r="B8" s="590"/>
      <c r="C8" s="591" t="s">
        <v>3100</v>
      </c>
      <c r="D8" s="592">
        <v>2990</v>
      </c>
      <c r="E8" s="593" t="s">
        <v>3101</v>
      </c>
    </row>
    <row r="9" spans="1:5" ht="21" customHeight="1">
      <c r="A9" s="979" t="s">
        <v>3102</v>
      </c>
      <c r="B9" s="979"/>
      <c r="C9" s="979"/>
      <c r="D9" s="979"/>
      <c r="E9" s="979"/>
    </row>
    <row r="10" spans="1:5" ht="53.25" customHeight="1">
      <c r="A10" s="594" t="s">
        <v>3103</v>
      </c>
      <c r="B10" s="980"/>
      <c r="C10" s="596" t="s">
        <v>3104</v>
      </c>
      <c r="D10" s="597">
        <v>4290</v>
      </c>
      <c r="E10" s="598"/>
    </row>
    <row r="11" spans="1:5" ht="53.25" customHeight="1">
      <c r="A11" s="594" t="s">
        <v>3105</v>
      </c>
      <c r="B11" s="980"/>
      <c r="C11" s="596" t="s">
        <v>3106</v>
      </c>
      <c r="D11" s="597">
        <v>4290</v>
      </c>
      <c r="E11" s="598"/>
    </row>
    <row r="12" spans="1:5" ht="52.5" customHeight="1">
      <c r="A12" s="594" t="s">
        <v>3107</v>
      </c>
      <c r="B12" s="980"/>
      <c r="C12" s="596" t="s">
        <v>3108</v>
      </c>
      <c r="D12" s="597">
        <v>4290</v>
      </c>
      <c r="E12" s="598"/>
    </row>
    <row r="13" spans="1:5" ht="90.75" customHeight="1">
      <c r="A13" s="599" t="s">
        <v>3109</v>
      </c>
      <c r="B13" s="595"/>
      <c r="C13" s="596" t="s">
        <v>3110</v>
      </c>
      <c r="D13" s="597">
        <v>7990</v>
      </c>
      <c r="E13" s="598"/>
    </row>
    <row r="14" spans="1:5" ht="52.5" customHeight="1">
      <c r="A14" s="594" t="s">
        <v>3111</v>
      </c>
      <c r="B14" s="980"/>
      <c r="C14" s="596" t="s">
        <v>3112</v>
      </c>
      <c r="D14" s="597">
        <v>4290</v>
      </c>
      <c r="E14" s="598"/>
    </row>
    <row r="15" spans="1:5" ht="52.5" customHeight="1">
      <c r="A15" s="594" t="s">
        <v>3113</v>
      </c>
      <c r="B15" s="980"/>
      <c r="C15" s="596" t="s">
        <v>3114</v>
      </c>
      <c r="D15" s="597">
        <v>4290</v>
      </c>
      <c r="E15" s="598"/>
    </row>
    <row r="16" spans="1:5" ht="51.75" customHeight="1">
      <c r="A16" s="594" t="s">
        <v>3115</v>
      </c>
      <c r="B16" s="980"/>
      <c r="C16" s="596" t="s">
        <v>3116</v>
      </c>
      <c r="D16" s="597">
        <v>4290</v>
      </c>
      <c r="E16" s="598"/>
    </row>
    <row r="17" spans="1:5" ht="92.25" customHeight="1">
      <c r="A17" s="594" t="s">
        <v>3117</v>
      </c>
      <c r="B17" s="595"/>
      <c r="C17" s="596" t="s">
        <v>3118</v>
      </c>
      <c r="D17" s="597">
        <v>7990</v>
      </c>
      <c r="E17" s="598"/>
    </row>
    <row r="18" spans="1:5" ht="52.5" customHeight="1">
      <c r="A18" s="594" t="s">
        <v>3119</v>
      </c>
      <c r="B18" s="980"/>
      <c r="C18" s="596" t="s">
        <v>3120</v>
      </c>
      <c r="D18" s="597">
        <v>4590</v>
      </c>
      <c r="E18" s="598"/>
    </row>
    <row r="19" spans="1:5" ht="52.5" customHeight="1">
      <c r="A19" s="594" t="s">
        <v>3121</v>
      </c>
      <c r="B19" s="980"/>
      <c r="C19" s="596" t="s">
        <v>3122</v>
      </c>
      <c r="D19" s="597">
        <v>4590</v>
      </c>
      <c r="E19" s="598"/>
    </row>
    <row r="20" spans="1:5" ht="54" customHeight="1">
      <c r="A20" s="594" t="s">
        <v>3123</v>
      </c>
      <c r="B20" s="980"/>
      <c r="C20" s="596" t="s">
        <v>3124</v>
      </c>
      <c r="D20" s="597">
        <v>4590</v>
      </c>
      <c r="E20" s="598"/>
    </row>
    <row r="21" spans="1:5" ht="92.25" customHeight="1">
      <c r="A21" s="600" t="s">
        <v>3125</v>
      </c>
      <c r="B21" s="595"/>
      <c r="C21" s="596" t="s">
        <v>3126</v>
      </c>
      <c r="D21" s="597">
        <v>9490</v>
      </c>
      <c r="E21" s="598"/>
    </row>
    <row r="22" spans="1:5" ht="92.25" customHeight="1">
      <c r="A22" s="600" t="s">
        <v>3127</v>
      </c>
      <c r="B22" s="595"/>
      <c r="C22" s="596" t="s">
        <v>3128</v>
      </c>
      <c r="D22" s="597">
        <v>4590</v>
      </c>
      <c r="E22" s="598"/>
    </row>
    <row r="23" spans="1:5" ht="92.25" customHeight="1">
      <c r="A23" s="600" t="s">
        <v>3129</v>
      </c>
      <c r="B23" s="595"/>
      <c r="C23" s="596" t="s">
        <v>3130</v>
      </c>
      <c r="D23" s="597">
        <v>4590</v>
      </c>
      <c r="E23" s="598"/>
    </row>
    <row r="24" spans="1:5" ht="25.5" customHeight="1">
      <c r="A24" s="928" t="s">
        <v>3131</v>
      </c>
      <c r="B24" s="928"/>
      <c r="C24" s="928"/>
      <c r="D24" s="928"/>
      <c r="E24" s="928"/>
    </row>
    <row r="25" spans="1:5" ht="92.25" customHeight="1">
      <c r="A25" s="601" t="s">
        <v>3132</v>
      </c>
      <c r="B25" s="602"/>
      <c r="C25" s="591" t="s">
        <v>3133</v>
      </c>
      <c r="D25" s="597">
        <v>9990</v>
      </c>
      <c r="E25" s="603" t="s">
        <v>2087</v>
      </c>
    </row>
    <row r="26" spans="1:5" ht="95.25" customHeight="1">
      <c r="A26" s="604" t="s">
        <v>3134</v>
      </c>
      <c r="B26" s="602"/>
      <c r="C26" s="591" t="s">
        <v>3135</v>
      </c>
      <c r="D26" s="597">
        <v>17490</v>
      </c>
      <c r="E26" s="605" t="s">
        <v>2087</v>
      </c>
    </row>
    <row r="27" spans="1:5" ht="27" customHeight="1">
      <c r="A27" s="928" t="s">
        <v>3136</v>
      </c>
      <c r="B27" s="928"/>
      <c r="C27" s="928"/>
      <c r="D27" s="928"/>
      <c r="E27" s="928"/>
    </row>
    <row r="28" spans="1:5" ht="95.25" customHeight="1">
      <c r="A28" s="601" t="s">
        <v>3137</v>
      </c>
      <c r="B28" s="606"/>
      <c r="C28" s="607" t="s">
        <v>3138</v>
      </c>
      <c r="D28" s="608">
        <v>45490</v>
      </c>
      <c r="E28" s="603" t="s">
        <v>2087</v>
      </c>
    </row>
    <row r="29" spans="1:5" ht="95.25" customHeight="1">
      <c r="A29" s="601" t="s">
        <v>3139</v>
      </c>
      <c r="B29" s="606"/>
      <c r="C29" s="607" t="s">
        <v>3140</v>
      </c>
      <c r="D29" s="609">
        <v>59990</v>
      </c>
      <c r="E29" s="605" t="s">
        <v>2087</v>
      </c>
    </row>
    <row r="30" spans="1:5" ht="28.5" customHeight="1">
      <c r="A30" s="928" t="s">
        <v>3141</v>
      </c>
      <c r="B30" s="928"/>
      <c r="C30" s="928"/>
      <c r="D30" s="928"/>
      <c r="E30" s="928"/>
    </row>
    <row r="31" spans="1:5" ht="28.5" customHeight="1">
      <c r="A31" s="928" t="s">
        <v>3142</v>
      </c>
      <c r="B31" s="928"/>
      <c r="C31" s="928"/>
      <c r="D31" s="928"/>
      <c r="E31" s="928"/>
    </row>
    <row r="32" spans="1:5" ht="57.75" customHeight="1">
      <c r="A32" s="601" t="s">
        <v>3143</v>
      </c>
      <c r="B32" s="981"/>
      <c r="C32" s="610" t="s">
        <v>3144</v>
      </c>
      <c r="D32" s="611">
        <v>4990</v>
      </c>
      <c r="E32" s="603" t="s">
        <v>2087</v>
      </c>
    </row>
    <row r="33" spans="1:5" ht="57.75" customHeight="1">
      <c r="A33" s="604" t="s">
        <v>3145</v>
      </c>
      <c r="B33" s="981"/>
      <c r="C33" s="610" t="s">
        <v>3146</v>
      </c>
      <c r="D33" s="612">
        <v>4990</v>
      </c>
      <c r="E33" s="605" t="s">
        <v>2087</v>
      </c>
    </row>
    <row r="34" spans="1:5" ht="57.75" customHeight="1">
      <c r="A34" s="601" t="s">
        <v>3147</v>
      </c>
      <c r="B34" s="981"/>
      <c r="C34" s="610" t="s">
        <v>3148</v>
      </c>
      <c r="D34" s="612">
        <v>4990</v>
      </c>
      <c r="E34" s="605" t="s">
        <v>2087</v>
      </c>
    </row>
    <row r="35" spans="1:5" ht="57.75" customHeight="1">
      <c r="A35" s="601" t="s">
        <v>3149</v>
      </c>
      <c r="B35" s="981"/>
      <c r="C35" s="610" t="s">
        <v>3150</v>
      </c>
      <c r="D35" s="612">
        <v>9490</v>
      </c>
      <c r="E35" s="605" t="s">
        <v>2087</v>
      </c>
    </row>
    <row r="36" spans="1:5" ht="57.75" customHeight="1">
      <c r="A36" s="601" t="s">
        <v>3151</v>
      </c>
      <c r="B36" s="981"/>
      <c r="C36" s="610" t="s">
        <v>3152</v>
      </c>
      <c r="D36" s="612">
        <v>10490</v>
      </c>
      <c r="E36" s="605" t="s">
        <v>2087</v>
      </c>
    </row>
    <row r="37" spans="1:5" ht="57.75" customHeight="1">
      <c r="A37" s="601" t="s">
        <v>3153</v>
      </c>
      <c r="B37" s="981"/>
      <c r="C37" s="607" t="s">
        <v>3154</v>
      </c>
      <c r="D37" s="612">
        <v>9490</v>
      </c>
      <c r="E37" s="605" t="s">
        <v>2087</v>
      </c>
    </row>
    <row r="38" spans="1:5" ht="57.75" customHeight="1">
      <c r="A38" s="601" t="s">
        <v>3155</v>
      </c>
      <c r="B38" s="981"/>
      <c r="C38" s="607" t="s">
        <v>3156</v>
      </c>
      <c r="D38" s="612">
        <v>10490</v>
      </c>
      <c r="E38" s="605" t="s">
        <v>2087</v>
      </c>
    </row>
    <row r="39" spans="1:5" ht="57.75" customHeight="1">
      <c r="A39" s="601" t="s">
        <v>3157</v>
      </c>
      <c r="B39" s="981"/>
      <c r="C39" s="607" t="s">
        <v>3158</v>
      </c>
      <c r="D39" s="612">
        <v>5490</v>
      </c>
      <c r="E39" s="605" t="s">
        <v>2087</v>
      </c>
    </row>
    <row r="40" spans="1:5" ht="57.75" customHeight="1">
      <c r="A40" s="601" t="s">
        <v>3159</v>
      </c>
      <c r="B40" s="981"/>
      <c r="C40" s="607" t="s">
        <v>3160</v>
      </c>
      <c r="D40" s="612">
        <v>5490</v>
      </c>
      <c r="E40" s="605" t="s">
        <v>2087</v>
      </c>
    </row>
    <row r="41" spans="1:5" ht="57.75" customHeight="1">
      <c r="A41" s="601" t="s">
        <v>3161</v>
      </c>
      <c r="B41" s="981"/>
      <c r="C41" s="607" t="s">
        <v>3162</v>
      </c>
      <c r="D41" s="612">
        <v>5490</v>
      </c>
      <c r="E41" s="605" t="s">
        <v>2087</v>
      </c>
    </row>
    <row r="42" spans="1:5" ht="57.75" customHeight="1">
      <c r="A42" s="601" t="s">
        <v>3163</v>
      </c>
      <c r="B42" s="981"/>
      <c r="C42" s="607" t="s">
        <v>3164</v>
      </c>
      <c r="D42" s="612">
        <v>10990</v>
      </c>
      <c r="E42" s="605" t="s">
        <v>2087</v>
      </c>
    </row>
    <row r="43" spans="1:5" ht="57.75" customHeight="1">
      <c r="A43" s="601" t="s">
        <v>3165</v>
      </c>
      <c r="B43" s="981"/>
      <c r="C43" s="607" t="s">
        <v>3166</v>
      </c>
      <c r="D43" s="612">
        <v>11990</v>
      </c>
      <c r="E43" s="605" t="s">
        <v>2087</v>
      </c>
    </row>
    <row r="44" spans="1:5" ht="24" customHeight="1">
      <c r="A44" s="928" t="s">
        <v>3167</v>
      </c>
      <c r="B44" s="928"/>
      <c r="C44" s="928"/>
      <c r="D44" s="928"/>
      <c r="E44" s="928"/>
    </row>
    <row r="45" spans="1:5" ht="22.5" customHeight="1">
      <c r="A45" s="979" t="s">
        <v>3168</v>
      </c>
      <c r="B45" s="979"/>
      <c r="C45" s="979"/>
      <c r="D45" s="979"/>
      <c r="E45" s="979"/>
    </row>
    <row r="46" spans="1:5" ht="57.75" customHeight="1">
      <c r="A46" s="601" t="s">
        <v>3169</v>
      </c>
      <c r="B46" s="982"/>
      <c r="C46" s="614" t="s">
        <v>3170</v>
      </c>
      <c r="D46" s="597">
        <v>6290</v>
      </c>
      <c r="E46" s="615"/>
    </row>
    <row r="47" spans="1:5" ht="57.75" customHeight="1">
      <c r="A47" s="601" t="s">
        <v>3171</v>
      </c>
      <c r="B47" s="982"/>
      <c r="C47" s="616" t="s">
        <v>3172</v>
      </c>
      <c r="D47" s="597">
        <v>6290</v>
      </c>
      <c r="E47" s="615"/>
    </row>
    <row r="48" spans="1:5" ht="57.75" customHeight="1">
      <c r="A48" s="601" t="s">
        <v>3173</v>
      </c>
      <c r="B48" s="982"/>
      <c r="C48" s="616" t="s">
        <v>3174</v>
      </c>
      <c r="D48" s="597">
        <v>6290</v>
      </c>
      <c r="E48" s="615"/>
    </row>
    <row r="49" spans="1:5" ht="67.5" customHeight="1">
      <c r="A49" s="601" t="s">
        <v>3175</v>
      </c>
      <c r="B49" s="982"/>
      <c r="C49" s="614" t="s">
        <v>3176</v>
      </c>
      <c r="D49" s="597">
        <v>10990</v>
      </c>
      <c r="E49" s="615"/>
    </row>
    <row r="50" spans="1:5" ht="64.5" customHeight="1">
      <c r="A50" s="601" t="s">
        <v>3177</v>
      </c>
      <c r="B50" s="982"/>
      <c r="C50" s="616" t="s">
        <v>3178</v>
      </c>
      <c r="D50" s="597">
        <v>11990</v>
      </c>
      <c r="E50" s="615"/>
    </row>
    <row r="51" spans="1:5" ht="66" customHeight="1">
      <c r="A51" s="601" t="s">
        <v>3179</v>
      </c>
      <c r="B51" s="982"/>
      <c r="C51" s="616" t="s">
        <v>3180</v>
      </c>
      <c r="D51" s="597">
        <v>10990</v>
      </c>
      <c r="E51" s="615"/>
    </row>
    <row r="52" spans="1:5" ht="66" customHeight="1">
      <c r="A52" s="601" t="s">
        <v>3181</v>
      </c>
      <c r="B52" s="982"/>
      <c r="C52" s="616" t="s">
        <v>3182</v>
      </c>
      <c r="D52" s="597">
        <v>11990</v>
      </c>
      <c r="E52" s="615"/>
    </row>
    <row r="53" spans="1:5" ht="57.75" customHeight="1">
      <c r="A53" s="601" t="s">
        <v>3183</v>
      </c>
      <c r="B53" s="982"/>
      <c r="C53" s="616" t="s">
        <v>3184</v>
      </c>
      <c r="D53" s="597">
        <v>6490</v>
      </c>
      <c r="E53" s="615"/>
    </row>
    <row r="54" spans="1:5" ht="57.75" customHeight="1">
      <c r="A54" s="601" t="s">
        <v>3185</v>
      </c>
      <c r="B54" s="982"/>
      <c r="C54" s="616" t="s">
        <v>3186</v>
      </c>
      <c r="D54" s="597">
        <v>6490</v>
      </c>
      <c r="E54" s="615"/>
    </row>
    <row r="55" spans="1:5" ht="57.75" customHeight="1">
      <c r="A55" s="601" t="s">
        <v>3187</v>
      </c>
      <c r="B55" s="982"/>
      <c r="C55" s="616" t="s">
        <v>3188</v>
      </c>
      <c r="D55" s="597">
        <v>6490</v>
      </c>
      <c r="E55" s="615"/>
    </row>
    <row r="56" spans="1:5" ht="66" customHeight="1">
      <c r="A56" s="601" t="s">
        <v>3189</v>
      </c>
      <c r="B56" s="982"/>
      <c r="C56" s="614" t="s">
        <v>3190</v>
      </c>
      <c r="D56" s="597">
        <v>12490</v>
      </c>
      <c r="E56" s="598"/>
    </row>
    <row r="57" spans="1:5" ht="70.5" customHeight="1">
      <c r="A57" s="601" t="s">
        <v>3191</v>
      </c>
      <c r="B57" s="982"/>
      <c r="C57" s="616" t="s">
        <v>3192</v>
      </c>
      <c r="D57" s="597">
        <v>13490</v>
      </c>
      <c r="E57" s="615"/>
    </row>
    <row r="58" spans="1:5" ht="70.5" customHeight="1">
      <c r="A58" s="601" t="s">
        <v>3193</v>
      </c>
      <c r="B58" s="982"/>
      <c r="C58" s="616" t="s">
        <v>3194</v>
      </c>
      <c r="D58" s="597">
        <v>6790</v>
      </c>
      <c r="E58" s="615"/>
    </row>
    <row r="59" spans="1:5" ht="70.5" customHeight="1">
      <c r="A59" s="601" t="s">
        <v>3195</v>
      </c>
      <c r="B59" s="982"/>
      <c r="C59" s="616" t="s">
        <v>3196</v>
      </c>
      <c r="D59" s="597">
        <v>6790</v>
      </c>
      <c r="E59" s="615"/>
    </row>
    <row r="60" spans="1:5" ht="70.5" customHeight="1">
      <c r="A60" s="601" t="s">
        <v>3197</v>
      </c>
      <c r="B60" s="982"/>
      <c r="C60" s="616" t="s">
        <v>3198</v>
      </c>
      <c r="D60" s="597">
        <v>6790</v>
      </c>
      <c r="E60" s="615"/>
    </row>
    <row r="61" spans="1:5" ht="70.5" customHeight="1">
      <c r="A61" s="601" t="s">
        <v>3199</v>
      </c>
      <c r="B61" s="613"/>
      <c r="C61" s="616" t="s">
        <v>3200</v>
      </c>
      <c r="D61" s="597">
        <v>11390</v>
      </c>
      <c r="E61" s="615"/>
    </row>
    <row r="62" spans="1:5" ht="70.5" customHeight="1">
      <c r="A62" s="601" t="s">
        <v>3201</v>
      </c>
      <c r="B62" s="613"/>
      <c r="C62" s="616" t="s">
        <v>3202</v>
      </c>
      <c r="D62" s="597">
        <v>11390</v>
      </c>
      <c r="E62" s="615"/>
    </row>
    <row r="63" spans="1:5" ht="70.5" customHeight="1">
      <c r="A63" s="601" t="s">
        <v>3203</v>
      </c>
      <c r="B63" s="613"/>
      <c r="C63" s="616" t="s">
        <v>3204</v>
      </c>
      <c r="D63" s="597">
        <v>6790</v>
      </c>
      <c r="E63" s="615"/>
    </row>
    <row r="64" spans="1:5" ht="70.5" customHeight="1">
      <c r="A64" s="601" t="s">
        <v>3205</v>
      </c>
      <c r="B64" s="613"/>
      <c r="C64" s="616" t="s">
        <v>3206</v>
      </c>
      <c r="D64" s="597">
        <v>6790</v>
      </c>
      <c r="E64" s="615"/>
    </row>
    <row r="65" spans="1:5" ht="70.5" customHeight="1">
      <c r="A65" s="601" t="s">
        <v>3207</v>
      </c>
      <c r="B65" s="613"/>
      <c r="C65" s="616" t="s">
        <v>3208</v>
      </c>
      <c r="D65" s="597">
        <v>6790</v>
      </c>
      <c r="E65" s="615"/>
    </row>
    <row r="66" spans="1:5" ht="70.5" customHeight="1">
      <c r="A66" s="601" t="s">
        <v>3209</v>
      </c>
      <c r="B66" s="613"/>
      <c r="C66" s="616" t="s">
        <v>3210</v>
      </c>
      <c r="D66" s="597">
        <v>12900</v>
      </c>
      <c r="E66" s="615"/>
    </row>
    <row r="67" spans="1:5" ht="19.5" customHeight="1">
      <c r="A67" s="928" t="s">
        <v>3211</v>
      </c>
      <c r="B67" s="928"/>
      <c r="C67" s="928"/>
      <c r="D67" s="928"/>
      <c r="E67" s="928"/>
    </row>
    <row r="68" spans="1:5" ht="19.5" customHeight="1">
      <c r="A68" s="928" t="s">
        <v>3212</v>
      </c>
      <c r="B68" s="928"/>
      <c r="C68" s="928"/>
      <c r="D68" s="928"/>
      <c r="E68" s="928"/>
    </row>
    <row r="69" spans="1:5" ht="75" customHeight="1">
      <c r="A69" s="601" t="s">
        <v>3213</v>
      </c>
      <c r="B69" s="613"/>
      <c r="C69" s="616" t="s">
        <v>3214</v>
      </c>
      <c r="D69" s="597">
        <v>11900</v>
      </c>
      <c r="E69" s="615"/>
    </row>
    <row r="70" spans="1:5" ht="75" customHeight="1">
      <c r="A70" s="601" t="s">
        <v>3215</v>
      </c>
      <c r="B70" s="613"/>
      <c r="C70" s="616" t="s">
        <v>3216</v>
      </c>
      <c r="D70" s="597">
        <v>11900</v>
      </c>
      <c r="E70" s="615"/>
    </row>
    <row r="71" spans="1:5" ht="75" customHeight="1">
      <c r="A71" s="601" t="s">
        <v>3217</v>
      </c>
      <c r="B71" s="613"/>
      <c r="C71" s="616" t="s">
        <v>3218</v>
      </c>
      <c r="D71" s="597">
        <v>11900</v>
      </c>
      <c r="E71" s="615"/>
    </row>
    <row r="72" spans="1:5" ht="75" customHeight="1">
      <c r="A72" s="601" t="s">
        <v>3219</v>
      </c>
      <c r="B72" s="613"/>
      <c r="C72" s="616" t="s">
        <v>3220</v>
      </c>
      <c r="D72" s="597">
        <v>12490</v>
      </c>
      <c r="E72" s="615"/>
    </row>
    <row r="73" spans="1:5" ht="75" customHeight="1">
      <c r="A73" s="601" t="s">
        <v>3221</v>
      </c>
      <c r="B73" s="613"/>
      <c r="C73" s="616" t="s">
        <v>3222</v>
      </c>
      <c r="D73" s="597">
        <v>12490</v>
      </c>
      <c r="E73" s="615"/>
    </row>
    <row r="74" spans="1:5" ht="75" customHeight="1">
      <c r="A74" s="601" t="s">
        <v>3223</v>
      </c>
      <c r="B74" s="613"/>
      <c r="C74" s="616" t="s">
        <v>3224</v>
      </c>
      <c r="D74" s="597">
        <v>12490</v>
      </c>
      <c r="E74" s="615"/>
    </row>
    <row r="75" spans="1:5" ht="75" customHeight="1">
      <c r="A75" s="601" t="s">
        <v>3225</v>
      </c>
      <c r="B75" s="613"/>
      <c r="C75" s="616" t="s">
        <v>3226</v>
      </c>
      <c r="D75" s="597">
        <v>17490</v>
      </c>
      <c r="E75" s="615"/>
    </row>
    <row r="76" spans="1:5" ht="75" customHeight="1">
      <c r="A76" s="601" t="s">
        <v>3227</v>
      </c>
      <c r="B76" s="613"/>
      <c r="C76" s="616" t="s">
        <v>3228</v>
      </c>
      <c r="D76" s="597">
        <v>18490</v>
      </c>
      <c r="E76" s="615"/>
    </row>
    <row r="77" spans="1:5" ht="75" customHeight="1">
      <c r="A77" s="601" t="s">
        <v>3229</v>
      </c>
      <c r="B77" s="613"/>
      <c r="C77" s="616" t="s">
        <v>3230</v>
      </c>
      <c r="D77" s="597">
        <v>12490</v>
      </c>
      <c r="E77" s="615"/>
    </row>
    <row r="78" spans="1:5" ht="75" customHeight="1">
      <c r="A78" s="601" t="s">
        <v>3231</v>
      </c>
      <c r="B78" s="613"/>
      <c r="C78" s="616" t="s">
        <v>3232</v>
      </c>
      <c r="D78" s="597">
        <v>13990</v>
      </c>
      <c r="E78" s="615"/>
    </row>
    <row r="79" spans="1:5" ht="75" customHeight="1">
      <c r="A79" s="601" t="s">
        <v>3233</v>
      </c>
      <c r="B79" s="613"/>
      <c r="C79" s="616" t="s">
        <v>3234</v>
      </c>
      <c r="D79" s="597">
        <v>13990</v>
      </c>
      <c r="E79" s="615"/>
    </row>
    <row r="80" spans="1:5" ht="75" customHeight="1">
      <c r="A80" s="601" t="s">
        <v>3235</v>
      </c>
      <c r="B80" s="613"/>
      <c r="C80" s="616" t="s">
        <v>3236</v>
      </c>
      <c r="D80" s="597">
        <v>13990</v>
      </c>
      <c r="E80" s="615"/>
    </row>
    <row r="81" spans="1:5" ht="75" customHeight="1">
      <c r="A81" s="601" t="s">
        <v>3237</v>
      </c>
      <c r="B81" s="613"/>
      <c r="C81" s="616" t="s">
        <v>3238</v>
      </c>
      <c r="D81" s="597">
        <v>18990</v>
      </c>
      <c r="E81" s="615"/>
    </row>
    <row r="82" spans="1:5" ht="75" customHeight="1">
      <c r="A82" s="601" t="s">
        <v>3239</v>
      </c>
      <c r="B82" s="613"/>
      <c r="C82" s="616" t="s">
        <v>3240</v>
      </c>
      <c r="D82" s="597">
        <v>19990</v>
      </c>
      <c r="E82" s="615"/>
    </row>
    <row r="83" spans="1:5" ht="75" customHeight="1">
      <c r="A83" s="601" t="s">
        <v>3241</v>
      </c>
      <c r="B83" s="613"/>
      <c r="C83" s="616" t="s">
        <v>3242</v>
      </c>
      <c r="D83" s="597">
        <v>11990</v>
      </c>
      <c r="E83" s="615"/>
    </row>
    <row r="84" spans="1:5" ht="75" customHeight="1">
      <c r="A84" s="601" t="s">
        <v>3243</v>
      </c>
      <c r="B84" s="613"/>
      <c r="C84" s="616" t="s">
        <v>3244</v>
      </c>
      <c r="D84" s="597">
        <v>11990</v>
      </c>
      <c r="E84" s="615"/>
    </row>
    <row r="85" spans="1:5" ht="75" customHeight="1">
      <c r="A85" s="601" t="s">
        <v>3245</v>
      </c>
      <c r="B85" s="613"/>
      <c r="C85" s="616" t="s">
        <v>3246</v>
      </c>
      <c r="D85" s="597">
        <v>11990</v>
      </c>
      <c r="E85" s="615"/>
    </row>
    <row r="86" spans="1:5" ht="75" customHeight="1">
      <c r="A86" s="601" t="s">
        <v>3247</v>
      </c>
      <c r="B86" s="613"/>
      <c r="C86" s="616" t="s">
        <v>3248</v>
      </c>
      <c r="D86" s="597">
        <v>17490</v>
      </c>
      <c r="E86" s="615"/>
    </row>
    <row r="87" spans="1:5" ht="19.5" customHeight="1">
      <c r="A87" s="928" t="s">
        <v>3249</v>
      </c>
      <c r="B87" s="928"/>
      <c r="C87" s="928"/>
      <c r="D87" s="928"/>
      <c r="E87" s="928"/>
    </row>
    <row r="88" spans="1:5" ht="19.5" customHeight="1">
      <c r="A88" s="928" t="s">
        <v>3250</v>
      </c>
      <c r="B88" s="928"/>
      <c r="C88" s="928"/>
      <c r="D88" s="928"/>
      <c r="E88" s="928"/>
    </row>
    <row r="89" spans="1:5" ht="85.5" customHeight="1">
      <c r="A89" s="589" t="s">
        <v>3251</v>
      </c>
      <c r="B89" s="617"/>
      <c r="C89" s="616" t="s">
        <v>3252</v>
      </c>
      <c r="D89" s="592">
        <v>5490</v>
      </c>
      <c r="E89" s="593" t="s">
        <v>3101</v>
      </c>
    </row>
    <row r="90" spans="1:5" ht="19.5" customHeight="1">
      <c r="A90" s="983" t="s">
        <v>3253</v>
      </c>
      <c r="B90" s="983"/>
      <c r="C90" s="983"/>
      <c r="D90" s="983"/>
      <c r="E90" s="983"/>
    </row>
    <row r="91" spans="1:5" ht="90" customHeight="1">
      <c r="A91" s="618" t="s">
        <v>3254</v>
      </c>
      <c r="B91" s="984"/>
      <c r="C91" s="620" t="s">
        <v>3255</v>
      </c>
      <c r="D91" s="597">
        <v>8590</v>
      </c>
      <c r="E91" s="615"/>
    </row>
    <row r="92" spans="1:5" ht="90" customHeight="1">
      <c r="A92" s="618" t="s">
        <v>3256</v>
      </c>
      <c r="B92" s="984"/>
      <c r="C92" s="620" t="s">
        <v>3257</v>
      </c>
      <c r="D92" s="597">
        <v>12990</v>
      </c>
      <c r="E92" s="615"/>
    </row>
    <row r="93" spans="1:5" ht="90" customHeight="1">
      <c r="A93" s="618" t="s">
        <v>3258</v>
      </c>
      <c r="B93" s="984"/>
      <c r="C93" s="620" t="s">
        <v>3259</v>
      </c>
      <c r="D93" s="597">
        <v>10990</v>
      </c>
      <c r="E93" s="615"/>
    </row>
    <row r="94" spans="1:5" ht="90" customHeight="1">
      <c r="A94" s="618" t="s">
        <v>3260</v>
      </c>
      <c r="B94" s="984"/>
      <c r="C94" s="620" t="s">
        <v>3261</v>
      </c>
      <c r="D94" s="597">
        <v>18990</v>
      </c>
      <c r="E94" s="615"/>
    </row>
    <row r="95" spans="1:5" ht="90" customHeight="1">
      <c r="A95" s="618" t="s">
        <v>3262</v>
      </c>
      <c r="B95" s="984"/>
      <c r="C95" s="620" t="s">
        <v>3263</v>
      </c>
      <c r="D95" s="597">
        <v>31990</v>
      </c>
      <c r="E95" s="615"/>
    </row>
    <row r="96" spans="1:5" ht="90" customHeight="1">
      <c r="A96" s="618" t="s">
        <v>3264</v>
      </c>
      <c r="B96" s="619"/>
      <c r="C96" s="620" t="s">
        <v>3265</v>
      </c>
      <c r="D96" s="597">
        <v>24490</v>
      </c>
      <c r="E96" s="615"/>
    </row>
    <row r="97" spans="1:5" ht="90" customHeight="1">
      <c r="A97" s="618" t="s">
        <v>3266</v>
      </c>
      <c r="B97" s="619"/>
      <c r="C97" s="620" t="s">
        <v>3267</v>
      </c>
      <c r="D97" s="597">
        <v>36990</v>
      </c>
      <c r="E97" s="615"/>
    </row>
    <row r="98" spans="1:5" ht="90" customHeight="1">
      <c r="A98" s="618" t="s">
        <v>3268</v>
      </c>
      <c r="B98" s="619"/>
      <c r="C98" s="620" t="s">
        <v>3269</v>
      </c>
      <c r="D98" s="597">
        <v>66990</v>
      </c>
      <c r="E98" s="615"/>
    </row>
    <row r="99" spans="1:5" ht="90" customHeight="1">
      <c r="A99" s="618" t="s">
        <v>3270</v>
      </c>
      <c r="B99" s="619"/>
      <c r="C99" s="620" t="s">
        <v>3271</v>
      </c>
      <c r="D99" s="597">
        <v>78990</v>
      </c>
      <c r="E99" s="615"/>
    </row>
    <row r="100" spans="1:5" ht="90" customHeight="1">
      <c r="A100" s="618" t="s">
        <v>3272</v>
      </c>
      <c r="B100" s="619"/>
      <c r="C100" s="620" t="s">
        <v>3273</v>
      </c>
      <c r="D100" s="597">
        <v>115990</v>
      </c>
      <c r="E100" s="615"/>
    </row>
    <row r="101" spans="1:5" ht="90" customHeight="1">
      <c r="A101" s="618" t="s">
        <v>3274</v>
      </c>
      <c r="B101" s="619"/>
      <c r="C101" s="620" t="s">
        <v>3275</v>
      </c>
      <c r="D101" s="597">
        <v>120990</v>
      </c>
      <c r="E101" s="615"/>
    </row>
    <row r="102" spans="1:5" ht="21.75" customHeight="1">
      <c r="A102" s="928" t="s">
        <v>3276</v>
      </c>
      <c r="B102" s="928"/>
      <c r="C102" s="928"/>
      <c r="D102" s="928"/>
      <c r="E102" s="928"/>
    </row>
    <row r="103" spans="1:5" ht="89.25" customHeight="1">
      <c r="A103" s="618" t="s">
        <v>3277</v>
      </c>
      <c r="B103" s="985"/>
      <c r="C103" s="621" t="s">
        <v>3278</v>
      </c>
      <c r="D103" s="597">
        <v>7690</v>
      </c>
      <c r="E103" s="622" t="s">
        <v>3279</v>
      </c>
    </row>
    <row r="104" spans="1:5" ht="12.75" customHeight="1">
      <c r="A104" s="618" t="s">
        <v>3280</v>
      </c>
      <c r="B104" s="985"/>
      <c r="C104" s="621" t="s">
        <v>3281</v>
      </c>
      <c r="D104" s="597">
        <v>12990</v>
      </c>
      <c r="E104" s="622" t="s">
        <v>3279</v>
      </c>
    </row>
    <row r="105" spans="1:5" ht="88.5" customHeight="1">
      <c r="A105" s="618" t="s">
        <v>3282</v>
      </c>
      <c r="B105" s="985"/>
      <c r="C105" s="621" t="s">
        <v>3283</v>
      </c>
      <c r="D105" s="597">
        <v>11690</v>
      </c>
      <c r="E105" s="622" t="s">
        <v>3279</v>
      </c>
    </row>
    <row r="106" spans="1:5" ht="86.25" customHeight="1">
      <c r="A106" s="618" t="s">
        <v>3284</v>
      </c>
      <c r="B106" s="985"/>
      <c r="C106" s="621" t="s">
        <v>3285</v>
      </c>
      <c r="D106" s="597">
        <v>24990</v>
      </c>
      <c r="E106" s="622" t="s">
        <v>3279</v>
      </c>
    </row>
    <row r="107" spans="1:5" ht="86.25" customHeight="1">
      <c r="A107" s="618" t="s">
        <v>3286</v>
      </c>
      <c r="B107" s="985"/>
      <c r="C107" s="621" t="s">
        <v>3287</v>
      </c>
      <c r="D107" s="597">
        <v>21990</v>
      </c>
      <c r="E107" s="622" t="s">
        <v>3279</v>
      </c>
    </row>
    <row r="108" spans="1:5" ht="12.75" customHeight="1">
      <c r="A108" s="618" t="s">
        <v>3288</v>
      </c>
      <c r="B108" s="623"/>
      <c r="C108" s="621" t="s">
        <v>3289</v>
      </c>
      <c r="D108" s="624">
        <v>52990</v>
      </c>
      <c r="E108" s="625" t="s">
        <v>2087</v>
      </c>
    </row>
    <row r="109" spans="1:5" ht="94.5" customHeight="1">
      <c r="A109" s="618" t="s">
        <v>3290</v>
      </c>
      <c r="B109" s="623"/>
      <c r="C109" s="621" t="s">
        <v>3291</v>
      </c>
      <c r="D109" s="597">
        <v>109990</v>
      </c>
      <c r="E109" s="622" t="s">
        <v>3279</v>
      </c>
    </row>
    <row r="110" spans="1:5" ht="25.5" customHeight="1">
      <c r="A110" s="928" t="s">
        <v>3292</v>
      </c>
      <c r="B110" s="928"/>
      <c r="C110" s="928"/>
      <c r="D110" s="928"/>
      <c r="E110" s="928"/>
    </row>
    <row r="111" spans="1:5" ht="81.75" customHeight="1">
      <c r="A111" s="618" t="s">
        <v>3293</v>
      </c>
      <c r="B111" s="986"/>
      <c r="C111" s="626" t="s">
        <v>3294</v>
      </c>
      <c r="D111" s="597">
        <v>10990</v>
      </c>
      <c r="E111" s="627" t="s">
        <v>2087</v>
      </c>
    </row>
    <row r="112" spans="1:5" ht="12.75" customHeight="1">
      <c r="A112" s="618" t="s">
        <v>3295</v>
      </c>
      <c r="B112" s="986"/>
      <c r="C112" s="621" t="s">
        <v>3296</v>
      </c>
      <c r="D112" s="597">
        <v>17990</v>
      </c>
      <c r="E112" s="622" t="s">
        <v>3279</v>
      </c>
    </row>
    <row r="113" spans="1:5" ht="81.75" customHeight="1">
      <c r="A113" s="618" t="s">
        <v>3297</v>
      </c>
      <c r="B113" s="986"/>
      <c r="C113" s="626" t="s">
        <v>3298</v>
      </c>
      <c r="D113" s="597">
        <v>35990</v>
      </c>
      <c r="E113" s="622" t="s">
        <v>3279</v>
      </c>
    </row>
    <row r="114" spans="1:5" ht="12.75" customHeight="1">
      <c r="A114" s="618" t="s">
        <v>3299</v>
      </c>
      <c r="B114" s="623"/>
      <c r="C114" s="621" t="s">
        <v>3300</v>
      </c>
      <c r="D114" s="597">
        <v>75990</v>
      </c>
      <c r="E114" s="627" t="s">
        <v>2087</v>
      </c>
    </row>
    <row r="115" spans="1:5" ht="12.75" customHeight="1">
      <c r="A115" s="618" t="s">
        <v>3301</v>
      </c>
      <c r="B115" s="623"/>
      <c r="C115" s="621" t="s">
        <v>3302</v>
      </c>
      <c r="D115" s="597">
        <v>154990</v>
      </c>
      <c r="E115" s="622" t="s">
        <v>3279</v>
      </c>
    </row>
    <row r="116" spans="1:5" ht="23.25" customHeight="1">
      <c r="A116" s="983" t="s">
        <v>3303</v>
      </c>
      <c r="B116" s="983"/>
      <c r="C116" s="983"/>
      <c r="D116" s="983"/>
      <c r="E116" s="983"/>
    </row>
    <row r="117" spans="1:5" ht="93" customHeight="1">
      <c r="A117" s="594" t="s">
        <v>3304</v>
      </c>
      <c r="B117" s="987"/>
      <c r="C117" s="620" t="s">
        <v>3305</v>
      </c>
      <c r="D117" s="597">
        <v>17990</v>
      </c>
      <c r="E117" s="615"/>
    </row>
    <row r="118" spans="1:5" ht="93" customHeight="1">
      <c r="A118" s="594" t="s">
        <v>3306</v>
      </c>
      <c r="B118" s="987"/>
      <c r="C118" s="620" t="s">
        <v>3307</v>
      </c>
      <c r="D118" s="597">
        <v>35990</v>
      </c>
      <c r="E118" s="615"/>
    </row>
    <row r="119" spans="1:5" ht="93" customHeight="1">
      <c r="A119" s="594" t="s">
        <v>3308</v>
      </c>
      <c r="B119" s="987"/>
      <c r="C119" s="620" t="s">
        <v>3309</v>
      </c>
      <c r="D119" s="597">
        <v>13990</v>
      </c>
      <c r="E119" s="615"/>
    </row>
    <row r="120" spans="1:5" ht="93" customHeight="1">
      <c r="A120" s="594" t="s">
        <v>3310</v>
      </c>
      <c r="B120" s="987"/>
      <c r="C120" s="620" t="s">
        <v>3311</v>
      </c>
      <c r="D120" s="597">
        <v>24990</v>
      </c>
      <c r="E120" s="615"/>
    </row>
    <row r="121" spans="1:5" ht="93" customHeight="1">
      <c r="A121" s="594" t="s">
        <v>3312</v>
      </c>
      <c r="B121" s="628"/>
      <c r="C121" s="620" t="s">
        <v>3313</v>
      </c>
      <c r="D121" s="597">
        <v>45990</v>
      </c>
      <c r="E121" s="615"/>
    </row>
    <row r="122" spans="1:5" ht="93" customHeight="1">
      <c r="A122" s="594" t="s">
        <v>3314</v>
      </c>
      <c r="B122" s="628"/>
      <c r="C122" s="620" t="s">
        <v>3315</v>
      </c>
      <c r="D122" s="597">
        <v>89990</v>
      </c>
      <c r="E122" s="615"/>
    </row>
    <row r="123" spans="1:5" ht="93" customHeight="1">
      <c r="A123" s="594" t="s">
        <v>3316</v>
      </c>
      <c r="B123" s="628"/>
      <c r="C123" s="620" t="s">
        <v>3317</v>
      </c>
      <c r="D123" s="597">
        <v>99990</v>
      </c>
      <c r="E123" s="615"/>
    </row>
    <row r="124" spans="1:5" ht="93" customHeight="1">
      <c r="A124" s="594" t="s">
        <v>3318</v>
      </c>
      <c r="B124" s="628"/>
      <c r="C124" s="620" t="s">
        <v>3319</v>
      </c>
      <c r="D124" s="597">
        <v>135990</v>
      </c>
      <c r="E124" s="615"/>
    </row>
    <row r="125" spans="1:5" ht="93" customHeight="1">
      <c r="A125" s="594" t="s">
        <v>3320</v>
      </c>
      <c r="B125" s="628"/>
      <c r="C125" s="620" t="s">
        <v>3321</v>
      </c>
      <c r="D125" s="597">
        <v>140990</v>
      </c>
      <c r="E125" s="615"/>
    </row>
    <row r="126" spans="1:5" ht="27" customHeight="1">
      <c r="A126" s="928" t="s">
        <v>3322</v>
      </c>
      <c r="B126" s="928"/>
      <c r="C126" s="928"/>
      <c r="D126" s="928"/>
      <c r="E126" s="928"/>
    </row>
    <row r="127" spans="1:5" ht="96" customHeight="1">
      <c r="A127" s="594" t="s">
        <v>3323</v>
      </c>
      <c r="B127" s="628"/>
      <c r="C127" s="620" t="s">
        <v>3324</v>
      </c>
      <c r="D127" s="597">
        <v>14990</v>
      </c>
      <c r="E127" s="615"/>
    </row>
    <row r="128" spans="1:5" ht="96" customHeight="1">
      <c r="A128" s="594" t="s">
        <v>3325</v>
      </c>
      <c r="B128" s="628"/>
      <c r="C128" s="620" t="s">
        <v>3326</v>
      </c>
      <c r="D128" s="597">
        <v>16490</v>
      </c>
      <c r="E128" s="615"/>
    </row>
    <row r="129" spans="1:5" ht="96" customHeight="1">
      <c r="A129" s="594" t="s">
        <v>3327</v>
      </c>
      <c r="B129" s="628"/>
      <c r="C129" s="620" t="s">
        <v>3328</v>
      </c>
      <c r="D129" s="597">
        <v>26990</v>
      </c>
      <c r="E129" s="615"/>
    </row>
    <row r="130" spans="1:5" ht="12.75" customHeight="1">
      <c r="A130" s="928" t="s">
        <v>3329</v>
      </c>
      <c r="B130" s="928"/>
      <c r="C130" s="928"/>
      <c r="D130" s="928"/>
      <c r="E130" s="928"/>
    </row>
    <row r="131" spans="1:5" ht="75.75" customHeight="1">
      <c r="A131" s="618" t="s">
        <v>3330</v>
      </c>
      <c r="B131" s="617"/>
      <c r="C131" s="621" t="s">
        <v>3331</v>
      </c>
      <c r="D131" s="624">
        <v>835</v>
      </c>
      <c r="E131" s="629"/>
    </row>
    <row r="132" spans="1:5" ht="12.75" customHeight="1"/>
    <row r="133" spans="1:5" ht="12.75" customHeight="1"/>
    <row r="134" spans="1:5" ht="12.75" customHeight="1"/>
    <row r="135" spans="1:5" ht="12.75" customHeight="1"/>
    <row r="136" spans="1:5" ht="12.75" customHeight="1"/>
    <row r="137" spans="1:5" ht="12.75" customHeight="1"/>
    <row r="138" spans="1:5" ht="12.75" customHeight="1"/>
    <row r="139" spans="1:5" ht="12.75" customHeight="1"/>
    <row r="140" spans="1:5" ht="12.75" customHeight="1"/>
    <row r="141" spans="1:5" ht="12.75" customHeight="1"/>
    <row r="142" spans="1:5" ht="12.75" customHeight="1"/>
    <row r="143" spans="1:5" ht="12.75" customHeight="1"/>
    <row r="144" spans="1:5"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row r="1020" ht="12.75" customHeight="1"/>
    <row r="1021" ht="12.75" customHeight="1"/>
    <row r="1022" ht="12.75" customHeight="1"/>
    <row r="1023" ht="12.75" customHeight="1"/>
    <row r="1024" ht="12.75" customHeight="1"/>
    <row r="1025" ht="12.75" customHeight="1"/>
    <row r="1026" ht="12.75" customHeight="1"/>
    <row r="1027" ht="12.75" customHeight="1"/>
    <row r="1028" ht="12.75" customHeight="1"/>
    <row r="1029" ht="12.75" customHeight="1"/>
    <row r="1030" ht="12.75" customHeight="1"/>
    <row r="1031" ht="12.75" customHeight="1"/>
    <row r="1032" ht="12.75" customHeight="1"/>
    <row r="1033" ht="12.75" customHeight="1"/>
    <row r="1034" ht="12.75" customHeight="1"/>
    <row r="1035" ht="12.75" customHeight="1"/>
    <row r="1036" ht="12.75" customHeight="1"/>
    <row r="1037" ht="12.75" customHeight="1"/>
    <row r="1038" ht="12.75" customHeight="1"/>
    <row r="1039" ht="12.75" customHeight="1"/>
    <row r="1040" ht="12.75" customHeight="1"/>
    <row r="1041" ht="12.75" customHeight="1"/>
    <row r="1042" ht="12.75" customHeight="1"/>
    <row r="1043" ht="12.75" customHeight="1"/>
    <row r="1044" ht="12.75" customHeight="1"/>
    <row r="1045" ht="12.75" customHeight="1"/>
    <row r="1046" ht="12.75" customHeight="1"/>
    <row r="1047" ht="12.75" customHeight="1"/>
  </sheetData>
  <mergeCells count="41">
    <mergeCell ref="B111:B113"/>
    <mergeCell ref="A116:E116"/>
    <mergeCell ref="B117:B120"/>
    <mergeCell ref="A126:E126"/>
    <mergeCell ref="A130:E130"/>
    <mergeCell ref="B91:B93"/>
    <mergeCell ref="B94:B95"/>
    <mergeCell ref="A102:E102"/>
    <mergeCell ref="B103:B107"/>
    <mergeCell ref="A110:E110"/>
    <mergeCell ref="A67:E67"/>
    <mergeCell ref="A68:E68"/>
    <mergeCell ref="A87:E87"/>
    <mergeCell ref="A88:E88"/>
    <mergeCell ref="A90:E90"/>
    <mergeCell ref="B49:B50"/>
    <mergeCell ref="B51:B52"/>
    <mergeCell ref="B53:B55"/>
    <mergeCell ref="B56:B57"/>
    <mergeCell ref="B58:B60"/>
    <mergeCell ref="B39:B41"/>
    <mergeCell ref="B42:B43"/>
    <mergeCell ref="A44:E44"/>
    <mergeCell ref="A45:E45"/>
    <mergeCell ref="B46:B48"/>
    <mergeCell ref="A30:E30"/>
    <mergeCell ref="A31:E31"/>
    <mergeCell ref="B32:B34"/>
    <mergeCell ref="B35:B36"/>
    <mergeCell ref="B37:B38"/>
    <mergeCell ref="B10:B12"/>
    <mergeCell ref="B14:B16"/>
    <mergeCell ref="B18:B20"/>
    <mergeCell ref="A24:E24"/>
    <mergeCell ref="A27:E27"/>
    <mergeCell ref="A2:E2"/>
    <mergeCell ref="A4:E4"/>
    <mergeCell ref="A6:E6"/>
    <mergeCell ref="A7:E7"/>
    <mergeCell ref="A9:E9"/>
    <mergeCell ref="A3:E3"/>
  </mergeCells>
  <printOptions gridLines="1"/>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86E8"/>
  </sheetPr>
  <dimension ref="A1:D121"/>
  <sheetViews>
    <sheetView zoomScaleNormal="100" workbookViewId="0">
      <pane ySplit="4" topLeftCell="A5" activePane="bottomLeft" state="frozen"/>
      <selection pane="bottomLeft" activeCell="A26" sqref="A26"/>
    </sheetView>
  </sheetViews>
  <sheetFormatPr defaultRowHeight="12.75"/>
  <cols>
    <col min="1" max="1" width="30.28515625" customWidth="1"/>
    <col min="2" max="2" width="24.7109375" customWidth="1"/>
    <col min="3" max="3" width="111.85546875" customWidth="1"/>
    <col min="4" max="4" width="20.7109375" customWidth="1"/>
    <col min="5" max="1022" width="14.42578125" customWidth="1"/>
  </cols>
  <sheetData>
    <row r="1" spans="1:4" ht="12.75" customHeight="1">
      <c r="A1" s="872"/>
      <c r="B1" s="872"/>
      <c r="C1" s="872"/>
      <c r="D1" s="872"/>
    </row>
    <row r="2" spans="1:4" ht="52.5" customHeight="1">
      <c r="A2" s="5"/>
      <c r="B2" s="873" t="s">
        <v>42</v>
      </c>
      <c r="C2" s="873"/>
      <c r="D2" s="6"/>
    </row>
    <row r="3" spans="1:4" ht="18.75" customHeight="1">
      <c r="A3" s="1024" t="s">
        <v>6268</v>
      </c>
      <c r="B3" s="874"/>
      <c r="C3" s="874"/>
      <c r="D3" s="874"/>
    </row>
    <row r="4" spans="1:4">
      <c r="A4" s="875" t="s">
        <v>43</v>
      </c>
      <c r="B4" s="875"/>
      <c r="C4" s="875"/>
      <c r="D4" s="875"/>
    </row>
    <row r="5" spans="1:4" ht="21.75" customHeight="1">
      <c r="A5" s="884"/>
      <c r="B5" s="885"/>
      <c r="C5" s="885"/>
      <c r="D5" s="885"/>
    </row>
    <row r="6" spans="1:4" ht="31.5" customHeight="1">
      <c r="A6" s="876" t="str">
        <f>HYPERLINK("http://cloud.trassir.com/","Профессиональный сервис облачного видеонаблюдения TRASSIR Cloud (без НДС)")</f>
        <v>Профессиональный сервис облачного видеонаблюдения TRASSIR Cloud (без НДС)</v>
      </c>
      <c r="B6" s="876"/>
      <c r="C6" s="876"/>
      <c r="D6" s="876"/>
    </row>
    <row r="7" spans="1:4" ht="17.25" customHeight="1">
      <c r="A7" s="7" t="s">
        <v>44</v>
      </c>
      <c r="B7" s="7" t="s">
        <v>45</v>
      </c>
      <c r="C7" s="7" t="s">
        <v>46</v>
      </c>
      <c r="D7" s="7" t="s">
        <v>47</v>
      </c>
    </row>
    <row r="8" spans="1:4" ht="111.75" customHeight="1">
      <c r="A8" s="8" t="s">
        <v>48</v>
      </c>
      <c r="B8" s="9"/>
      <c r="C8" s="10" t="s">
        <v>49</v>
      </c>
      <c r="D8" s="11" t="str">
        <f>HYPERLINK("http://www.dssl.ru/trassir-cloud/tarif/","Стоимость зависит глубины архива и битрейта. Стоимость доступна на сайте.")</f>
        <v>Стоимость зависит глубины архива и битрейта. Стоимость доступна на сайте.</v>
      </c>
    </row>
    <row r="9" spans="1:4" ht="106.5" customHeight="1">
      <c r="A9" s="8" t="s">
        <v>51</v>
      </c>
      <c r="B9" s="12"/>
      <c r="C9" s="13" t="s">
        <v>52</v>
      </c>
      <c r="D9" s="14" t="s">
        <v>53</v>
      </c>
    </row>
    <row r="10" spans="1:4" ht="31.5" customHeight="1">
      <c r="A10" s="880" t="s">
        <v>54</v>
      </c>
      <c r="B10" s="880"/>
      <c r="C10" s="880"/>
      <c r="D10" s="880"/>
    </row>
    <row r="11" spans="1:4" ht="17.25" customHeight="1">
      <c r="A11" s="7" t="s">
        <v>44</v>
      </c>
      <c r="B11" s="7" t="s">
        <v>45</v>
      </c>
      <c r="C11" s="7" t="s">
        <v>46</v>
      </c>
      <c r="D11" s="7" t="s">
        <v>47</v>
      </c>
    </row>
    <row r="12" spans="1:4" ht="57" customHeight="1">
      <c r="A12" s="8" t="s">
        <v>55</v>
      </c>
      <c r="B12" s="9"/>
      <c r="C12" s="15" t="s">
        <v>56</v>
      </c>
      <c r="D12" s="16">
        <v>3990</v>
      </c>
    </row>
    <row r="13" spans="1:4" ht="57" customHeight="1">
      <c r="A13" s="17" t="s">
        <v>57</v>
      </c>
      <c r="B13" s="9"/>
      <c r="C13" s="10" t="s">
        <v>58</v>
      </c>
      <c r="D13" s="14">
        <v>3490</v>
      </c>
    </row>
    <row r="14" spans="1:4" ht="96" customHeight="1">
      <c r="A14" s="8" t="s">
        <v>59</v>
      </c>
      <c r="B14" s="18"/>
      <c r="C14" s="10" t="s">
        <v>60</v>
      </c>
      <c r="D14" s="19">
        <v>2990</v>
      </c>
    </row>
    <row r="15" spans="1:4" ht="61.5" customHeight="1">
      <c r="A15" s="8" t="s">
        <v>61</v>
      </c>
      <c r="B15" s="20"/>
      <c r="C15" s="10" t="s">
        <v>62</v>
      </c>
      <c r="D15" s="16">
        <v>3490</v>
      </c>
    </row>
    <row r="16" spans="1:4" ht="65.25" customHeight="1">
      <c r="A16" s="8" t="s">
        <v>63</v>
      </c>
      <c r="B16" s="21"/>
      <c r="C16" s="10" t="s">
        <v>64</v>
      </c>
      <c r="D16" s="16">
        <v>2990</v>
      </c>
    </row>
    <row r="17" spans="1:4" ht="118.5" customHeight="1">
      <c r="A17" s="8" t="s">
        <v>65</v>
      </c>
      <c r="B17" s="18"/>
      <c r="C17" s="10" t="s">
        <v>66</v>
      </c>
      <c r="D17" s="16">
        <v>7990</v>
      </c>
    </row>
    <row r="18" spans="1:4" ht="51.75" customHeight="1">
      <c r="A18" s="17" t="s">
        <v>67</v>
      </c>
      <c r="B18" s="12"/>
      <c r="C18" s="10" t="s">
        <v>68</v>
      </c>
      <c r="D18" s="14">
        <v>11900</v>
      </c>
    </row>
    <row r="19" spans="1:4" ht="51.75" customHeight="1">
      <c r="A19" s="8" t="s">
        <v>69</v>
      </c>
      <c r="B19" s="12"/>
      <c r="C19" s="10" t="s">
        <v>70</v>
      </c>
      <c r="D19" s="16">
        <v>6990</v>
      </c>
    </row>
    <row r="20" spans="1:4" ht="31.5" customHeight="1">
      <c r="A20" s="881" t="s">
        <v>71</v>
      </c>
      <c r="B20" s="881"/>
      <c r="C20" s="881"/>
      <c r="D20" s="881"/>
    </row>
    <row r="21" spans="1:4" ht="64.5" customHeight="1">
      <c r="A21" s="17" t="s">
        <v>72</v>
      </c>
      <c r="B21" s="12"/>
      <c r="C21" s="22" t="s">
        <v>73</v>
      </c>
      <c r="D21" s="14">
        <v>2000</v>
      </c>
    </row>
    <row r="22" spans="1:4" ht="63" customHeight="1">
      <c r="A22" s="23" t="s">
        <v>74</v>
      </c>
      <c r="B22" s="10"/>
      <c r="C22" s="22" t="s">
        <v>75</v>
      </c>
      <c r="D22" s="24" t="s">
        <v>76</v>
      </c>
    </row>
    <row r="23" spans="1:4" ht="18" customHeight="1">
      <c r="A23" s="8" t="s">
        <v>77</v>
      </c>
      <c r="B23" s="10"/>
      <c r="C23" s="10" t="s">
        <v>78</v>
      </c>
      <c r="D23" s="16">
        <v>11990</v>
      </c>
    </row>
    <row r="24" spans="1:4" ht="18" customHeight="1">
      <c r="A24" s="8" t="s">
        <v>79</v>
      </c>
      <c r="B24" s="10"/>
      <c r="C24" s="10" t="s">
        <v>80</v>
      </c>
      <c r="D24" s="16">
        <v>23990</v>
      </c>
    </row>
    <row r="25" spans="1:4" ht="18" customHeight="1">
      <c r="A25" s="8" t="s">
        <v>81</v>
      </c>
      <c r="B25" s="10"/>
      <c r="C25" s="10" t="s">
        <v>82</v>
      </c>
      <c r="D25" s="16">
        <v>35990</v>
      </c>
    </row>
    <row r="26" spans="1:4" ht="141.75" customHeight="1">
      <c r="A26" s="25" t="s">
        <v>83</v>
      </c>
      <c r="B26" s="12"/>
      <c r="C26" s="13" t="s">
        <v>6267</v>
      </c>
      <c r="D26" s="26" t="str">
        <f>HYPERLINK("http://www.dssl.ru/promo/trassir-v-podarok.php","*АКЦИЯ, В ПОДАРОК!")</f>
        <v>*АКЦИЯ, В ПОДАРОК!</v>
      </c>
    </row>
    <row r="27" spans="1:4" ht="78.75" customHeight="1">
      <c r="A27" s="28" t="s">
        <v>84</v>
      </c>
      <c r="B27" s="29"/>
      <c r="C27" s="22" t="s">
        <v>85</v>
      </c>
      <c r="D27" s="30">
        <v>1000</v>
      </c>
    </row>
    <row r="28" spans="1:4" ht="33" customHeight="1">
      <c r="A28" s="882" t="s">
        <v>86</v>
      </c>
      <c r="B28" s="882"/>
      <c r="C28" s="882"/>
      <c r="D28" s="882"/>
    </row>
    <row r="29" spans="1:4" ht="31.5" customHeight="1">
      <c r="A29" s="880" t="s">
        <v>87</v>
      </c>
      <c r="B29" s="880"/>
      <c r="C29" s="880"/>
      <c r="D29" s="880"/>
    </row>
    <row r="30" spans="1:4" ht="31.5" customHeight="1">
      <c r="A30" s="883" t="s">
        <v>88</v>
      </c>
      <c r="B30" s="883"/>
      <c r="C30" s="883"/>
      <c r="D30" s="883"/>
    </row>
    <row r="31" spans="1:4" ht="17.25" customHeight="1">
      <c r="A31" s="7" t="s">
        <v>44</v>
      </c>
      <c r="B31" s="7" t="s">
        <v>45</v>
      </c>
      <c r="C31" s="7" t="s">
        <v>46</v>
      </c>
      <c r="D31" s="7" t="s">
        <v>47</v>
      </c>
    </row>
    <row r="32" spans="1:4" ht="36" customHeight="1">
      <c r="A32" s="878" t="s">
        <v>89</v>
      </c>
      <c r="B32" s="877"/>
      <c r="C32" s="13" t="s">
        <v>90</v>
      </c>
      <c r="D32" s="879">
        <v>4990</v>
      </c>
    </row>
    <row r="33" spans="1:4" ht="25.5" customHeight="1">
      <c r="A33" s="878"/>
      <c r="B33" s="878"/>
      <c r="C33" s="13" t="s">
        <v>91</v>
      </c>
      <c r="D33" s="879"/>
    </row>
    <row r="34" spans="1:4" ht="86.25" customHeight="1">
      <c r="A34" s="17" t="s">
        <v>92</v>
      </c>
      <c r="B34" s="18"/>
      <c r="C34" s="10" t="s">
        <v>93</v>
      </c>
      <c r="D34" s="14">
        <v>8990</v>
      </c>
    </row>
    <row r="35" spans="1:4" ht="45" customHeight="1">
      <c r="A35" s="17" t="s">
        <v>94</v>
      </c>
      <c r="B35" s="18"/>
      <c r="C35" s="10" t="s">
        <v>95</v>
      </c>
      <c r="D35" s="14">
        <v>8990</v>
      </c>
    </row>
    <row r="36" spans="1:4" ht="81.75" customHeight="1">
      <c r="A36" s="17" t="s">
        <v>96</v>
      </c>
      <c r="B36" s="18"/>
      <c r="C36" s="10" t="s">
        <v>97</v>
      </c>
      <c r="D36" s="14">
        <v>5990</v>
      </c>
    </row>
    <row r="37" spans="1:4" ht="42" customHeight="1">
      <c r="A37" s="8" t="s">
        <v>98</v>
      </c>
      <c r="B37" s="18"/>
      <c r="C37" s="10" t="s">
        <v>99</v>
      </c>
      <c r="D37" s="16">
        <v>20990</v>
      </c>
    </row>
    <row r="38" spans="1:4" ht="44.25" customHeight="1">
      <c r="A38" s="8" t="s">
        <v>100</v>
      </c>
      <c r="B38" s="18"/>
      <c r="C38" s="10" t="s">
        <v>101</v>
      </c>
      <c r="D38" s="16">
        <v>7990</v>
      </c>
    </row>
    <row r="39" spans="1:4" ht="31.5" customHeight="1">
      <c r="A39" s="883" t="s">
        <v>102</v>
      </c>
      <c r="B39" s="883"/>
      <c r="C39" s="883"/>
      <c r="D39" s="883"/>
    </row>
    <row r="40" spans="1:4" ht="73.5" customHeight="1">
      <c r="A40" s="8" t="s">
        <v>103</v>
      </c>
      <c r="B40" s="8"/>
      <c r="C40" s="10" t="s">
        <v>104</v>
      </c>
      <c r="D40" s="27" t="s">
        <v>105</v>
      </c>
    </row>
    <row r="41" spans="1:4" ht="12.75" customHeight="1">
      <c r="A41" s="8" t="s">
        <v>106</v>
      </c>
      <c r="B41" s="8"/>
      <c r="C41" s="13" t="s">
        <v>107</v>
      </c>
      <c r="D41" s="14" t="s">
        <v>108</v>
      </c>
    </row>
    <row r="42" spans="1:4" ht="12.75" customHeight="1">
      <c r="A42" s="8" t="s">
        <v>109</v>
      </c>
      <c r="B42" s="8"/>
      <c r="C42" s="13" t="s">
        <v>110</v>
      </c>
      <c r="D42" s="14" t="s">
        <v>111</v>
      </c>
    </row>
    <row r="43" spans="1:4" ht="12.75" customHeight="1">
      <c r="A43" s="8" t="s">
        <v>112</v>
      </c>
      <c r="B43" s="8"/>
      <c r="C43" s="13" t="s">
        <v>113</v>
      </c>
      <c r="D43" s="14" t="s">
        <v>114</v>
      </c>
    </row>
    <row r="44" spans="1:4" ht="12.75" customHeight="1">
      <c r="A44" s="8" t="s">
        <v>115</v>
      </c>
      <c r="B44" s="8"/>
      <c r="C44" s="13" t="s">
        <v>116</v>
      </c>
      <c r="D44" s="14" t="s">
        <v>117</v>
      </c>
    </row>
    <row r="45" spans="1:4" ht="25.5" customHeight="1">
      <c r="A45" s="8" t="s">
        <v>118</v>
      </c>
      <c r="B45" s="8"/>
      <c r="C45" s="13" t="s">
        <v>119</v>
      </c>
      <c r="D45" s="14" t="s">
        <v>120</v>
      </c>
    </row>
    <row r="46" spans="1:4" ht="41.25" customHeight="1">
      <c r="A46" s="8" t="s">
        <v>121</v>
      </c>
      <c r="B46" s="31"/>
      <c r="C46" s="10" t="s">
        <v>122</v>
      </c>
      <c r="D46" s="16">
        <v>4290</v>
      </c>
    </row>
    <row r="47" spans="1:4" ht="31.5" customHeight="1">
      <c r="A47" s="883" t="s">
        <v>123</v>
      </c>
      <c r="B47" s="883"/>
      <c r="C47" s="883"/>
      <c r="D47" s="883"/>
    </row>
    <row r="48" spans="1:4" ht="90.75" customHeight="1">
      <c r="A48" s="8" t="s">
        <v>124</v>
      </c>
      <c r="B48" s="8"/>
      <c r="C48" s="10" t="s">
        <v>125</v>
      </c>
      <c r="D48" s="16">
        <v>29990</v>
      </c>
    </row>
    <row r="49" spans="1:4" ht="49.5" customHeight="1">
      <c r="A49" s="8" t="s">
        <v>126</v>
      </c>
      <c r="B49" s="8"/>
      <c r="C49" s="10" t="s">
        <v>127</v>
      </c>
      <c r="D49" s="16">
        <v>4290</v>
      </c>
    </row>
    <row r="50" spans="1:4" ht="81" customHeight="1">
      <c r="A50" s="17" t="s">
        <v>128</v>
      </c>
      <c r="B50" s="8"/>
      <c r="C50" s="10" t="s">
        <v>129</v>
      </c>
      <c r="D50" s="14">
        <v>9990</v>
      </c>
    </row>
    <row r="51" spans="1:4" ht="31.5" customHeight="1">
      <c r="A51" s="880" t="s">
        <v>130</v>
      </c>
      <c r="B51" s="880"/>
      <c r="C51" s="880"/>
      <c r="D51" s="880"/>
    </row>
    <row r="52" spans="1:4" ht="31.5" customHeight="1">
      <c r="A52" s="883" t="s">
        <v>131</v>
      </c>
      <c r="B52" s="883"/>
      <c r="C52" s="883"/>
      <c r="D52" s="883"/>
    </row>
    <row r="53" spans="1:4" ht="17.25" customHeight="1">
      <c r="A53" s="7" t="s">
        <v>44</v>
      </c>
      <c r="B53" s="7" t="s">
        <v>45</v>
      </c>
      <c r="C53" s="7" t="s">
        <v>46</v>
      </c>
      <c r="D53" s="7" t="s">
        <v>47</v>
      </c>
    </row>
    <row r="54" spans="1:4" ht="45" customHeight="1">
      <c r="A54" s="8" t="s">
        <v>132</v>
      </c>
      <c r="B54" s="32"/>
      <c r="C54" s="10" t="s">
        <v>133</v>
      </c>
      <c r="D54" s="16">
        <v>6990</v>
      </c>
    </row>
    <row r="55" spans="1:4" ht="44.25" customHeight="1">
      <c r="A55" s="17" t="s">
        <v>134</v>
      </c>
      <c r="B55" s="12"/>
      <c r="C55" s="10" t="s">
        <v>135</v>
      </c>
      <c r="D55" s="30">
        <v>36990</v>
      </c>
    </row>
    <row r="56" spans="1:4" ht="44.25" customHeight="1">
      <c r="A56" s="17" t="s">
        <v>136</v>
      </c>
      <c r="B56" s="12"/>
      <c r="C56" s="10" t="s">
        <v>137</v>
      </c>
      <c r="D56" s="30">
        <v>36990</v>
      </c>
    </row>
    <row r="57" spans="1:4" ht="44.25" customHeight="1">
      <c r="A57" s="17" t="s">
        <v>138</v>
      </c>
      <c r="B57" s="12"/>
      <c r="C57" s="10" t="s">
        <v>139</v>
      </c>
      <c r="D57" s="30">
        <v>79990</v>
      </c>
    </row>
    <row r="58" spans="1:4" ht="31.5" customHeight="1">
      <c r="A58" s="883" t="s">
        <v>140</v>
      </c>
      <c r="B58" s="883"/>
      <c r="C58" s="883"/>
      <c r="D58" s="883"/>
    </row>
    <row r="59" spans="1:4" ht="38.25" customHeight="1">
      <c r="A59" s="17" t="s">
        <v>141</v>
      </c>
      <c r="B59" s="12"/>
      <c r="C59" s="10" t="s">
        <v>142</v>
      </c>
      <c r="D59" s="14">
        <v>9990</v>
      </c>
    </row>
    <row r="60" spans="1:4" ht="38.25" customHeight="1">
      <c r="A60" s="8" t="s">
        <v>143</v>
      </c>
      <c r="B60" s="29"/>
      <c r="C60" s="10" t="s">
        <v>144</v>
      </c>
      <c r="D60" s="24" t="s">
        <v>76</v>
      </c>
    </row>
    <row r="61" spans="1:4" ht="12.75" customHeight="1">
      <c r="A61" s="33" t="s">
        <v>145</v>
      </c>
      <c r="B61" s="29"/>
      <c r="C61" s="34" t="s">
        <v>146</v>
      </c>
      <c r="D61" s="16">
        <v>57600</v>
      </c>
    </row>
    <row r="62" spans="1:4" ht="12.75" customHeight="1">
      <c r="A62" s="8" t="s">
        <v>147</v>
      </c>
      <c r="B62" s="29"/>
      <c r="C62" s="13" t="s">
        <v>148</v>
      </c>
      <c r="D62" s="16">
        <v>73600</v>
      </c>
    </row>
    <row r="63" spans="1:4" ht="12.75" customHeight="1">
      <c r="A63" s="33" t="s">
        <v>149</v>
      </c>
      <c r="B63" s="29"/>
      <c r="C63" s="34" t="s">
        <v>150</v>
      </c>
      <c r="D63" s="16">
        <v>89600</v>
      </c>
    </row>
    <row r="64" spans="1:4" ht="12.75" customHeight="1">
      <c r="A64" s="8" t="s">
        <v>151</v>
      </c>
      <c r="B64" s="29"/>
      <c r="C64" s="13" t="s">
        <v>152</v>
      </c>
      <c r="D64" s="16">
        <v>105600</v>
      </c>
    </row>
    <row r="65" spans="1:4" ht="12.75" customHeight="1">
      <c r="A65" s="33" t="s">
        <v>153</v>
      </c>
      <c r="B65" s="29"/>
      <c r="C65" s="34" t="s">
        <v>154</v>
      </c>
      <c r="D65" s="16">
        <v>16000</v>
      </c>
    </row>
    <row r="66" spans="1:4" ht="25.5" customHeight="1">
      <c r="A66" s="8" t="s">
        <v>155</v>
      </c>
      <c r="B66" s="29"/>
      <c r="C66" s="10" t="s">
        <v>156</v>
      </c>
      <c r="D66" s="16">
        <v>6400</v>
      </c>
    </row>
    <row r="67" spans="1:4" ht="51" customHeight="1">
      <c r="A67" s="33" t="s">
        <v>157</v>
      </c>
      <c r="B67" s="29"/>
      <c r="C67" s="10" t="s">
        <v>158</v>
      </c>
      <c r="D67" s="16">
        <v>9600</v>
      </c>
    </row>
    <row r="68" spans="1:4" ht="36" customHeight="1">
      <c r="A68" s="8" t="s">
        <v>159</v>
      </c>
      <c r="B68" s="29"/>
      <c r="C68" s="10" t="s">
        <v>160</v>
      </c>
      <c r="D68" s="24" t="s">
        <v>76</v>
      </c>
    </row>
    <row r="69" spans="1:4" ht="12.75" customHeight="1">
      <c r="A69" s="33" t="s">
        <v>161</v>
      </c>
      <c r="B69" s="29"/>
      <c r="C69" s="34" t="s">
        <v>162</v>
      </c>
      <c r="D69" s="16">
        <v>41600</v>
      </c>
    </row>
    <row r="70" spans="1:4" ht="12.75" customHeight="1">
      <c r="A70" s="8" t="s">
        <v>163</v>
      </c>
      <c r="B70" s="29"/>
      <c r="C70" s="13" t="s">
        <v>164</v>
      </c>
      <c r="D70" s="16">
        <v>57600</v>
      </c>
    </row>
    <row r="71" spans="1:4" ht="12.75" customHeight="1">
      <c r="A71" s="33" t="s">
        <v>165</v>
      </c>
      <c r="B71" s="29"/>
      <c r="C71" s="34" t="s">
        <v>166</v>
      </c>
      <c r="D71" s="16">
        <v>73600</v>
      </c>
    </row>
    <row r="72" spans="1:4" ht="12.75" customHeight="1">
      <c r="A72" s="8" t="s">
        <v>167</v>
      </c>
      <c r="B72" s="29"/>
      <c r="C72" s="13" t="s">
        <v>168</v>
      </c>
      <c r="D72" s="16">
        <v>89600</v>
      </c>
    </row>
    <row r="73" spans="1:4" ht="12.75" customHeight="1">
      <c r="A73" s="33" t="s">
        <v>169</v>
      </c>
      <c r="B73" s="29"/>
      <c r="C73" s="34" t="s">
        <v>170</v>
      </c>
      <c r="D73" s="16">
        <v>9600</v>
      </c>
    </row>
    <row r="74" spans="1:4" ht="38.25" customHeight="1">
      <c r="A74" s="8" t="s">
        <v>171</v>
      </c>
      <c r="B74" s="29"/>
      <c r="C74" s="10" t="s">
        <v>172</v>
      </c>
      <c r="D74" s="16">
        <v>9600</v>
      </c>
    </row>
    <row r="75" spans="1:4" ht="31.5" customHeight="1">
      <c r="A75" s="883" t="s">
        <v>173</v>
      </c>
      <c r="B75" s="883"/>
      <c r="C75" s="883"/>
      <c r="D75" s="883"/>
    </row>
    <row r="76" spans="1:4" ht="85.5" customHeight="1">
      <c r="A76" s="25" t="s">
        <v>174</v>
      </c>
      <c r="B76" s="12"/>
      <c r="C76" s="10" t="s">
        <v>175</v>
      </c>
      <c r="D76" s="30" t="s">
        <v>176</v>
      </c>
    </row>
    <row r="77" spans="1:4" ht="31.5" customHeight="1">
      <c r="A77" s="33" t="s">
        <v>177</v>
      </c>
      <c r="B77" s="12"/>
      <c r="C77" s="10" t="s">
        <v>178</v>
      </c>
      <c r="D77" s="16">
        <v>16000</v>
      </c>
    </row>
    <row r="78" spans="1:4" ht="31.5" customHeight="1">
      <c r="A78" s="8" t="s">
        <v>179</v>
      </c>
      <c r="B78" s="12"/>
      <c r="C78" s="13" t="s">
        <v>180</v>
      </c>
      <c r="D78" s="14" t="s">
        <v>53</v>
      </c>
    </row>
    <row r="79" spans="1:4" ht="42.75" customHeight="1">
      <c r="A79" s="33" t="s">
        <v>181</v>
      </c>
      <c r="B79" s="12"/>
      <c r="C79" s="10" t="s">
        <v>182</v>
      </c>
      <c r="D79" s="16">
        <v>16000</v>
      </c>
    </row>
    <row r="80" spans="1:4" ht="31.5" customHeight="1">
      <c r="A80" s="8" t="s">
        <v>183</v>
      </c>
      <c r="B80" s="12"/>
      <c r="C80" s="10" t="s">
        <v>184</v>
      </c>
      <c r="D80" s="14" t="s">
        <v>53</v>
      </c>
    </row>
    <row r="81" spans="1:4" ht="46.5" customHeight="1">
      <c r="A81" s="33" t="s">
        <v>185</v>
      </c>
      <c r="B81" s="12"/>
      <c r="C81" s="10" t="s">
        <v>186</v>
      </c>
      <c r="D81" s="14" t="s">
        <v>53</v>
      </c>
    </row>
    <row r="82" spans="1:4" ht="42" customHeight="1">
      <c r="A82" s="25" t="s">
        <v>187</v>
      </c>
      <c r="B82" s="12"/>
      <c r="C82" s="10" t="s">
        <v>188</v>
      </c>
      <c r="D82" s="16">
        <v>11990</v>
      </c>
    </row>
    <row r="83" spans="1:4" ht="47.25" customHeight="1">
      <c r="A83" s="8" t="s">
        <v>189</v>
      </c>
      <c r="B83" s="12"/>
      <c r="C83" s="10" t="s">
        <v>190</v>
      </c>
      <c r="D83" s="14" t="s">
        <v>53</v>
      </c>
    </row>
    <row r="84" spans="1:4" ht="48" customHeight="1">
      <c r="A84" s="33" t="s">
        <v>191</v>
      </c>
      <c r="B84" s="12"/>
      <c r="C84" s="34" t="s">
        <v>192</v>
      </c>
      <c r="D84" s="14" t="s">
        <v>53</v>
      </c>
    </row>
    <row r="85" spans="1:4" ht="51" customHeight="1">
      <c r="A85" s="33" t="s">
        <v>193</v>
      </c>
      <c r="B85" s="12"/>
      <c r="C85" s="34" t="s">
        <v>194</v>
      </c>
      <c r="D85" s="14" t="s">
        <v>53</v>
      </c>
    </row>
    <row r="86" spans="1:4" ht="31.5" customHeight="1">
      <c r="A86" s="880" t="s">
        <v>195</v>
      </c>
      <c r="B86" s="880"/>
      <c r="C86" s="880"/>
      <c r="D86" s="880"/>
    </row>
    <row r="87" spans="1:4" ht="31.5" customHeight="1">
      <c r="A87" s="883" t="s">
        <v>196</v>
      </c>
      <c r="B87" s="883"/>
      <c r="C87" s="883"/>
      <c r="D87" s="883"/>
    </row>
    <row r="88" spans="1:4" ht="17.25" customHeight="1">
      <c r="A88" s="7" t="s">
        <v>44</v>
      </c>
      <c r="B88" s="7" t="s">
        <v>45</v>
      </c>
      <c r="C88" s="7" t="s">
        <v>46</v>
      </c>
      <c r="D88" s="7" t="s">
        <v>47</v>
      </c>
    </row>
    <row r="89" spans="1:4" ht="95.25" customHeight="1">
      <c r="A89" s="17" t="s">
        <v>197</v>
      </c>
      <c r="B89" s="12"/>
      <c r="C89" s="10" t="s">
        <v>198</v>
      </c>
      <c r="D89" s="14">
        <v>99990</v>
      </c>
    </row>
    <row r="90" spans="1:4" ht="95.25" customHeight="1">
      <c r="A90" s="8" t="s">
        <v>199</v>
      </c>
      <c r="B90" s="12"/>
      <c r="C90" s="10" t="s">
        <v>200</v>
      </c>
      <c r="D90" s="14">
        <v>4990</v>
      </c>
    </row>
    <row r="91" spans="1:4" ht="46.5" customHeight="1">
      <c r="A91" s="33" t="s">
        <v>201</v>
      </c>
      <c r="B91" s="29"/>
      <c r="C91" s="10" t="s">
        <v>202</v>
      </c>
      <c r="D91" s="16">
        <v>9990</v>
      </c>
    </row>
    <row r="92" spans="1:4" ht="31.5" customHeight="1">
      <c r="A92" s="883" t="s">
        <v>203</v>
      </c>
      <c r="B92" s="883"/>
      <c r="C92" s="883"/>
      <c r="D92" s="883"/>
    </row>
    <row r="93" spans="1:4" ht="47.25" customHeight="1">
      <c r="A93" s="8" t="s">
        <v>204</v>
      </c>
      <c r="B93" s="12"/>
      <c r="C93" s="13" t="s">
        <v>205</v>
      </c>
      <c r="D93" s="14" t="s">
        <v>53</v>
      </c>
    </row>
    <row r="94" spans="1:4" ht="39.75" customHeight="1">
      <c r="A94" s="33" t="s">
        <v>206</v>
      </c>
      <c r="B94" s="29"/>
      <c r="C94" s="10" t="s">
        <v>207</v>
      </c>
      <c r="D94" s="24" t="s">
        <v>76</v>
      </c>
    </row>
    <row r="95" spans="1:4" ht="37.5" customHeight="1">
      <c r="A95" s="33" t="s">
        <v>208</v>
      </c>
      <c r="B95" s="29"/>
      <c r="C95" s="10" t="s">
        <v>209</v>
      </c>
      <c r="D95" s="16">
        <v>9600</v>
      </c>
    </row>
    <row r="96" spans="1:4" ht="51" customHeight="1">
      <c r="A96" s="8" t="s">
        <v>210</v>
      </c>
      <c r="B96" s="29"/>
      <c r="C96" s="10" t="s">
        <v>211</v>
      </c>
      <c r="D96" s="16">
        <v>25600</v>
      </c>
    </row>
    <row r="97" spans="1:4" ht="38.25" customHeight="1">
      <c r="A97" s="8" t="s">
        <v>212</v>
      </c>
      <c r="B97" s="29"/>
      <c r="C97" s="10" t="s">
        <v>213</v>
      </c>
      <c r="D97" s="16">
        <v>3200</v>
      </c>
    </row>
    <row r="98" spans="1:4" ht="31.5" customHeight="1">
      <c r="A98" s="883" t="s">
        <v>214</v>
      </c>
      <c r="B98" s="883"/>
      <c r="C98" s="883"/>
      <c r="D98" s="883"/>
    </row>
    <row r="99" spans="1:4" ht="31.5" customHeight="1">
      <c r="A99" s="25" t="s">
        <v>215</v>
      </c>
      <c r="B99" s="12"/>
      <c r="C99" s="10" t="s">
        <v>216</v>
      </c>
      <c r="D99" s="14" t="s">
        <v>217</v>
      </c>
    </row>
    <row r="100" spans="1:4" ht="129" customHeight="1">
      <c r="A100" s="8" t="s">
        <v>218</v>
      </c>
      <c r="B100" s="12"/>
      <c r="C100" s="10" t="s">
        <v>219</v>
      </c>
      <c r="D100" s="16">
        <v>9990</v>
      </c>
    </row>
    <row r="101" spans="1:4" ht="57.75" customHeight="1">
      <c r="A101" s="8" t="s">
        <v>220</v>
      </c>
      <c r="B101" s="20"/>
      <c r="C101" s="10" t="s">
        <v>221</v>
      </c>
      <c r="D101" s="14" t="s">
        <v>53</v>
      </c>
    </row>
    <row r="102" spans="1:4" ht="44.25" customHeight="1">
      <c r="A102" s="8" t="s">
        <v>222</v>
      </c>
      <c r="B102" s="29"/>
      <c r="C102" s="13" t="s">
        <v>223</v>
      </c>
      <c r="D102" s="14" t="s">
        <v>53</v>
      </c>
    </row>
    <row r="103" spans="1:4" ht="45" customHeight="1">
      <c r="A103" s="33" t="s">
        <v>224</v>
      </c>
      <c r="B103" s="29"/>
      <c r="C103" s="34" t="s">
        <v>225</v>
      </c>
      <c r="D103" s="14" t="s">
        <v>53</v>
      </c>
    </row>
    <row r="104" spans="1:4" ht="47.25" customHeight="1">
      <c r="A104" s="8" t="s">
        <v>226</v>
      </c>
      <c r="B104" s="12"/>
      <c r="C104" s="10" t="s">
        <v>227</v>
      </c>
      <c r="D104" s="14" t="s">
        <v>53</v>
      </c>
    </row>
    <row r="105" spans="1:4" ht="31.5" customHeight="1">
      <c r="A105" s="880" t="s">
        <v>228</v>
      </c>
      <c r="B105" s="880"/>
      <c r="C105" s="880"/>
      <c r="D105" s="880"/>
    </row>
    <row r="106" spans="1:4" ht="47.25" customHeight="1">
      <c r="A106" s="8" t="s">
        <v>229</v>
      </c>
      <c r="B106" s="29"/>
      <c r="C106" s="13" t="s">
        <v>230</v>
      </c>
      <c r="D106" s="14" t="s">
        <v>53</v>
      </c>
    </row>
    <row r="107" spans="1:4" ht="47.25" customHeight="1">
      <c r="A107" s="8" t="s">
        <v>231</v>
      </c>
      <c r="B107" s="29"/>
      <c r="C107" s="13" t="s">
        <v>232</v>
      </c>
      <c r="D107" s="35">
        <f>HYPERLINK("https://itunes.apple.com/ru/app/trassir-client/id1277151643",9990)</f>
        <v>9990</v>
      </c>
    </row>
    <row r="108" spans="1:4" ht="59.25" customHeight="1">
      <c r="A108" s="33" t="s">
        <v>233</v>
      </c>
      <c r="B108" s="29"/>
      <c r="C108" s="34" t="s">
        <v>234</v>
      </c>
      <c r="D108" s="14" t="s">
        <v>53</v>
      </c>
    </row>
    <row r="109" spans="1:4" ht="47.25" customHeight="1">
      <c r="A109" s="17" t="s">
        <v>235</v>
      </c>
      <c r="B109" s="29"/>
      <c r="C109" s="13" t="s">
        <v>236</v>
      </c>
      <c r="D109" s="14" t="s">
        <v>53</v>
      </c>
    </row>
    <row r="110" spans="1:4" ht="31.5" customHeight="1">
      <c r="A110" s="880" t="s">
        <v>237</v>
      </c>
      <c r="B110" s="880"/>
      <c r="C110" s="880"/>
      <c r="D110" s="880"/>
    </row>
    <row r="111" spans="1:4" ht="30.75" customHeight="1">
      <c r="A111" s="33" t="s">
        <v>238</v>
      </c>
      <c r="B111" s="29"/>
      <c r="C111" s="10" t="s">
        <v>239</v>
      </c>
      <c r="D111" s="16">
        <v>9990</v>
      </c>
    </row>
    <row r="112" spans="1:4" ht="33" customHeight="1">
      <c r="A112" s="8" t="s">
        <v>240</v>
      </c>
      <c r="B112" s="29"/>
      <c r="C112" s="10" t="s">
        <v>241</v>
      </c>
      <c r="D112" s="16">
        <v>1600</v>
      </c>
    </row>
    <row r="113" spans="1:4" ht="33" customHeight="1">
      <c r="A113" s="33" t="s">
        <v>242</v>
      </c>
      <c r="B113" s="29"/>
      <c r="C113" s="10" t="s">
        <v>243</v>
      </c>
      <c r="D113" s="16">
        <v>9990</v>
      </c>
    </row>
    <row r="114" spans="1:4" ht="31.5" customHeight="1">
      <c r="A114" s="8" t="s">
        <v>244</v>
      </c>
      <c r="B114" s="29"/>
      <c r="C114" s="10" t="s">
        <v>245</v>
      </c>
      <c r="D114" s="16">
        <v>9990</v>
      </c>
    </row>
    <row r="115" spans="1:4" ht="34.5" customHeight="1">
      <c r="A115" s="8" t="s">
        <v>246</v>
      </c>
      <c r="B115" s="29"/>
      <c r="C115" s="10" t="s">
        <v>247</v>
      </c>
      <c r="D115" s="16">
        <v>9990</v>
      </c>
    </row>
    <row r="116" spans="1:4" ht="41.25" customHeight="1">
      <c r="A116" s="8" t="s">
        <v>248</v>
      </c>
      <c r="B116" s="29"/>
      <c r="C116" s="10" t="s">
        <v>249</v>
      </c>
      <c r="D116" s="16">
        <v>9990</v>
      </c>
    </row>
    <row r="117" spans="1:4" ht="48.75" customHeight="1">
      <c r="A117" s="17" t="s">
        <v>250</v>
      </c>
      <c r="B117" s="29"/>
      <c r="C117" s="10" t="s">
        <v>251</v>
      </c>
      <c r="D117" s="14">
        <v>9990</v>
      </c>
    </row>
    <row r="118" spans="1:4" ht="48.75" customHeight="1">
      <c r="A118" s="8" t="s">
        <v>252</v>
      </c>
      <c r="B118" s="29"/>
      <c r="C118" s="10" t="s">
        <v>253</v>
      </c>
      <c r="D118" s="16">
        <v>9990</v>
      </c>
    </row>
    <row r="119" spans="1:4" ht="32.25" customHeight="1">
      <c r="A119" s="8" t="s">
        <v>254</v>
      </c>
      <c r="B119" s="12"/>
      <c r="C119" s="10" t="s">
        <v>255</v>
      </c>
      <c r="D119" s="16">
        <v>9990</v>
      </c>
    </row>
    <row r="120" spans="1:4" ht="40.5" customHeight="1">
      <c r="A120" s="8" t="s">
        <v>256</v>
      </c>
      <c r="B120" s="29"/>
      <c r="C120" s="10" t="s">
        <v>257</v>
      </c>
      <c r="D120" s="16">
        <v>9990</v>
      </c>
    </row>
    <row r="121" spans="1:4" ht="42.75" customHeight="1">
      <c r="A121" s="8" t="s">
        <v>258</v>
      </c>
      <c r="B121" s="29"/>
      <c r="C121" s="10" t="s">
        <v>259</v>
      </c>
      <c r="D121" s="16">
        <v>9990</v>
      </c>
    </row>
  </sheetData>
  <mergeCells count="26">
    <mergeCell ref="A92:D92"/>
    <mergeCell ref="A98:D98"/>
    <mergeCell ref="A105:D105"/>
    <mergeCell ref="A110:D110"/>
    <mergeCell ref="A5:D5"/>
    <mergeCell ref="A52:D52"/>
    <mergeCell ref="A58:D58"/>
    <mergeCell ref="A75:D75"/>
    <mergeCell ref="A86:D86"/>
    <mergeCell ref="A87:D87"/>
    <mergeCell ref="A39:D39"/>
    <mergeCell ref="A47:D47"/>
    <mergeCell ref="A51:D51"/>
    <mergeCell ref="A32:A33"/>
    <mergeCell ref="B32:B33"/>
    <mergeCell ref="D32:D33"/>
    <mergeCell ref="A10:D10"/>
    <mergeCell ref="A20:D20"/>
    <mergeCell ref="A28:D28"/>
    <mergeCell ref="A29:D29"/>
    <mergeCell ref="A30:D30"/>
    <mergeCell ref="A1:D1"/>
    <mergeCell ref="B2:C2"/>
    <mergeCell ref="A3:D3"/>
    <mergeCell ref="A4:D4"/>
    <mergeCell ref="A6:D6"/>
  </mergeCells>
  <pageMargins left="0.7" right="0.7" top="0.75" bottom="0.75" header="0.51180555555555496" footer="0.51180555555555496"/>
  <pageSetup paperSize="9" firstPageNumber="0"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1073"/>
  <sheetViews>
    <sheetView zoomScaleNormal="100" workbookViewId="0">
      <selection activeCell="C2" sqref="C2"/>
    </sheetView>
  </sheetViews>
  <sheetFormatPr defaultRowHeight="12.75"/>
  <cols>
    <col min="1" max="1" width="26.7109375" customWidth="1"/>
    <col min="2" max="2" width="20.28515625" customWidth="1"/>
    <col min="3" max="3" width="88.5703125" customWidth="1"/>
    <col min="4" max="5" width="14.85546875" customWidth="1"/>
    <col min="6" max="23" width="8.7109375" customWidth="1"/>
    <col min="24" max="1022" width="14.42578125" customWidth="1"/>
  </cols>
  <sheetData>
    <row r="1" spans="1:5" ht="41.25" customHeight="1">
      <c r="A1" s="5"/>
      <c r="B1" s="630"/>
      <c r="C1" s="631" t="s">
        <v>3332</v>
      </c>
      <c r="D1" s="630"/>
      <c r="E1" s="632"/>
    </row>
    <row r="2" spans="1:5" ht="19.5" customHeight="1">
      <c r="A2" s="633"/>
      <c r="B2" s="453"/>
      <c r="C2" s="1029" t="s">
        <v>6268</v>
      </c>
      <c r="D2" s="453"/>
      <c r="E2" s="634"/>
    </row>
    <row r="3" spans="1:5" ht="19.5" customHeight="1">
      <c r="A3" s="933"/>
      <c r="B3" s="934"/>
      <c r="C3" s="934"/>
      <c r="D3" s="934"/>
      <c r="E3" s="934"/>
    </row>
    <row r="4" spans="1:5" ht="13.5" customHeight="1">
      <c r="A4" s="635"/>
      <c r="B4" s="636"/>
      <c r="C4" s="637" t="s">
        <v>822</v>
      </c>
      <c r="D4" s="636"/>
      <c r="E4" s="638"/>
    </row>
    <row r="5" spans="1:5" ht="15.75" customHeight="1">
      <c r="A5" s="639" t="s">
        <v>44</v>
      </c>
      <c r="B5" s="640" t="s">
        <v>589</v>
      </c>
      <c r="C5" s="639" t="s">
        <v>46</v>
      </c>
      <c r="D5" s="641" t="s">
        <v>47</v>
      </c>
      <c r="E5" s="639" t="s">
        <v>2183</v>
      </c>
    </row>
    <row r="6" spans="1:5" ht="12.75" customHeight="1">
      <c r="A6" s="928" t="s">
        <v>824</v>
      </c>
      <c r="B6" s="928"/>
      <c r="C6" s="928"/>
      <c r="D6" s="928"/>
      <c r="E6" s="928"/>
    </row>
    <row r="7" spans="1:5" ht="20.25" customHeight="1">
      <c r="A7" s="988" t="s">
        <v>3333</v>
      </c>
      <c r="B7" s="988"/>
      <c r="C7" s="988"/>
      <c r="D7" s="988"/>
      <c r="E7" s="988"/>
    </row>
    <row r="8" spans="1:5" ht="59.25" customHeight="1">
      <c r="A8" s="643" t="s">
        <v>3334</v>
      </c>
      <c r="B8" s="644" t="s">
        <v>2222</v>
      </c>
      <c r="C8" s="645" t="s">
        <v>3335</v>
      </c>
      <c r="D8" s="646" t="s">
        <v>1385</v>
      </c>
      <c r="E8" s="647" t="s">
        <v>444</v>
      </c>
    </row>
    <row r="9" spans="1:5" ht="59.25" customHeight="1">
      <c r="A9" s="643" t="s">
        <v>3336</v>
      </c>
      <c r="B9" s="644" t="s">
        <v>2222</v>
      </c>
      <c r="C9" s="645" t="s">
        <v>3337</v>
      </c>
      <c r="D9" s="646" t="s">
        <v>1385</v>
      </c>
      <c r="E9" s="647" t="s">
        <v>444</v>
      </c>
    </row>
    <row r="10" spans="1:5" ht="12.75" customHeight="1">
      <c r="A10" s="988" t="s">
        <v>2431</v>
      </c>
      <c r="B10" s="988"/>
      <c r="C10" s="988"/>
      <c r="D10" s="988"/>
      <c r="E10" s="988"/>
    </row>
    <row r="11" spans="1:5" ht="59.25" customHeight="1">
      <c r="A11" s="643" t="s">
        <v>3338</v>
      </c>
      <c r="B11" s="989"/>
      <c r="C11" s="645" t="s">
        <v>3339</v>
      </c>
      <c r="D11" s="646">
        <v>17590</v>
      </c>
      <c r="E11" s="647" t="s">
        <v>444</v>
      </c>
    </row>
    <row r="12" spans="1:5" ht="58.5" customHeight="1">
      <c r="A12" s="650" t="s">
        <v>3340</v>
      </c>
      <c r="B12" s="989"/>
      <c r="C12" s="651" t="s">
        <v>3341</v>
      </c>
      <c r="D12" s="646">
        <v>14990</v>
      </c>
      <c r="E12" s="650" t="s">
        <v>444</v>
      </c>
    </row>
    <row r="13" spans="1:5" ht="45" customHeight="1">
      <c r="A13" s="643" t="s">
        <v>3342</v>
      </c>
      <c r="B13" s="989"/>
      <c r="C13" s="645" t="s">
        <v>3343</v>
      </c>
      <c r="D13" s="646">
        <v>21590</v>
      </c>
      <c r="E13" s="643" t="s">
        <v>444</v>
      </c>
    </row>
    <row r="14" spans="1:5" ht="44.25" customHeight="1">
      <c r="A14" s="650" t="s">
        <v>3344</v>
      </c>
      <c r="B14" s="989"/>
      <c r="C14" s="651" t="s">
        <v>3345</v>
      </c>
      <c r="D14" s="646">
        <v>21590</v>
      </c>
      <c r="E14" s="650" t="s">
        <v>444</v>
      </c>
    </row>
    <row r="15" spans="1:5" ht="44.25" customHeight="1">
      <c r="A15" s="643" t="s">
        <v>3346</v>
      </c>
      <c r="B15" s="989"/>
      <c r="C15" s="645" t="s">
        <v>3347</v>
      </c>
      <c r="D15" s="646">
        <v>21590</v>
      </c>
      <c r="E15" s="643" t="s">
        <v>444</v>
      </c>
    </row>
    <row r="16" spans="1:5" ht="45" customHeight="1">
      <c r="A16" s="650" t="s">
        <v>3348</v>
      </c>
      <c r="B16" s="989"/>
      <c r="C16" s="651" t="s">
        <v>3349</v>
      </c>
      <c r="D16" s="646">
        <v>17590</v>
      </c>
      <c r="E16" s="650" t="s">
        <v>444</v>
      </c>
    </row>
    <row r="17" spans="1:5" ht="46.5" customHeight="1">
      <c r="A17" s="643" t="s">
        <v>3350</v>
      </c>
      <c r="B17" s="989"/>
      <c r="C17" s="645" t="s">
        <v>3351</v>
      </c>
      <c r="D17" s="646">
        <v>17590</v>
      </c>
      <c r="E17" s="643" t="s">
        <v>444</v>
      </c>
    </row>
    <row r="18" spans="1:5" ht="45" customHeight="1">
      <c r="A18" s="650" t="s">
        <v>3352</v>
      </c>
      <c r="B18" s="989"/>
      <c r="C18" s="651" t="s">
        <v>3353</v>
      </c>
      <c r="D18" s="646">
        <v>17590</v>
      </c>
      <c r="E18" s="650" t="s">
        <v>444</v>
      </c>
    </row>
    <row r="19" spans="1:5" ht="54.75" customHeight="1">
      <c r="A19" s="643" t="s">
        <v>3354</v>
      </c>
      <c r="B19" s="989"/>
      <c r="C19" s="645" t="s">
        <v>3355</v>
      </c>
      <c r="D19" s="646">
        <v>25990</v>
      </c>
      <c r="E19" s="643" t="s">
        <v>444</v>
      </c>
    </row>
    <row r="20" spans="1:5" ht="54" customHeight="1">
      <c r="A20" s="650" t="s">
        <v>3356</v>
      </c>
      <c r="B20" s="989"/>
      <c r="C20" s="651" t="s">
        <v>3357</v>
      </c>
      <c r="D20" s="646">
        <v>25990</v>
      </c>
      <c r="E20" s="650" t="s">
        <v>444</v>
      </c>
    </row>
    <row r="21" spans="1:5" ht="54" customHeight="1">
      <c r="A21" s="643" t="s">
        <v>3358</v>
      </c>
      <c r="B21" s="989"/>
      <c r="C21" s="645" t="s">
        <v>3359</v>
      </c>
      <c r="D21" s="646">
        <v>25990</v>
      </c>
      <c r="E21" s="643" t="s">
        <v>444</v>
      </c>
    </row>
    <row r="22" spans="1:5" ht="54" customHeight="1">
      <c r="A22" s="650" t="s">
        <v>3360</v>
      </c>
      <c r="B22" s="989"/>
      <c r="C22" s="651" t="s">
        <v>3361</v>
      </c>
      <c r="D22" s="646">
        <v>25990</v>
      </c>
      <c r="E22" s="650" t="s">
        <v>444</v>
      </c>
    </row>
    <row r="23" spans="1:5" ht="54.75" customHeight="1">
      <c r="A23" s="643" t="s">
        <v>3362</v>
      </c>
      <c r="B23" s="989"/>
      <c r="C23" s="645" t="s">
        <v>3363</v>
      </c>
      <c r="D23" s="646">
        <v>20990</v>
      </c>
      <c r="E23" s="643" t="s">
        <v>444</v>
      </c>
    </row>
    <row r="24" spans="1:5" ht="55.5" customHeight="1">
      <c r="A24" s="650" t="s">
        <v>3364</v>
      </c>
      <c r="B24" s="989"/>
      <c r="C24" s="651" t="s">
        <v>3365</v>
      </c>
      <c r="D24" s="646">
        <v>20990</v>
      </c>
      <c r="E24" s="650" t="s">
        <v>444</v>
      </c>
    </row>
    <row r="25" spans="1:5" ht="54" customHeight="1">
      <c r="A25" s="643" t="s">
        <v>3366</v>
      </c>
      <c r="B25" s="989"/>
      <c r="C25" s="645" t="s">
        <v>3367</v>
      </c>
      <c r="D25" s="646">
        <v>20990</v>
      </c>
      <c r="E25" s="643" t="s">
        <v>444</v>
      </c>
    </row>
    <row r="26" spans="1:5" ht="54.75" customHeight="1">
      <c r="A26" s="650" t="s">
        <v>3368</v>
      </c>
      <c r="B26" s="989"/>
      <c r="C26" s="651" t="s">
        <v>3369</v>
      </c>
      <c r="D26" s="646">
        <v>20990</v>
      </c>
      <c r="E26" s="650" t="s">
        <v>444</v>
      </c>
    </row>
    <row r="27" spans="1:5" ht="54.75" customHeight="1">
      <c r="A27" s="643" t="s">
        <v>3370</v>
      </c>
      <c r="B27" s="990"/>
      <c r="C27" s="645" t="s">
        <v>3371</v>
      </c>
      <c r="D27" s="646">
        <v>14990</v>
      </c>
      <c r="E27" s="643" t="s">
        <v>444</v>
      </c>
    </row>
    <row r="28" spans="1:5" ht="54.75" customHeight="1">
      <c r="A28" s="650" t="s">
        <v>3372</v>
      </c>
      <c r="B28" s="990"/>
      <c r="C28" s="651" t="s">
        <v>3373</v>
      </c>
      <c r="D28" s="646">
        <v>14990</v>
      </c>
      <c r="E28" s="650" t="s">
        <v>444</v>
      </c>
    </row>
    <row r="29" spans="1:5" ht="54.75" customHeight="1">
      <c r="A29" s="643" t="s">
        <v>3374</v>
      </c>
      <c r="B29" s="990"/>
      <c r="C29" s="645" t="s">
        <v>3375</v>
      </c>
      <c r="D29" s="646">
        <v>14990</v>
      </c>
      <c r="E29" s="643" t="s">
        <v>444</v>
      </c>
    </row>
    <row r="30" spans="1:5" ht="57.75" customHeight="1">
      <c r="A30" s="650" t="s">
        <v>3376</v>
      </c>
      <c r="B30" s="991"/>
      <c r="C30" s="651" t="s">
        <v>3377</v>
      </c>
      <c r="D30" s="646">
        <v>17590</v>
      </c>
      <c r="E30" s="650" t="s">
        <v>444</v>
      </c>
    </row>
    <row r="31" spans="1:5" ht="55.5" customHeight="1">
      <c r="A31" s="643" t="s">
        <v>3378</v>
      </c>
      <c r="B31" s="991"/>
      <c r="C31" s="645" t="s">
        <v>3379</v>
      </c>
      <c r="D31" s="646">
        <v>17590</v>
      </c>
      <c r="E31" s="643" t="s">
        <v>444</v>
      </c>
    </row>
    <row r="32" spans="1:5" ht="54" customHeight="1">
      <c r="A32" s="650" t="s">
        <v>3380</v>
      </c>
      <c r="B32" s="991"/>
      <c r="C32" s="651" t="s">
        <v>3381</v>
      </c>
      <c r="D32" s="646">
        <v>17590</v>
      </c>
      <c r="E32" s="650" t="s">
        <v>444</v>
      </c>
    </row>
    <row r="33" spans="1:5" ht="45" customHeight="1">
      <c r="A33" s="643" t="s">
        <v>3382</v>
      </c>
      <c r="B33" s="990"/>
      <c r="C33" s="645" t="s">
        <v>3383</v>
      </c>
      <c r="D33" s="646">
        <v>13990</v>
      </c>
      <c r="E33" s="643" t="s">
        <v>444</v>
      </c>
    </row>
    <row r="34" spans="1:5" ht="44.25" customHeight="1">
      <c r="A34" s="650" t="s">
        <v>3384</v>
      </c>
      <c r="B34" s="990"/>
      <c r="C34" s="651" t="s">
        <v>3385</v>
      </c>
      <c r="D34" s="646">
        <v>13990</v>
      </c>
      <c r="E34" s="650" t="s">
        <v>444</v>
      </c>
    </row>
    <row r="35" spans="1:5" ht="43.5" customHeight="1">
      <c r="A35" s="643" t="s">
        <v>3386</v>
      </c>
      <c r="B35" s="990"/>
      <c r="C35" s="645" t="s">
        <v>3387</v>
      </c>
      <c r="D35" s="646">
        <v>13990</v>
      </c>
      <c r="E35" s="643" t="s">
        <v>444</v>
      </c>
    </row>
    <row r="36" spans="1:5" ht="44.25" customHeight="1">
      <c r="A36" s="650" t="s">
        <v>3388</v>
      </c>
      <c r="B36" s="990"/>
      <c r="C36" s="651" t="s">
        <v>3389</v>
      </c>
      <c r="D36" s="646">
        <v>13990</v>
      </c>
      <c r="E36" s="650" t="s">
        <v>444</v>
      </c>
    </row>
    <row r="37" spans="1:5" ht="44.25" customHeight="1">
      <c r="A37" s="643" t="s">
        <v>3390</v>
      </c>
      <c r="B37" s="990"/>
      <c r="C37" s="645" t="s">
        <v>3391</v>
      </c>
      <c r="D37" s="646">
        <v>13990</v>
      </c>
      <c r="E37" s="643" t="s">
        <v>444</v>
      </c>
    </row>
    <row r="38" spans="1:5" ht="43.5" customHeight="1">
      <c r="A38" s="650" t="s">
        <v>3392</v>
      </c>
      <c r="B38" s="990"/>
      <c r="C38" s="651" t="s">
        <v>3393</v>
      </c>
      <c r="D38" s="646">
        <v>13990</v>
      </c>
      <c r="E38" s="650" t="s">
        <v>444</v>
      </c>
    </row>
    <row r="39" spans="1:5" ht="43.5" customHeight="1">
      <c r="A39" s="650" t="s">
        <v>3394</v>
      </c>
      <c r="B39" s="992" t="s">
        <v>2222</v>
      </c>
      <c r="C39" s="651" t="s">
        <v>3395</v>
      </c>
      <c r="D39" s="646" t="s">
        <v>1385</v>
      </c>
      <c r="E39" s="647" t="s">
        <v>444</v>
      </c>
    </row>
    <row r="40" spans="1:5" ht="43.5" customHeight="1">
      <c r="A40" s="650" t="s">
        <v>3396</v>
      </c>
      <c r="B40" s="992"/>
      <c r="C40" s="651" t="s">
        <v>3397</v>
      </c>
      <c r="D40" s="646" t="s">
        <v>1385</v>
      </c>
      <c r="E40" s="647" t="s">
        <v>444</v>
      </c>
    </row>
    <row r="41" spans="1:5" ht="43.5" customHeight="1">
      <c r="A41" s="650" t="s">
        <v>3398</v>
      </c>
      <c r="B41" s="992"/>
      <c r="C41" s="651" t="s">
        <v>3399</v>
      </c>
      <c r="D41" s="646" t="s">
        <v>1385</v>
      </c>
      <c r="E41" s="647" t="s">
        <v>444</v>
      </c>
    </row>
    <row r="42" spans="1:5" ht="43.5" customHeight="1">
      <c r="A42" s="650" t="s">
        <v>3400</v>
      </c>
      <c r="B42" s="992"/>
      <c r="C42" s="651" t="s">
        <v>3401</v>
      </c>
      <c r="D42" s="646" t="s">
        <v>1385</v>
      </c>
      <c r="E42" s="647" t="s">
        <v>444</v>
      </c>
    </row>
    <row r="43" spans="1:5" ht="43.5" customHeight="1">
      <c r="A43" s="650" t="s">
        <v>3402</v>
      </c>
      <c r="B43" s="992" t="s">
        <v>2222</v>
      </c>
      <c r="C43" s="651" t="s">
        <v>3403</v>
      </c>
      <c r="D43" s="646" t="s">
        <v>1385</v>
      </c>
      <c r="E43" s="647" t="s">
        <v>444</v>
      </c>
    </row>
    <row r="44" spans="1:5" ht="43.5" customHeight="1">
      <c r="A44" s="650" t="s">
        <v>3404</v>
      </c>
      <c r="B44" s="992"/>
      <c r="C44" s="651" t="s">
        <v>3405</v>
      </c>
      <c r="D44" s="646" t="s">
        <v>1385</v>
      </c>
      <c r="E44" s="647" t="s">
        <v>444</v>
      </c>
    </row>
    <row r="45" spans="1:5" ht="43.5" customHeight="1">
      <c r="A45" s="650" t="s">
        <v>3406</v>
      </c>
      <c r="B45" s="992"/>
      <c r="C45" s="651" t="s">
        <v>3407</v>
      </c>
      <c r="D45" s="646" t="s">
        <v>1385</v>
      </c>
      <c r="E45" s="647" t="s">
        <v>444</v>
      </c>
    </row>
    <row r="46" spans="1:5" ht="43.5" customHeight="1">
      <c r="A46" s="650" t="s">
        <v>3408</v>
      </c>
      <c r="B46" s="992"/>
      <c r="C46" s="651" t="s">
        <v>3409</v>
      </c>
      <c r="D46" s="646" t="s">
        <v>1385</v>
      </c>
      <c r="E46" s="647" t="s">
        <v>444</v>
      </c>
    </row>
    <row r="47" spans="1:5" ht="43.5" customHeight="1">
      <c r="A47" s="650" t="s">
        <v>3410</v>
      </c>
      <c r="B47" s="992" t="s">
        <v>2222</v>
      </c>
      <c r="C47" s="651" t="s">
        <v>3411</v>
      </c>
      <c r="D47" s="646" t="s">
        <v>1385</v>
      </c>
      <c r="E47" s="647" t="s">
        <v>444</v>
      </c>
    </row>
    <row r="48" spans="1:5" ht="43.5" customHeight="1">
      <c r="A48" s="650" t="s">
        <v>3412</v>
      </c>
      <c r="B48" s="992"/>
      <c r="C48" s="651" t="s">
        <v>3413</v>
      </c>
      <c r="D48" s="646" t="s">
        <v>1385</v>
      </c>
      <c r="E48" s="647" t="s">
        <v>444</v>
      </c>
    </row>
    <row r="49" spans="1:5" ht="43.5" customHeight="1">
      <c r="A49" s="650" t="s">
        <v>3414</v>
      </c>
      <c r="B49" s="992"/>
      <c r="C49" s="651" t="s">
        <v>3415</v>
      </c>
      <c r="D49" s="646" t="s">
        <v>1385</v>
      </c>
      <c r="E49" s="647" t="s">
        <v>444</v>
      </c>
    </row>
    <row r="50" spans="1:5" ht="43.5" customHeight="1">
      <c r="A50" s="650" t="s">
        <v>3416</v>
      </c>
      <c r="B50" s="992" t="s">
        <v>2222</v>
      </c>
      <c r="C50" s="651" t="s">
        <v>3417</v>
      </c>
      <c r="D50" s="646" t="s">
        <v>1385</v>
      </c>
      <c r="E50" s="647" t="s">
        <v>444</v>
      </c>
    </row>
    <row r="51" spans="1:5" ht="43.5" customHeight="1">
      <c r="A51" s="650" t="s">
        <v>3418</v>
      </c>
      <c r="B51" s="992"/>
      <c r="C51" s="651" t="s">
        <v>3419</v>
      </c>
      <c r="D51" s="646" t="s">
        <v>1385</v>
      </c>
      <c r="E51" s="647" t="s">
        <v>444</v>
      </c>
    </row>
    <row r="52" spans="1:5" ht="43.5" customHeight="1">
      <c r="A52" s="650" t="s">
        <v>3420</v>
      </c>
      <c r="B52" s="992"/>
      <c r="C52" s="651" t="s">
        <v>3421</v>
      </c>
      <c r="D52" s="646" t="s">
        <v>1385</v>
      </c>
      <c r="E52" s="647" t="s">
        <v>444</v>
      </c>
    </row>
    <row r="53" spans="1:5" ht="12.75" customHeight="1">
      <c r="A53" s="988" t="s">
        <v>2184</v>
      </c>
      <c r="B53" s="988"/>
      <c r="C53" s="988"/>
      <c r="D53" s="988"/>
      <c r="E53" s="988"/>
    </row>
    <row r="54" spans="1:5" ht="54.75" customHeight="1">
      <c r="A54" s="643" t="s">
        <v>3422</v>
      </c>
      <c r="B54" s="989"/>
      <c r="C54" s="645" t="s">
        <v>3423</v>
      </c>
      <c r="D54" s="646">
        <v>19590</v>
      </c>
      <c r="E54" s="643" t="s">
        <v>444</v>
      </c>
    </row>
    <row r="55" spans="1:5" ht="54.75" customHeight="1">
      <c r="A55" s="650" t="s">
        <v>3424</v>
      </c>
      <c r="B55" s="989"/>
      <c r="C55" s="651" t="s">
        <v>3425</v>
      </c>
      <c r="D55" s="646">
        <v>19590</v>
      </c>
      <c r="E55" s="650" t="s">
        <v>444</v>
      </c>
    </row>
    <row r="56" spans="1:5" ht="54" customHeight="1">
      <c r="A56" s="643" t="s">
        <v>3426</v>
      </c>
      <c r="B56" s="989"/>
      <c r="C56" s="645" t="s">
        <v>3427</v>
      </c>
      <c r="D56" s="646">
        <v>19590</v>
      </c>
      <c r="E56" s="643" t="s">
        <v>444</v>
      </c>
    </row>
    <row r="57" spans="1:5" ht="54.75" customHeight="1">
      <c r="A57" s="650" t="s">
        <v>3428</v>
      </c>
      <c r="B57" s="989"/>
      <c r="C57" s="651" t="s">
        <v>3429</v>
      </c>
      <c r="D57" s="646">
        <v>19590</v>
      </c>
      <c r="E57" s="650" t="s">
        <v>444</v>
      </c>
    </row>
    <row r="58" spans="1:5" ht="54" customHeight="1">
      <c r="A58" s="643" t="s">
        <v>3430</v>
      </c>
      <c r="B58" s="989"/>
      <c r="C58" s="645" t="s">
        <v>3431</v>
      </c>
      <c r="D58" s="646">
        <v>17590</v>
      </c>
      <c r="E58" s="643" t="s">
        <v>444</v>
      </c>
    </row>
    <row r="59" spans="1:5" ht="55.5" customHeight="1">
      <c r="A59" s="650" t="s">
        <v>3432</v>
      </c>
      <c r="B59" s="989"/>
      <c r="C59" s="651" t="s">
        <v>3433</v>
      </c>
      <c r="D59" s="646">
        <v>17590</v>
      </c>
      <c r="E59" s="650" t="s">
        <v>444</v>
      </c>
    </row>
    <row r="60" spans="1:5" ht="54.75" customHeight="1">
      <c r="A60" s="643" t="s">
        <v>3434</v>
      </c>
      <c r="B60" s="989"/>
      <c r="C60" s="645" t="s">
        <v>3435</v>
      </c>
      <c r="D60" s="646">
        <v>17590</v>
      </c>
      <c r="E60" s="643" t="s">
        <v>444</v>
      </c>
    </row>
    <row r="61" spans="1:5" ht="54.75" customHeight="1">
      <c r="A61" s="650" t="s">
        <v>3436</v>
      </c>
      <c r="B61" s="989"/>
      <c r="C61" s="651" t="s">
        <v>3437</v>
      </c>
      <c r="D61" s="646">
        <v>17590</v>
      </c>
      <c r="E61" s="650" t="s">
        <v>444</v>
      </c>
    </row>
    <row r="62" spans="1:5" ht="44.25" customHeight="1">
      <c r="A62" s="643" t="s">
        <v>3438</v>
      </c>
      <c r="B62" s="989"/>
      <c r="C62" s="645" t="s">
        <v>3439</v>
      </c>
      <c r="D62" s="646">
        <v>23590</v>
      </c>
      <c r="E62" s="643" t="s">
        <v>444</v>
      </c>
    </row>
    <row r="63" spans="1:5" ht="45" customHeight="1">
      <c r="A63" s="650" t="s">
        <v>3440</v>
      </c>
      <c r="B63" s="989"/>
      <c r="C63" s="651" t="s">
        <v>3441</v>
      </c>
      <c r="D63" s="646">
        <v>23590</v>
      </c>
      <c r="E63" s="650" t="s">
        <v>444</v>
      </c>
    </row>
    <row r="64" spans="1:5" ht="44.25" customHeight="1">
      <c r="A64" s="643" t="s">
        <v>3442</v>
      </c>
      <c r="B64" s="989"/>
      <c r="C64" s="645" t="s">
        <v>3443</v>
      </c>
      <c r="D64" s="646">
        <v>23590</v>
      </c>
      <c r="E64" s="643" t="s">
        <v>444</v>
      </c>
    </row>
    <row r="65" spans="1:5" ht="44.25" customHeight="1">
      <c r="A65" s="650" t="s">
        <v>3444</v>
      </c>
      <c r="B65" s="989"/>
      <c r="C65" s="651" t="s">
        <v>3445</v>
      </c>
      <c r="D65" s="646">
        <v>21590</v>
      </c>
      <c r="E65" s="650" t="s">
        <v>444</v>
      </c>
    </row>
    <row r="66" spans="1:5" ht="44.25" customHeight="1">
      <c r="A66" s="643" t="s">
        <v>3446</v>
      </c>
      <c r="B66" s="989"/>
      <c r="C66" s="645" t="s">
        <v>3447</v>
      </c>
      <c r="D66" s="646">
        <v>21590</v>
      </c>
      <c r="E66" s="643" t="s">
        <v>444</v>
      </c>
    </row>
    <row r="67" spans="1:5" ht="45" customHeight="1">
      <c r="A67" s="650" t="s">
        <v>3448</v>
      </c>
      <c r="B67" s="989"/>
      <c r="C67" s="651" t="s">
        <v>3449</v>
      </c>
      <c r="D67" s="646">
        <v>21590</v>
      </c>
      <c r="E67" s="650" t="s">
        <v>444</v>
      </c>
    </row>
    <row r="68" spans="1:5" ht="44.25" customHeight="1">
      <c r="A68" s="643" t="s">
        <v>3450</v>
      </c>
      <c r="B68" s="989"/>
      <c r="C68" s="645" t="s">
        <v>3451</v>
      </c>
      <c r="D68" s="646">
        <v>29990</v>
      </c>
      <c r="E68" s="643" t="s">
        <v>444</v>
      </c>
    </row>
    <row r="69" spans="1:5" ht="44.25" customHeight="1">
      <c r="A69" s="650" t="s">
        <v>3452</v>
      </c>
      <c r="B69" s="989"/>
      <c r="C69" s="651" t="s">
        <v>3453</v>
      </c>
      <c r="D69" s="646">
        <v>25990</v>
      </c>
      <c r="E69" s="650" t="s">
        <v>444</v>
      </c>
    </row>
    <row r="70" spans="1:5" ht="54.75" customHeight="1">
      <c r="A70" s="643" t="s">
        <v>3454</v>
      </c>
      <c r="B70" s="990"/>
      <c r="C70" s="645" t="s">
        <v>3455</v>
      </c>
      <c r="D70" s="646">
        <v>28590</v>
      </c>
      <c r="E70" s="643" t="s">
        <v>444</v>
      </c>
    </row>
    <row r="71" spans="1:5" ht="54.75" customHeight="1">
      <c r="A71" s="650" t="s">
        <v>3456</v>
      </c>
      <c r="B71" s="990"/>
      <c r="C71" s="651" t="s">
        <v>3457</v>
      </c>
      <c r="D71" s="646">
        <v>28590</v>
      </c>
      <c r="E71" s="650" t="s">
        <v>444</v>
      </c>
    </row>
    <row r="72" spans="1:5" ht="55.5" customHeight="1">
      <c r="A72" s="643" t="s">
        <v>3458</v>
      </c>
      <c r="B72" s="990"/>
      <c r="C72" s="645" t="s">
        <v>3459</v>
      </c>
      <c r="D72" s="646">
        <v>28590</v>
      </c>
      <c r="E72" s="643" t="s">
        <v>444</v>
      </c>
    </row>
    <row r="73" spans="1:5" ht="54" customHeight="1">
      <c r="A73" s="650" t="s">
        <v>3460</v>
      </c>
      <c r="B73" s="990"/>
      <c r="C73" s="651" t="s">
        <v>3461</v>
      </c>
      <c r="D73" s="646">
        <v>28590</v>
      </c>
      <c r="E73" s="650" t="s">
        <v>444</v>
      </c>
    </row>
    <row r="74" spans="1:5" ht="56.25" customHeight="1">
      <c r="A74" s="643" t="s">
        <v>3462</v>
      </c>
      <c r="B74" s="990"/>
      <c r="C74" s="645" t="s">
        <v>3463</v>
      </c>
      <c r="D74" s="646">
        <v>28590</v>
      </c>
      <c r="E74" s="643" t="s">
        <v>444</v>
      </c>
    </row>
    <row r="75" spans="1:5" ht="55.5" customHeight="1">
      <c r="A75" s="650" t="s">
        <v>3464</v>
      </c>
      <c r="B75" s="991"/>
      <c r="C75" s="651" t="s">
        <v>3465</v>
      </c>
      <c r="D75" s="646">
        <v>19990</v>
      </c>
      <c r="E75" s="650" t="s">
        <v>444</v>
      </c>
    </row>
    <row r="76" spans="1:5" ht="54" customHeight="1">
      <c r="A76" s="643" t="s">
        <v>3466</v>
      </c>
      <c r="B76" s="991"/>
      <c r="C76" s="645" t="s">
        <v>3467</v>
      </c>
      <c r="D76" s="646">
        <v>19990</v>
      </c>
      <c r="E76" s="643" t="s">
        <v>444</v>
      </c>
    </row>
    <row r="77" spans="1:5" ht="54.75" customHeight="1">
      <c r="A77" s="650" t="s">
        <v>3468</v>
      </c>
      <c r="B77" s="991"/>
      <c r="C77" s="651" t="s">
        <v>3469</v>
      </c>
      <c r="D77" s="646">
        <v>19990</v>
      </c>
      <c r="E77" s="650" t="s">
        <v>444</v>
      </c>
    </row>
    <row r="78" spans="1:5" ht="55.5" customHeight="1">
      <c r="A78" s="643" t="s">
        <v>3470</v>
      </c>
      <c r="B78" s="991"/>
      <c r="C78" s="645" t="s">
        <v>3471</v>
      </c>
      <c r="D78" s="646">
        <v>19990</v>
      </c>
      <c r="E78" s="643" t="s">
        <v>444</v>
      </c>
    </row>
    <row r="79" spans="1:5" ht="55.5" customHeight="1">
      <c r="A79" s="650" t="s">
        <v>3472</v>
      </c>
      <c r="B79" s="991"/>
      <c r="C79" s="651" t="s">
        <v>3473</v>
      </c>
      <c r="D79" s="646">
        <v>19990</v>
      </c>
      <c r="E79" s="650" t="s">
        <v>444</v>
      </c>
    </row>
    <row r="80" spans="1:5" ht="55.5" customHeight="1">
      <c r="A80" s="650" t="s">
        <v>3474</v>
      </c>
      <c r="B80" s="992" t="s">
        <v>2222</v>
      </c>
      <c r="C80" s="651" t="s">
        <v>3475</v>
      </c>
      <c r="D80" s="646" t="s">
        <v>1385</v>
      </c>
      <c r="E80" s="647" t="s">
        <v>444</v>
      </c>
    </row>
    <row r="81" spans="1:5" ht="55.5" customHeight="1">
      <c r="A81" s="650" t="s">
        <v>3476</v>
      </c>
      <c r="B81" s="992"/>
      <c r="C81" s="651" t="s">
        <v>3477</v>
      </c>
      <c r="D81" s="646" t="s">
        <v>1385</v>
      </c>
      <c r="E81" s="647" t="s">
        <v>444</v>
      </c>
    </row>
    <row r="82" spans="1:5" ht="55.5" customHeight="1">
      <c r="A82" s="650" t="s">
        <v>3478</v>
      </c>
      <c r="B82" s="992"/>
      <c r="C82" s="651" t="s">
        <v>3479</v>
      </c>
      <c r="D82" s="646" t="s">
        <v>1385</v>
      </c>
      <c r="E82" s="647" t="s">
        <v>444</v>
      </c>
    </row>
    <row r="83" spans="1:5" ht="55.5" customHeight="1">
      <c r="A83" s="650" t="s">
        <v>3480</v>
      </c>
      <c r="B83" s="992" t="s">
        <v>2222</v>
      </c>
      <c r="C83" s="651" t="s">
        <v>3481</v>
      </c>
      <c r="D83" s="646" t="s">
        <v>1385</v>
      </c>
      <c r="E83" s="647" t="s">
        <v>444</v>
      </c>
    </row>
    <row r="84" spans="1:5" ht="55.5" customHeight="1">
      <c r="A84" s="650" t="s">
        <v>3482</v>
      </c>
      <c r="B84" s="992"/>
      <c r="C84" s="651" t="s">
        <v>3483</v>
      </c>
      <c r="D84" s="646" t="s">
        <v>1385</v>
      </c>
      <c r="E84" s="647" t="s">
        <v>444</v>
      </c>
    </row>
    <row r="85" spans="1:5" ht="55.5" customHeight="1">
      <c r="A85" s="650" t="s">
        <v>3484</v>
      </c>
      <c r="B85" s="992"/>
      <c r="C85" s="651" t="s">
        <v>3485</v>
      </c>
      <c r="D85" s="646" t="s">
        <v>1385</v>
      </c>
      <c r="E85" s="647" t="s">
        <v>444</v>
      </c>
    </row>
    <row r="86" spans="1:5" ht="55.5" customHeight="1">
      <c r="A86" s="643" t="s">
        <v>3486</v>
      </c>
      <c r="B86" s="990"/>
      <c r="C86" s="645" t="s">
        <v>3487</v>
      </c>
      <c r="D86" s="646">
        <v>17590</v>
      </c>
      <c r="E86" s="643" t="s">
        <v>444</v>
      </c>
    </row>
    <row r="87" spans="1:5" ht="54.75" customHeight="1">
      <c r="A87" s="650" t="s">
        <v>3488</v>
      </c>
      <c r="B87" s="990"/>
      <c r="C87" s="651" t="s">
        <v>3489</v>
      </c>
      <c r="D87" s="646">
        <v>17590</v>
      </c>
      <c r="E87" s="650" t="s">
        <v>444</v>
      </c>
    </row>
    <row r="88" spans="1:5" ht="54.75" customHeight="1">
      <c r="A88" s="643" t="s">
        <v>3490</v>
      </c>
      <c r="B88" s="990"/>
      <c r="C88" s="645" t="s">
        <v>3491</v>
      </c>
      <c r="D88" s="646">
        <v>17590</v>
      </c>
      <c r="E88" s="643" t="s">
        <v>444</v>
      </c>
    </row>
    <row r="89" spans="1:5" ht="54" customHeight="1">
      <c r="A89" s="650" t="s">
        <v>3492</v>
      </c>
      <c r="B89" s="991"/>
      <c r="C89" s="651" t="s">
        <v>3493</v>
      </c>
      <c r="D89" s="646">
        <v>19590</v>
      </c>
      <c r="E89" s="650" t="s">
        <v>444</v>
      </c>
    </row>
    <row r="90" spans="1:5" ht="54" customHeight="1">
      <c r="A90" s="643" t="s">
        <v>3494</v>
      </c>
      <c r="B90" s="991"/>
      <c r="C90" s="645" t="s">
        <v>3495</v>
      </c>
      <c r="D90" s="646">
        <v>19590</v>
      </c>
      <c r="E90" s="643" t="s">
        <v>444</v>
      </c>
    </row>
    <row r="91" spans="1:5" ht="55.5" customHeight="1">
      <c r="A91" s="650" t="s">
        <v>3496</v>
      </c>
      <c r="B91" s="991"/>
      <c r="C91" s="651" t="s">
        <v>3497</v>
      </c>
      <c r="D91" s="646">
        <v>19590</v>
      </c>
      <c r="E91" s="650" t="s">
        <v>444</v>
      </c>
    </row>
    <row r="92" spans="1:5" ht="55.5" customHeight="1">
      <c r="A92" s="650" t="s">
        <v>3498</v>
      </c>
      <c r="B92" s="992" t="s">
        <v>2222</v>
      </c>
      <c r="C92" s="651" t="s">
        <v>3499</v>
      </c>
      <c r="D92" s="646" t="s">
        <v>1385</v>
      </c>
      <c r="E92" s="647" t="s">
        <v>444</v>
      </c>
    </row>
    <row r="93" spans="1:5" ht="55.5" customHeight="1">
      <c r="A93" s="650" t="s">
        <v>3500</v>
      </c>
      <c r="B93" s="992"/>
      <c r="C93" s="651" t="s">
        <v>3501</v>
      </c>
      <c r="D93" s="646" t="s">
        <v>1385</v>
      </c>
      <c r="E93" s="647" t="s">
        <v>444</v>
      </c>
    </row>
    <row r="94" spans="1:5" ht="55.5" customHeight="1">
      <c r="A94" s="650" t="s">
        <v>3502</v>
      </c>
      <c r="B94" s="992"/>
      <c r="C94" s="651" t="s">
        <v>3503</v>
      </c>
      <c r="D94" s="646" t="s">
        <v>1385</v>
      </c>
      <c r="E94" s="647" t="s">
        <v>444</v>
      </c>
    </row>
    <row r="95" spans="1:5" ht="55.5" customHeight="1">
      <c r="A95" s="650" t="s">
        <v>3504</v>
      </c>
      <c r="B95" s="992"/>
      <c r="C95" s="651" t="s">
        <v>3505</v>
      </c>
      <c r="D95" s="646" t="s">
        <v>1385</v>
      </c>
      <c r="E95" s="647" t="s">
        <v>444</v>
      </c>
    </row>
    <row r="96" spans="1:5" ht="55.5" customHeight="1">
      <c r="A96" s="650" t="s">
        <v>3506</v>
      </c>
      <c r="B96" s="992" t="s">
        <v>2222</v>
      </c>
      <c r="C96" s="651" t="s">
        <v>3507</v>
      </c>
      <c r="D96" s="646" t="s">
        <v>1385</v>
      </c>
      <c r="E96" s="647" t="s">
        <v>444</v>
      </c>
    </row>
    <row r="97" spans="1:5" ht="55.5" customHeight="1">
      <c r="A97" s="650" t="s">
        <v>3508</v>
      </c>
      <c r="B97" s="992"/>
      <c r="C97" s="651" t="s">
        <v>3509</v>
      </c>
      <c r="D97" s="646" t="s">
        <v>1385</v>
      </c>
      <c r="E97" s="647" t="s">
        <v>444</v>
      </c>
    </row>
    <row r="98" spans="1:5" ht="55.5" customHeight="1">
      <c r="A98" s="650" t="s">
        <v>3510</v>
      </c>
      <c r="B98" s="992"/>
      <c r="C98" s="651" t="s">
        <v>3511</v>
      </c>
      <c r="D98" s="646" t="s">
        <v>1385</v>
      </c>
      <c r="E98" s="647" t="s">
        <v>444</v>
      </c>
    </row>
    <row r="99" spans="1:5" ht="55.5" customHeight="1">
      <c r="A99" s="650" t="s">
        <v>3512</v>
      </c>
      <c r="B99" s="992"/>
      <c r="C99" s="651" t="s">
        <v>3513</v>
      </c>
      <c r="D99" s="646" t="s">
        <v>1385</v>
      </c>
      <c r="E99" s="647" t="s">
        <v>444</v>
      </c>
    </row>
    <row r="100" spans="1:5" ht="55.5" customHeight="1">
      <c r="A100" s="650" t="s">
        <v>3514</v>
      </c>
      <c r="B100" s="992" t="s">
        <v>2222</v>
      </c>
      <c r="C100" s="651" t="s">
        <v>3515</v>
      </c>
      <c r="D100" s="646" t="s">
        <v>1385</v>
      </c>
      <c r="E100" s="647" t="s">
        <v>444</v>
      </c>
    </row>
    <row r="101" spans="1:5" ht="55.5" customHeight="1">
      <c r="A101" s="650" t="s">
        <v>3516</v>
      </c>
      <c r="B101" s="992"/>
      <c r="C101" s="651" t="s">
        <v>3517</v>
      </c>
      <c r="D101" s="646" t="s">
        <v>1385</v>
      </c>
      <c r="E101" s="647" t="s">
        <v>444</v>
      </c>
    </row>
    <row r="102" spans="1:5" ht="55.5" customHeight="1">
      <c r="A102" s="650" t="s">
        <v>3518</v>
      </c>
      <c r="B102" s="992"/>
      <c r="C102" s="651" t="s">
        <v>3519</v>
      </c>
      <c r="D102" s="646" t="s">
        <v>1385</v>
      </c>
      <c r="E102" s="647" t="s">
        <v>444</v>
      </c>
    </row>
    <row r="103" spans="1:5" ht="55.5" customHeight="1">
      <c r="A103" s="650" t="s">
        <v>3520</v>
      </c>
      <c r="B103" s="992" t="s">
        <v>2222</v>
      </c>
      <c r="C103" s="651" t="s">
        <v>3521</v>
      </c>
      <c r="D103" s="646" t="s">
        <v>1385</v>
      </c>
      <c r="E103" s="647" t="s">
        <v>444</v>
      </c>
    </row>
    <row r="104" spans="1:5" ht="55.5" customHeight="1">
      <c r="A104" s="650" t="s">
        <v>3522</v>
      </c>
      <c r="B104" s="992"/>
      <c r="C104" s="651" t="s">
        <v>3523</v>
      </c>
      <c r="D104" s="646" t="s">
        <v>1385</v>
      </c>
      <c r="E104" s="647" t="s">
        <v>444</v>
      </c>
    </row>
    <row r="105" spans="1:5" ht="55.5" customHeight="1">
      <c r="A105" s="650" t="s">
        <v>3524</v>
      </c>
      <c r="B105" s="992"/>
      <c r="C105" s="651" t="s">
        <v>3525</v>
      </c>
      <c r="D105" s="646" t="s">
        <v>1385</v>
      </c>
      <c r="E105" s="647" t="s">
        <v>444</v>
      </c>
    </row>
    <row r="106" spans="1:5" ht="43.5" customHeight="1">
      <c r="A106" s="643" t="s">
        <v>3526</v>
      </c>
      <c r="B106" s="990"/>
      <c r="C106" s="645" t="s">
        <v>3527</v>
      </c>
      <c r="D106" s="646">
        <v>16990</v>
      </c>
      <c r="E106" s="643" t="s">
        <v>444</v>
      </c>
    </row>
    <row r="107" spans="1:5" ht="43.5" customHeight="1">
      <c r="A107" s="650" t="s">
        <v>3528</v>
      </c>
      <c r="B107" s="990"/>
      <c r="C107" s="651" t="s">
        <v>3529</v>
      </c>
      <c r="D107" s="646">
        <v>16990</v>
      </c>
      <c r="E107" s="650" t="s">
        <v>444</v>
      </c>
    </row>
    <row r="108" spans="1:5" ht="45" customHeight="1">
      <c r="A108" s="643" t="s">
        <v>3530</v>
      </c>
      <c r="B108" s="990"/>
      <c r="C108" s="645" t="s">
        <v>3531</v>
      </c>
      <c r="D108" s="646">
        <v>16990</v>
      </c>
      <c r="E108" s="643" t="s">
        <v>444</v>
      </c>
    </row>
    <row r="109" spans="1:5" ht="45" customHeight="1">
      <c r="A109" s="650" t="s">
        <v>3532</v>
      </c>
      <c r="B109" s="990"/>
      <c r="C109" s="651" t="s">
        <v>3533</v>
      </c>
      <c r="D109" s="646">
        <v>16990</v>
      </c>
      <c r="E109" s="650" t="s">
        <v>444</v>
      </c>
    </row>
    <row r="110" spans="1:5" ht="43.5" customHeight="1">
      <c r="A110" s="643" t="s">
        <v>3534</v>
      </c>
      <c r="B110" s="990"/>
      <c r="C110" s="645" t="s">
        <v>3535</v>
      </c>
      <c r="D110" s="646">
        <v>16990</v>
      </c>
      <c r="E110" s="643" t="s">
        <v>444</v>
      </c>
    </row>
    <row r="111" spans="1:5" ht="12.75" customHeight="1">
      <c r="A111" s="988" t="s">
        <v>2333</v>
      </c>
      <c r="B111" s="988"/>
      <c r="C111" s="988"/>
      <c r="D111" s="988"/>
      <c r="E111" s="988"/>
    </row>
    <row r="112" spans="1:5" ht="43.5" customHeight="1">
      <c r="A112" s="643" t="s">
        <v>3536</v>
      </c>
      <c r="B112" s="992" t="s">
        <v>2222</v>
      </c>
      <c r="C112" s="645" t="s">
        <v>3537</v>
      </c>
      <c r="D112" s="646" t="s">
        <v>1385</v>
      </c>
      <c r="E112" s="647" t="s">
        <v>444</v>
      </c>
    </row>
    <row r="113" spans="1:5" ht="43.5" customHeight="1">
      <c r="A113" s="643" t="s">
        <v>3538</v>
      </c>
      <c r="B113" s="992"/>
      <c r="C113" s="645" t="s">
        <v>3539</v>
      </c>
      <c r="D113" s="646" t="s">
        <v>1385</v>
      </c>
      <c r="E113" s="647" t="s">
        <v>444</v>
      </c>
    </row>
    <row r="114" spans="1:5" ht="43.5" customHeight="1">
      <c r="A114" s="643" t="s">
        <v>3540</v>
      </c>
      <c r="B114" s="992"/>
      <c r="C114" s="645" t="s">
        <v>3541</v>
      </c>
      <c r="D114" s="646" t="s">
        <v>1385</v>
      </c>
      <c r="E114" s="647" t="s">
        <v>444</v>
      </c>
    </row>
    <row r="115" spans="1:5" ht="43.5" customHeight="1">
      <c r="A115" s="643" t="s">
        <v>3542</v>
      </c>
      <c r="B115" s="993" t="s">
        <v>2222</v>
      </c>
      <c r="C115" s="645" t="s">
        <v>3543</v>
      </c>
      <c r="D115" s="646" t="s">
        <v>1385</v>
      </c>
      <c r="E115" s="647" t="s">
        <v>444</v>
      </c>
    </row>
    <row r="116" spans="1:5" ht="43.5" customHeight="1">
      <c r="A116" s="643" t="s">
        <v>3544</v>
      </c>
      <c r="B116" s="993"/>
      <c r="C116" s="645" t="s">
        <v>3545</v>
      </c>
      <c r="D116" s="646" t="s">
        <v>1385</v>
      </c>
      <c r="E116" s="647" t="s">
        <v>444</v>
      </c>
    </row>
    <row r="117" spans="1:5" ht="43.5" customHeight="1">
      <c r="A117" s="643" t="s">
        <v>3546</v>
      </c>
      <c r="B117" s="993"/>
      <c r="C117" s="645" t="s">
        <v>3547</v>
      </c>
      <c r="D117" s="646" t="s">
        <v>1385</v>
      </c>
      <c r="E117" s="647" t="s">
        <v>444</v>
      </c>
    </row>
    <row r="118" spans="1:5" ht="12.75" customHeight="1">
      <c r="A118" s="988" t="s">
        <v>3548</v>
      </c>
      <c r="B118" s="988"/>
      <c r="C118" s="988"/>
      <c r="D118" s="988"/>
      <c r="E118" s="988"/>
    </row>
    <row r="119" spans="1:5" ht="95.25" customHeight="1">
      <c r="A119" s="643" t="s">
        <v>3549</v>
      </c>
      <c r="B119" s="654" t="s">
        <v>2222</v>
      </c>
      <c r="C119" s="645" t="s">
        <v>3550</v>
      </c>
      <c r="D119" s="646" t="s">
        <v>1385</v>
      </c>
      <c r="E119" s="647" t="s">
        <v>444</v>
      </c>
    </row>
    <row r="120" spans="1:5" ht="12.75" customHeight="1">
      <c r="A120" s="988" t="s">
        <v>2653</v>
      </c>
      <c r="B120" s="988"/>
      <c r="C120" s="988"/>
      <c r="D120" s="988"/>
      <c r="E120" s="988"/>
    </row>
    <row r="121" spans="1:5" ht="91.5" customHeight="1">
      <c r="A121" s="643" t="s">
        <v>3551</v>
      </c>
      <c r="B121" s="649"/>
      <c r="C121" s="645" t="s">
        <v>3552</v>
      </c>
      <c r="D121" s="646">
        <v>79590</v>
      </c>
      <c r="E121" s="643" t="s">
        <v>444</v>
      </c>
    </row>
    <row r="122" spans="1:5" ht="12.75" customHeight="1">
      <c r="A122" s="928" t="s">
        <v>1022</v>
      </c>
      <c r="B122" s="928"/>
      <c r="C122" s="928"/>
      <c r="D122" s="928"/>
      <c r="E122" s="928"/>
    </row>
    <row r="123" spans="1:5" ht="12.75" customHeight="1">
      <c r="A123" s="655"/>
      <c r="B123" s="642" t="s">
        <v>3553</v>
      </c>
      <c r="C123" s="656"/>
      <c r="D123" s="657"/>
      <c r="E123" s="658"/>
    </row>
    <row r="124" spans="1:5" ht="35.25" customHeight="1">
      <c r="A124" s="643" t="s">
        <v>3554</v>
      </c>
      <c r="B124" s="990"/>
      <c r="C124" s="659" t="s">
        <v>3555</v>
      </c>
      <c r="D124" s="646">
        <v>8190</v>
      </c>
      <c r="E124" s="643" t="s">
        <v>444</v>
      </c>
    </row>
    <row r="125" spans="1:5" ht="33" customHeight="1">
      <c r="A125" s="650" t="s">
        <v>3556</v>
      </c>
      <c r="B125" s="990"/>
      <c r="C125" s="660" t="s">
        <v>3557</v>
      </c>
      <c r="D125" s="646">
        <v>8190</v>
      </c>
      <c r="E125" s="650" t="s">
        <v>444</v>
      </c>
    </row>
    <row r="126" spans="1:5" ht="33.75" customHeight="1">
      <c r="A126" s="643" t="s">
        <v>3558</v>
      </c>
      <c r="B126" s="990"/>
      <c r="C126" s="659" t="s">
        <v>3559</v>
      </c>
      <c r="D126" s="646">
        <v>8190</v>
      </c>
      <c r="E126" s="643" t="s">
        <v>444</v>
      </c>
    </row>
    <row r="127" spans="1:5" ht="33" customHeight="1">
      <c r="A127" s="650" t="s">
        <v>3560</v>
      </c>
      <c r="B127" s="991"/>
      <c r="C127" s="660" t="s">
        <v>3561</v>
      </c>
      <c r="D127" s="646">
        <v>8990</v>
      </c>
      <c r="E127" s="650" t="s">
        <v>444</v>
      </c>
    </row>
    <row r="128" spans="1:5" ht="35.25" customHeight="1">
      <c r="A128" s="643" t="s">
        <v>3562</v>
      </c>
      <c r="B128" s="991"/>
      <c r="C128" s="659" t="s">
        <v>3563</v>
      </c>
      <c r="D128" s="646">
        <v>8990</v>
      </c>
      <c r="E128" s="643" t="s">
        <v>444</v>
      </c>
    </row>
    <row r="129" spans="1:5" ht="33" customHeight="1">
      <c r="A129" s="650" t="s">
        <v>3564</v>
      </c>
      <c r="B129" s="991"/>
      <c r="C129" s="660" t="s">
        <v>3565</v>
      </c>
      <c r="D129" s="646">
        <v>8990</v>
      </c>
      <c r="E129" s="650" t="s">
        <v>444</v>
      </c>
    </row>
    <row r="130" spans="1:5" ht="33.75" customHeight="1">
      <c r="A130" s="643" t="s">
        <v>3566</v>
      </c>
      <c r="B130" s="990"/>
      <c r="C130" s="659" t="s">
        <v>3567</v>
      </c>
      <c r="D130" s="646">
        <v>8790</v>
      </c>
      <c r="E130" s="643" t="s">
        <v>444</v>
      </c>
    </row>
    <row r="131" spans="1:5" ht="34.5" customHeight="1">
      <c r="A131" s="650" t="s">
        <v>3568</v>
      </c>
      <c r="B131" s="990"/>
      <c r="C131" s="660" t="s">
        <v>3569</v>
      </c>
      <c r="D131" s="646">
        <v>8790</v>
      </c>
      <c r="E131" s="650" t="s">
        <v>444</v>
      </c>
    </row>
    <row r="132" spans="1:5" ht="33.75" customHeight="1">
      <c r="A132" s="643" t="s">
        <v>3570</v>
      </c>
      <c r="B132" s="990"/>
      <c r="C132" s="659" t="s">
        <v>3571</v>
      </c>
      <c r="D132" s="646">
        <v>8790</v>
      </c>
      <c r="E132" s="643" t="s">
        <v>444</v>
      </c>
    </row>
    <row r="133" spans="1:5" ht="50.25" customHeight="1">
      <c r="A133" s="650" t="s">
        <v>3572</v>
      </c>
      <c r="B133" s="991"/>
      <c r="C133" s="660" t="s">
        <v>3573</v>
      </c>
      <c r="D133" s="646">
        <v>5990</v>
      </c>
      <c r="E133" s="650" t="s">
        <v>444</v>
      </c>
    </row>
    <row r="134" spans="1:5" ht="45.75" customHeight="1">
      <c r="A134" s="643" t="s">
        <v>3574</v>
      </c>
      <c r="B134" s="991"/>
      <c r="C134" s="659" t="s">
        <v>3575</v>
      </c>
      <c r="D134" s="646">
        <v>5990</v>
      </c>
      <c r="E134" s="643" t="s">
        <v>444</v>
      </c>
    </row>
    <row r="135" spans="1:5" ht="51.75" customHeight="1">
      <c r="A135" s="650" t="s">
        <v>3576</v>
      </c>
      <c r="B135" s="991"/>
      <c r="C135" s="660" t="s">
        <v>3577</v>
      </c>
      <c r="D135" s="646">
        <v>6990</v>
      </c>
      <c r="E135" s="650" t="s">
        <v>444</v>
      </c>
    </row>
    <row r="136" spans="1:5" ht="48.75" customHeight="1">
      <c r="A136" s="643" t="s">
        <v>3578</v>
      </c>
      <c r="B136" s="991"/>
      <c r="C136" s="659" t="s">
        <v>3579</v>
      </c>
      <c r="D136" s="646">
        <v>6990</v>
      </c>
      <c r="E136" s="643" t="s">
        <v>444</v>
      </c>
    </row>
    <row r="137" spans="1:5" ht="94.5" customHeight="1">
      <c r="A137" s="650" t="s">
        <v>3580</v>
      </c>
      <c r="B137" s="653"/>
      <c r="C137" s="660" t="s">
        <v>3581</v>
      </c>
      <c r="D137" s="646">
        <v>5990</v>
      </c>
      <c r="E137" s="650" t="s">
        <v>444</v>
      </c>
    </row>
    <row r="138" spans="1:5" ht="48.75" customHeight="1">
      <c r="A138" s="643" t="s">
        <v>3582</v>
      </c>
      <c r="B138" s="990"/>
      <c r="C138" s="659" t="s">
        <v>3581</v>
      </c>
      <c r="D138" s="646">
        <v>4990</v>
      </c>
      <c r="E138" s="643" t="s">
        <v>444</v>
      </c>
    </row>
    <row r="139" spans="1:5" ht="48.75" customHeight="1">
      <c r="A139" s="650" t="s">
        <v>3583</v>
      </c>
      <c r="B139" s="990"/>
      <c r="C139" s="660" t="s">
        <v>3584</v>
      </c>
      <c r="D139" s="646">
        <v>4990</v>
      </c>
      <c r="E139" s="650" t="s">
        <v>444</v>
      </c>
    </row>
    <row r="140" spans="1:5" ht="48.75" customHeight="1">
      <c r="A140" s="650" t="s">
        <v>3585</v>
      </c>
      <c r="B140" s="993" t="s">
        <v>2222</v>
      </c>
      <c r="C140" s="660" t="s">
        <v>3586</v>
      </c>
      <c r="D140" s="646" t="s">
        <v>1385</v>
      </c>
      <c r="E140" s="647" t="s">
        <v>444</v>
      </c>
    </row>
    <row r="141" spans="1:5" ht="48.75" customHeight="1">
      <c r="A141" s="650" t="s">
        <v>3587</v>
      </c>
      <c r="B141" s="993"/>
      <c r="C141" s="660" t="s">
        <v>3588</v>
      </c>
      <c r="D141" s="646" t="s">
        <v>1385</v>
      </c>
      <c r="E141" s="647" t="s">
        <v>444</v>
      </c>
    </row>
    <row r="142" spans="1:5" ht="48.75" customHeight="1">
      <c r="A142" s="650" t="s">
        <v>3589</v>
      </c>
      <c r="B142" s="993"/>
      <c r="C142" s="660" t="s">
        <v>3590</v>
      </c>
      <c r="D142" s="646" t="s">
        <v>1385</v>
      </c>
      <c r="E142" s="647" t="s">
        <v>444</v>
      </c>
    </row>
    <row r="143" spans="1:5" ht="12.75" customHeight="1">
      <c r="A143" s="928" t="s">
        <v>3591</v>
      </c>
      <c r="B143" s="928"/>
      <c r="C143" s="928"/>
      <c r="D143" s="928"/>
      <c r="E143" s="928"/>
    </row>
    <row r="144" spans="1:5" ht="12.75" customHeight="1">
      <c r="A144" s="655"/>
      <c r="B144" s="642" t="s">
        <v>3592</v>
      </c>
      <c r="C144" s="656"/>
      <c r="D144" s="657"/>
      <c r="E144" s="658"/>
    </row>
    <row r="145" spans="1:5" ht="48.75" customHeight="1">
      <c r="A145" s="643" t="s">
        <v>3593</v>
      </c>
      <c r="B145" s="990"/>
      <c r="C145" s="659" t="s">
        <v>3594</v>
      </c>
      <c r="D145" s="646">
        <v>4790</v>
      </c>
      <c r="E145" s="643" t="s">
        <v>444</v>
      </c>
    </row>
    <row r="146" spans="1:5" ht="48" customHeight="1">
      <c r="A146" s="650" t="s">
        <v>3595</v>
      </c>
      <c r="B146" s="990"/>
      <c r="C146" s="660" t="s">
        <v>3594</v>
      </c>
      <c r="D146" s="646">
        <v>4790</v>
      </c>
      <c r="E146" s="650" t="s">
        <v>444</v>
      </c>
    </row>
    <row r="147" spans="1:5" ht="12.75" customHeight="1">
      <c r="A147" s="988" t="s">
        <v>3596</v>
      </c>
      <c r="B147" s="988"/>
      <c r="C147" s="988"/>
      <c r="D147" s="988"/>
      <c r="E147" s="988"/>
    </row>
    <row r="148" spans="1:5" ht="48" customHeight="1">
      <c r="A148" s="650" t="s">
        <v>3597</v>
      </c>
      <c r="B148" s="993" t="s">
        <v>2222</v>
      </c>
      <c r="C148" s="659" t="s">
        <v>3598</v>
      </c>
      <c r="D148" s="646" t="s">
        <v>1385</v>
      </c>
      <c r="E148" s="647" t="s">
        <v>444</v>
      </c>
    </row>
    <row r="149" spans="1:5" ht="48" customHeight="1">
      <c r="A149" s="650" t="s">
        <v>3599</v>
      </c>
      <c r="B149" s="993"/>
      <c r="C149" s="659" t="s">
        <v>3600</v>
      </c>
      <c r="D149" s="646" t="s">
        <v>1385</v>
      </c>
      <c r="E149" s="647" t="s">
        <v>444</v>
      </c>
    </row>
    <row r="150" spans="1:5" ht="48" customHeight="1">
      <c r="A150" s="650" t="s">
        <v>3601</v>
      </c>
      <c r="B150" s="993"/>
      <c r="C150" s="659" t="s">
        <v>3602</v>
      </c>
      <c r="D150" s="646" t="s">
        <v>1385</v>
      </c>
      <c r="E150" s="647" t="s">
        <v>444</v>
      </c>
    </row>
    <row r="151" spans="1:5" ht="12.75" customHeight="1">
      <c r="A151" s="988" t="s">
        <v>3603</v>
      </c>
      <c r="B151" s="988"/>
      <c r="C151" s="988"/>
      <c r="D151" s="988"/>
      <c r="E151" s="988"/>
    </row>
    <row r="152" spans="1:5" ht="33.75" customHeight="1">
      <c r="A152" s="650" t="s">
        <v>3604</v>
      </c>
      <c r="B152" s="993" t="s">
        <v>2222</v>
      </c>
      <c r="C152" s="659" t="s">
        <v>3605</v>
      </c>
      <c r="D152" s="646" t="s">
        <v>1385</v>
      </c>
      <c r="E152" s="647" t="s">
        <v>444</v>
      </c>
    </row>
    <row r="153" spans="1:5" ht="33.75" customHeight="1">
      <c r="A153" s="650" t="s">
        <v>3606</v>
      </c>
      <c r="B153" s="993"/>
      <c r="C153" s="659" t="s">
        <v>3607</v>
      </c>
      <c r="D153" s="646" t="s">
        <v>1385</v>
      </c>
      <c r="E153" s="647" t="s">
        <v>444</v>
      </c>
    </row>
    <row r="154" spans="1:5" ht="33.75" customHeight="1">
      <c r="A154" s="650" t="s">
        <v>3608</v>
      </c>
      <c r="B154" s="993" t="s">
        <v>2222</v>
      </c>
      <c r="C154" s="659" t="s">
        <v>3605</v>
      </c>
      <c r="D154" s="646" t="s">
        <v>1385</v>
      </c>
      <c r="E154" s="647" t="s">
        <v>444</v>
      </c>
    </row>
    <row r="155" spans="1:5" ht="33.75" customHeight="1">
      <c r="A155" s="650" t="s">
        <v>3609</v>
      </c>
      <c r="B155" s="993"/>
      <c r="C155" s="659" t="s">
        <v>3607</v>
      </c>
      <c r="D155" s="646" t="s">
        <v>1385</v>
      </c>
      <c r="E155" s="647" t="s">
        <v>444</v>
      </c>
    </row>
    <row r="156" spans="1:5" ht="33.75" customHeight="1">
      <c r="A156" s="643" t="s">
        <v>3610</v>
      </c>
      <c r="B156" s="990"/>
      <c r="C156" s="659" t="s">
        <v>3611</v>
      </c>
      <c r="D156" s="646">
        <v>6390</v>
      </c>
      <c r="E156" s="643" t="s">
        <v>444</v>
      </c>
    </row>
    <row r="157" spans="1:5" ht="33.75" customHeight="1">
      <c r="A157" s="650" t="s">
        <v>3612</v>
      </c>
      <c r="B157" s="990"/>
      <c r="C157" s="660" t="s">
        <v>3613</v>
      </c>
      <c r="D157" s="646">
        <v>6390</v>
      </c>
      <c r="E157" s="650" t="s">
        <v>444</v>
      </c>
    </row>
    <row r="158" spans="1:5" ht="34.5" customHeight="1">
      <c r="A158" s="643" t="s">
        <v>3614</v>
      </c>
      <c r="B158" s="990"/>
      <c r="C158" s="659" t="s">
        <v>3615</v>
      </c>
      <c r="D158" s="646">
        <v>6390</v>
      </c>
      <c r="E158" s="643" t="s">
        <v>444</v>
      </c>
    </row>
    <row r="159" spans="1:5" ht="33" customHeight="1">
      <c r="A159" s="650" t="s">
        <v>3616</v>
      </c>
      <c r="B159" s="991"/>
      <c r="C159" s="660" t="s">
        <v>3617</v>
      </c>
      <c r="D159" s="646">
        <v>7190</v>
      </c>
      <c r="E159" s="650" t="s">
        <v>444</v>
      </c>
    </row>
    <row r="160" spans="1:5" ht="34.5" customHeight="1">
      <c r="A160" s="643" t="s">
        <v>3618</v>
      </c>
      <c r="B160" s="991"/>
      <c r="C160" s="659" t="s">
        <v>3619</v>
      </c>
      <c r="D160" s="646">
        <v>7190</v>
      </c>
      <c r="E160" s="643" t="s">
        <v>444</v>
      </c>
    </row>
    <row r="161" spans="1:5" ht="35.25" customHeight="1">
      <c r="A161" s="650" t="s">
        <v>3620</v>
      </c>
      <c r="B161" s="991"/>
      <c r="C161" s="660" t="s">
        <v>3621</v>
      </c>
      <c r="D161" s="646">
        <v>7190</v>
      </c>
      <c r="E161" s="650" t="s">
        <v>444</v>
      </c>
    </row>
    <row r="162" spans="1:5" ht="33.75" customHeight="1">
      <c r="A162" s="643" t="s">
        <v>3622</v>
      </c>
      <c r="B162" s="990"/>
      <c r="C162" s="659" t="s">
        <v>3623</v>
      </c>
      <c r="D162" s="646">
        <v>6990</v>
      </c>
      <c r="E162" s="643" t="s">
        <v>444</v>
      </c>
    </row>
    <row r="163" spans="1:5" ht="36.75" customHeight="1">
      <c r="A163" s="650" t="s">
        <v>3624</v>
      </c>
      <c r="B163" s="990"/>
      <c r="C163" s="660" t="s">
        <v>3625</v>
      </c>
      <c r="D163" s="646">
        <v>6990</v>
      </c>
      <c r="E163" s="650" t="s">
        <v>444</v>
      </c>
    </row>
    <row r="164" spans="1:5" ht="33" customHeight="1">
      <c r="A164" s="643" t="s">
        <v>3626</v>
      </c>
      <c r="B164" s="990"/>
      <c r="C164" s="659" t="s">
        <v>3627</v>
      </c>
      <c r="D164" s="646">
        <v>6990</v>
      </c>
      <c r="E164" s="643" t="s">
        <v>444</v>
      </c>
    </row>
    <row r="165" spans="1:5" ht="33" customHeight="1">
      <c r="A165" s="661" t="s">
        <v>3628</v>
      </c>
      <c r="B165" s="993" t="s">
        <v>2222</v>
      </c>
      <c r="C165" s="659" t="s">
        <v>3629</v>
      </c>
      <c r="D165" s="646" t="s">
        <v>1385</v>
      </c>
      <c r="E165" s="647" t="s">
        <v>444</v>
      </c>
    </row>
    <row r="166" spans="1:5" ht="33" customHeight="1">
      <c r="A166" s="661" t="s">
        <v>3630</v>
      </c>
      <c r="B166" s="993"/>
      <c r="C166" s="659" t="s">
        <v>3631</v>
      </c>
      <c r="D166" s="646" t="s">
        <v>1385</v>
      </c>
      <c r="E166" s="647" t="s">
        <v>444</v>
      </c>
    </row>
    <row r="167" spans="1:5" ht="33" customHeight="1">
      <c r="A167" s="662" t="s">
        <v>3632</v>
      </c>
      <c r="B167" s="993" t="s">
        <v>2222</v>
      </c>
      <c r="C167" s="659" t="s">
        <v>3633</v>
      </c>
      <c r="D167" s="646" t="s">
        <v>1385</v>
      </c>
      <c r="E167" s="647" t="s">
        <v>444</v>
      </c>
    </row>
    <row r="168" spans="1:5" ht="33" customHeight="1">
      <c r="A168" s="662" t="s">
        <v>3634</v>
      </c>
      <c r="B168" s="993"/>
      <c r="C168" s="659" t="s">
        <v>3635</v>
      </c>
      <c r="D168" s="646" t="s">
        <v>1385</v>
      </c>
      <c r="E168" s="647" t="s">
        <v>444</v>
      </c>
    </row>
    <row r="169" spans="1:5" ht="12.75" customHeight="1">
      <c r="A169" s="928" t="s">
        <v>3636</v>
      </c>
      <c r="B169" s="928"/>
      <c r="C169" s="928"/>
      <c r="D169" s="928"/>
      <c r="E169" s="928"/>
    </row>
    <row r="170" spans="1:5" ht="66" customHeight="1">
      <c r="A170" s="643" t="s">
        <v>3637</v>
      </c>
      <c r="B170" s="990"/>
      <c r="C170" s="659" t="s">
        <v>3638</v>
      </c>
      <c r="D170" s="646">
        <v>41990</v>
      </c>
      <c r="E170" s="643" t="s">
        <v>444</v>
      </c>
    </row>
    <row r="171" spans="1:5" ht="65.25" customHeight="1">
      <c r="A171" s="650" t="s">
        <v>3639</v>
      </c>
      <c r="B171" s="990"/>
      <c r="C171" s="660" t="s">
        <v>3640</v>
      </c>
      <c r="D171" s="646">
        <v>51990</v>
      </c>
      <c r="E171" s="650" t="s">
        <v>444</v>
      </c>
    </row>
    <row r="172" spans="1:5" ht="66" customHeight="1">
      <c r="A172" s="643" t="s">
        <v>3641</v>
      </c>
      <c r="B172" s="990"/>
      <c r="C172" s="659" t="s">
        <v>3642</v>
      </c>
      <c r="D172" s="646">
        <v>57990</v>
      </c>
      <c r="E172" s="643" t="s">
        <v>444</v>
      </c>
    </row>
    <row r="173" spans="1:5" ht="66.75" customHeight="1">
      <c r="A173" s="650" t="s">
        <v>3643</v>
      </c>
      <c r="B173" s="990"/>
      <c r="C173" s="660" t="s">
        <v>3638</v>
      </c>
      <c r="D173" s="646">
        <v>119990</v>
      </c>
      <c r="E173" s="650" t="s">
        <v>444</v>
      </c>
    </row>
    <row r="174" spans="1:5" ht="66" customHeight="1">
      <c r="A174" s="643" t="s">
        <v>3644</v>
      </c>
      <c r="B174" s="990"/>
      <c r="C174" s="659" t="s">
        <v>3645</v>
      </c>
      <c r="D174" s="646">
        <v>129990</v>
      </c>
      <c r="E174" s="643" t="s">
        <v>444</v>
      </c>
    </row>
    <row r="175" spans="1:5" ht="65.25" customHeight="1">
      <c r="A175" s="650" t="s">
        <v>3646</v>
      </c>
      <c r="B175" s="990"/>
      <c r="C175" s="660" t="s">
        <v>3647</v>
      </c>
      <c r="D175" s="646">
        <v>137990</v>
      </c>
      <c r="E175" s="650" t="s">
        <v>444</v>
      </c>
    </row>
    <row r="176" spans="1:5" ht="12.75" customHeight="1">
      <c r="A176" s="928" t="s">
        <v>3648</v>
      </c>
      <c r="B176" s="928"/>
      <c r="C176" s="928"/>
      <c r="D176" s="928"/>
      <c r="E176" s="928"/>
    </row>
    <row r="177" spans="1:5" ht="66.75" customHeight="1">
      <c r="A177" s="643" t="s">
        <v>3649</v>
      </c>
      <c r="B177" s="991"/>
      <c r="C177" s="659" t="s">
        <v>3650</v>
      </c>
      <c r="D177" s="646">
        <v>37990</v>
      </c>
      <c r="E177" s="643" t="s">
        <v>444</v>
      </c>
    </row>
    <row r="178" spans="1:5" ht="65.25" customHeight="1">
      <c r="A178" s="650" t="s">
        <v>3651</v>
      </c>
      <c r="B178" s="991"/>
      <c r="C178" s="660" t="s">
        <v>3652</v>
      </c>
      <c r="D178" s="646">
        <v>47990</v>
      </c>
      <c r="E178" s="650" t="s">
        <v>444</v>
      </c>
    </row>
    <row r="179" spans="1:5" ht="66" customHeight="1">
      <c r="A179" s="643" t="s">
        <v>3653</v>
      </c>
      <c r="B179" s="991"/>
      <c r="C179" s="659" t="s">
        <v>3654</v>
      </c>
      <c r="D179" s="646">
        <v>53990</v>
      </c>
      <c r="E179" s="643" t="s">
        <v>444</v>
      </c>
    </row>
    <row r="180" spans="1:5" ht="56.25" customHeight="1">
      <c r="A180" s="650" t="s">
        <v>3655</v>
      </c>
      <c r="B180" s="991"/>
      <c r="C180" s="660" t="s">
        <v>3656</v>
      </c>
      <c r="D180" s="646">
        <v>39990</v>
      </c>
      <c r="E180" s="650" t="s">
        <v>444</v>
      </c>
    </row>
    <row r="181" spans="1:5" ht="56.25" customHeight="1">
      <c r="A181" s="643" t="s">
        <v>3657</v>
      </c>
      <c r="B181" s="991"/>
      <c r="C181" s="659" t="s">
        <v>3658</v>
      </c>
      <c r="D181" s="646">
        <v>49990</v>
      </c>
      <c r="E181" s="643" t="s">
        <v>444</v>
      </c>
    </row>
    <row r="182" spans="1:5" ht="54" customHeight="1">
      <c r="A182" s="650" t="s">
        <v>3659</v>
      </c>
      <c r="B182" s="991"/>
      <c r="C182" s="660" t="s">
        <v>3660</v>
      </c>
      <c r="D182" s="646">
        <v>55990</v>
      </c>
      <c r="E182" s="650" t="s">
        <v>444</v>
      </c>
    </row>
    <row r="183" spans="1:5" ht="54" customHeight="1">
      <c r="A183" s="643" t="s">
        <v>3661</v>
      </c>
      <c r="B183" s="991"/>
      <c r="C183" s="659" t="s">
        <v>3662</v>
      </c>
      <c r="D183" s="646">
        <v>79990</v>
      </c>
      <c r="E183" s="643" t="s">
        <v>444</v>
      </c>
    </row>
    <row r="184" spans="1:5" ht="54" customHeight="1">
      <c r="A184" s="643" t="s">
        <v>3663</v>
      </c>
      <c r="B184" s="654" t="s">
        <v>2222</v>
      </c>
      <c r="C184" s="659" t="s">
        <v>3664</v>
      </c>
      <c r="D184" s="646" t="s">
        <v>1385</v>
      </c>
      <c r="E184" s="647" t="s">
        <v>444</v>
      </c>
    </row>
    <row r="185" spans="1:5" ht="54" customHeight="1">
      <c r="A185" s="643" t="s">
        <v>3665</v>
      </c>
      <c r="B185" s="654" t="s">
        <v>2222</v>
      </c>
      <c r="C185" s="659" t="s">
        <v>3666</v>
      </c>
      <c r="D185" s="646" t="s">
        <v>1385</v>
      </c>
      <c r="E185" s="647" t="s">
        <v>444</v>
      </c>
    </row>
    <row r="186" spans="1:5" ht="54" customHeight="1">
      <c r="A186" s="643" t="s">
        <v>3667</v>
      </c>
      <c r="B186" s="654" t="s">
        <v>2222</v>
      </c>
      <c r="C186" s="659" t="s">
        <v>3668</v>
      </c>
      <c r="D186" s="646" t="s">
        <v>1385</v>
      </c>
      <c r="E186" s="647" t="s">
        <v>444</v>
      </c>
    </row>
    <row r="187" spans="1:5" ht="54" customHeight="1">
      <c r="A187" s="643" t="s">
        <v>3669</v>
      </c>
      <c r="B187" s="654" t="s">
        <v>2222</v>
      </c>
      <c r="C187" s="659" t="s">
        <v>3670</v>
      </c>
      <c r="D187" s="646" t="s">
        <v>1385</v>
      </c>
      <c r="E187" s="647" t="s">
        <v>444</v>
      </c>
    </row>
    <row r="188" spans="1:5" ht="54" customHeight="1">
      <c r="A188" s="643" t="s">
        <v>3671</v>
      </c>
      <c r="B188" s="654" t="s">
        <v>2222</v>
      </c>
      <c r="C188" s="659" t="s">
        <v>3672</v>
      </c>
      <c r="D188" s="646" t="s">
        <v>1385</v>
      </c>
      <c r="E188" s="647" t="s">
        <v>444</v>
      </c>
    </row>
    <row r="189" spans="1:5" ht="54" customHeight="1">
      <c r="A189" s="643" t="s">
        <v>3673</v>
      </c>
      <c r="B189" s="654" t="s">
        <v>2222</v>
      </c>
      <c r="C189" s="659" t="s">
        <v>3674</v>
      </c>
      <c r="D189" s="646" t="s">
        <v>1385</v>
      </c>
      <c r="E189" s="647" t="s">
        <v>444</v>
      </c>
    </row>
    <row r="190" spans="1:5" ht="54" customHeight="1">
      <c r="A190" s="643" t="s">
        <v>3675</v>
      </c>
      <c r="B190" s="654" t="s">
        <v>2222</v>
      </c>
      <c r="C190" s="659" t="s">
        <v>3676</v>
      </c>
      <c r="D190" s="646" t="s">
        <v>1385</v>
      </c>
      <c r="E190" s="647" t="s">
        <v>444</v>
      </c>
    </row>
    <row r="191" spans="1:5" ht="54" customHeight="1">
      <c r="A191" s="643" t="s">
        <v>3677</v>
      </c>
      <c r="B191" s="654" t="s">
        <v>2222</v>
      </c>
      <c r="C191" s="659" t="s">
        <v>3678</v>
      </c>
      <c r="D191" s="646" t="s">
        <v>1385</v>
      </c>
      <c r="E191" s="647" t="s">
        <v>444</v>
      </c>
    </row>
    <row r="192" spans="1:5" ht="54" customHeight="1">
      <c r="A192" s="643" t="s">
        <v>3679</v>
      </c>
      <c r="B192" s="654" t="s">
        <v>2222</v>
      </c>
      <c r="C192" s="659" t="s">
        <v>3680</v>
      </c>
      <c r="D192" s="646" t="s">
        <v>1385</v>
      </c>
      <c r="E192" s="647" t="s">
        <v>444</v>
      </c>
    </row>
    <row r="193" spans="1:5" ht="54" customHeight="1">
      <c r="A193" s="643" t="s">
        <v>3681</v>
      </c>
      <c r="B193" s="654" t="s">
        <v>2222</v>
      </c>
      <c r="C193" s="659" t="s">
        <v>3682</v>
      </c>
      <c r="D193" s="646" t="s">
        <v>1385</v>
      </c>
      <c r="E193" s="647" t="s">
        <v>444</v>
      </c>
    </row>
    <row r="194" spans="1:5" ht="54" customHeight="1">
      <c r="A194" s="643" t="s">
        <v>3683</v>
      </c>
      <c r="B194" s="654" t="s">
        <v>2222</v>
      </c>
      <c r="C194" s="659" t="s">
        <v>3684</v>
      </c>
      <c r="D194" s="646" t="s">
        <v>1385</v>
      </c>
      <c r="E194" s="647" t="s">
        <v>444</v>
      </c>
    </row>
    <row r="195" spans="1:5" ht="12.75" customHeight="1">
      <c r="A195" s="928" t="s">
        <v>3685</v>
      </c>
      <c r="B195" s="928"/>
      <c r="C195" s="928"/>
      <c r="D195" s="928"/>
      <c r="E195" s="928"/>
    </row>
    <row r="196" spans="1:5" ht="54" customHeight="1">
      <c r="A196" s="663" t="s">
        <v>3686</v>
      </c>
      <c r="B196" s="654" t="s">
        <v>2222</v>
      </c>
      <c r="C196" s="659" t="s">
        <v>3687</v>
      </c>
      <c r="D196" s="646" t="s">
        <v>1385</v>
      </c>
      <c r="E196" s="647" t="s">
        <v>444</v>
      </c>
    </row>
    <row r="197" spans="1:5" ht="54" customHeight="1">
      <c r="A197" s="663" t="s">
        <v>3688</v>
      </c>
      <c r="B197" s="654" t="s">
        <v>2222</v>
      </c>
      <c r="C197" s="659" t="s">
        <v>3689</v>
      </c>
      <c r="D197" s="646" t="s">
        <v>1385</v>
      </c>
      <c r="E197" s="647" t="s">
        <v>444</v>
      </c>
    </row>
    <row r="198" spans="1:5" ht="54" customHeight="1">
      <c r="A198" s="663" t="s">
        <v>3690</v>
      </c>
      <c r="B198" s="654" t="s">
        <v>2222</v>
      </c>
      <c r="C198" s="659" t="s">
        <v>3691</v>
      </c>
      <c r="D198" s="646" t="s">
        <v>1385</v>
      </c>
      <c r="E198" s="647" t="s">
        <v>444</v>
      </c>
    </row>
    <row r="199" spans="1:5" ht="54" customHeight="1">
      <c r="A199" s="663" t="s">
        <v>3692</v>
      </c>
      <c r="B199" s="654" t="s">
        <v>2222</v>
      </c>
      <c r="C199" s="659" t="s">
        <v>3693</v>
      </c>
      <c r="D199" s="646" t="s">
        <v>1385</v>
      </c>
      <c r="E199" s="647" t="s">
        <v>444</v>
      </c>
    </row>
    <row r="200" spans="1:5" ht="12.75" customHeight="1">
      <c r="A200" s="928" t="s">
        <v>3694</v>
      </c>
      <c r="B200" s="928"/>
      <c r="C200" s="928"/>
      <c r="D200" s="928"/>
      <c r="E200" s="928"/>
    </row>
    <row r="201" spans="1:5" ht="54" customHeight="1">
      <c r="A201" s="663" t="s">
        <v>3695</v>
      </c>
      <c r="B201" s="654" t="s">
        <v>2222</v>
      </c>
      <c r="C201" s="659" t="s">
        <v>3696</v>
      </c>
      <c r="D201" s="646" t="s">
        <v>1385</v>
      </c>
      <c r="E201" s="647" t="s">
        <v>444</v>
      </c>
    </row>
    <row r="202" spans="1:5" ht="12.75" customHeight="1">
      <c r="A202" s="928" t="s">
        <v>3697</v>
      </c>
      <c r="B202" s="928"/>
      <c r="C202" s="928"/>
      <c r="D202" s="928"/>
      <c r="E202" s="928"/>
    </row>
    <row r="203" spans="1:5" ht="54" customHeight="1">
      <c r="A203" s="663" t="s">
        <v>3698</v>
      </c>
      <c r="B203" s="654" t="s">
        <v>2222</v>
      </c>
      <c r="C203" s="659" t="s">
        <v>3699</v>
      </c>
      <c r="D203" s="646" t="s">
        <v>1385</v>
      </c>
      <c r="E203" s="647" t="s">
        <v>444</v>
      </c>
    </row>
    <row r="204" spans="1:5" ht="54" customHeight="1">
      <c r="A204" s="663" t="s">
        <v>3700</v>
      </c>
      <c r="B204" s="654" t="s">
        <v>2222</v>
      </c>
      <c r="C204" s="659" t="s">
        <v>3701</v>
      </c>
      <c r="D204" s="646" t="s">
        <v>1385</v>
      </c>
      <c r="E204" s="647" t="s">
        <v>444</v>
      </c>
    </row>
    <row r="205" spans="1:5" ht="12.75" customHeight="1"/>
    <row r="206" spans="1:5" ht="12.75" customHeight="1"/>
    <row r="207" spans="1:5" ht="12.75" customHeight="1"/>
    <row r="208" spans="1:5"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row r="1020" ht="12.75" customHeight="1"/>
    <row r="1021" ht="12.75" customHeight="1"/>
    <row r="1022" ht="12.75" customHeight="1"/>
    <row r="1023" ht="12.75" customHeight="1"/>
    <row r="1024" ht="12.75" customHeight="1"/>
    <row r="1025" ht="12.75" customHeight="1"/>
    <row r="1026" ht="12.75" customHeight="1"/>
    <row r="1027" ht="12.75" customHeight="1"/>
    <row r="1028" ht="12.75" customHeight="1"/>
    <row r="1029" ht="12.75" customHeight="1"/>
    <row r="1030" ht="12.75" customHeight="1"/>
    <row r="1031" ht="12.75" customHeight="1"/>
    <row r="1032" ht="12.75" customHeight="1"/>
    <row r="1033" ht="12.75" customHeight="1"/>
    <row r="1034" ht="12.75" customHeight="1"/>
    <row r="1035" ht="12.75" customHeight="1"/>
    <row r="1036" ht="12.75" customHeight="1"/>
    <row r="1037" ht="12.75" customHeight="1"/>
    <row r="1038" ht="12.75" customHeight="1"/>
    <row r="1039" ht="12.75" customHeight="1"/>
    <row r="1040" ht="12.75" customHeight="1"/>
    <row r="1041" ht="12.75" customHeight="1"/>
    <row r="1042" ht="12.75" customHeight="1"/>
    <row r="1043" ht="12.75" customHeight="1"/>
    <row r="1044" ht="12.75" customHeight="1"/>
    <row r="1045" ht="12.75" customHeight="1"/>
    <row r="1046" ht="12.75" customHeight="1"/>
    <row r="1047" ht="12.75" customHeight="1"/>
    <row r="1048" ht="12.75" customHeight="1"/>
    <row r="1049" ht="12.75" customHeight="1"/>
    <row r="1050" ht="12.75" customHeight="1"/>
    <row r="1051" ht="12.75" customHeight="1"/>
    <row r="1052" ht="12.75" customHeight="1"/>
    <row r="1053" ht="12.75" customHeight="1"/>
    <row r="1054" ht="12.75" customHeight="1"/>
    <row r="1055" ht="12.75" customHeight="1"/>
    <row r="1056" ht="12.75" customHeight="1"/>
    <row r="1057" ht="12.75" customHeight="1"/>
    <row r="1058" ht="12.75" customHeight="1"/>
    <row r="1059" ht="12.75" customHeight="1"/>
    <row r="1060" ht="12.75" customHeight="1"/>
    <row r="1061" ht="12.75" customHeight="1"/>
    <row r="1062" ht="12.75" customHeight="1"/>
    <row r="1063" ht="12.75" customHeight="1"/>
    <row r="1064" ht="12.75" customHeight="1"/>
    <row r="1065" ht="12.75" customHeight="1"/>
    <row r="1066" ht="12.75" customHeight="1"/>
    <row r="1067" ht="12.75" customHeight="1"/>
    <row r="1068" ht="12.75" customHeight="1"/>
    <row r="1069" ht="12.75" customHeight="1"/>
    <row r="1070" ht="12.75" customHeight="1"/>
    <row r="1071" ht="12.75" customHeight="1"/>
    <row r="1072" ht="12.75" customHeight="1"/>
    <row r="1073" ht="12.75" customHeight="1"/>
  </sheetData>
  <mergeCells count="65">
    <mergeCell ref="B180:B183"/>
    <mergeCell ref="A195:E195"/>
    <mergeCell ref="A200:E200"/>
    <mergeCell ref="A202:E202"/>
    <mergeCell ref="A3:E3"/>
    <mergeCell ref="A169:E169"/>
    <mergeCell ref="B170:B172"/>
    <mergeCell ref="B173:B175"/>
    <mergeCell ref="A176:E176"/>
    <mergeCell ref="B177:B179"/>
    <mergeCell ref="B156:B158"/>
    <mergeCell ref="B159:B161"/>
    <mergeCell ref="B162:B164"/>
    <mergeCell ref="B165:B166"/>
    <mergeCell ref="B167:B168"/>
    <mergeCell ref="A147:E147"/>
    <mergeCell ref="B148:B150"/>
    <mergeCell ref="A151:E151"/>
    <mergeCell ref="B152:B153"/>
    <mergeCell ref="B154:B155"/>
    <mergeCell ref="B135:B136"/>
    <mergeCell ref="B138:B139"/>
    <mergeCell ref="B140:B142"/>
    <mergeCell ref="A143:E143"/>
    <mergeCell ref="B145:B146"/>
    <mergeCell ref="A122:E122"/>
    <mergeCell ref="B124:B126"/>
    <mergeCell ref="B127:B129"/>
    <mergeCell ref="B130:B132"/>
    <mergeCell ref="B133:B134"/>
    <mergeCell ref="A111:E111"/>
    <mergeCell ref="B112:B114"/>
    <mergeCell ref="B115:B117"/>
    <mergeCell ref="A118:E118"/>
    <mergeCell ref="A120:E120"/>
    <mergeCell ref="B92:B95"/>
    <mergeCell ref="B96:B99"/>
    <mergeCell ref="B100:B102"/>
    <mergeCell ref="B103:B105"/>
    <mergeCell ref="B106:B110"/>
    <mergeCell ref="B75:B79"/>
    <mergeCell ref="B80:B82"/>
    <mergeCell ref="B83:B85"/>
    <mergeCell ref="B86:B88"/>
    <mergeCell ref="B89:B91"/>
    <mergeCell ref="B54:B57"/>
    <mergeCell ref="B58:B61"/>
    <mergeCell ref="B62:B67"/>
    <mergeCell ref="B68:B69"/>
    <mergeCell ref="B70:B74"/>
    <mergeCell ref="B39:B42"/>
    <mergeCell ref="B43:B46"/>
    <mergeCell ref="B47:B49"/>
    <mergeCell ref="B50:B52"/>
    <mergeCell ref="A53:E53"/>
    <mergeCell ref="B19:B22"/>
    <mergeCell ref="B23:B26"/>
    <mergeCell ref="B27:B29"/>
    <mergeCell ref="B30:B32"/>
    <mergeCell ref="B33:B38"/>
    <mergeCell ref="A6:E6"/>
    <mergeCell ref="A7:E7"/>
    <mergeCell ref="A10:E10"/>
    <mergeCell ref="B11:B12"/>
    <mergeCell ref="B13:B18"/>
  </mergeCells>
  <printOptions gridLines="1"/>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008"/>
  <sheetViews>
    <sheetView zoomScaleNormal="100" workbookViewId="0">
      <selection activeCell="H8" sqref="H8"/>
    </sheetView>
  </sheetViews>
  <sheetFormatPr defaultRowHeight="12.75"/>
  <cols>
    <col min="1" max="1" width="20.28515625" customWidth="1"/>
    <col min="2" max="2" width="19.85546875" customWidth="1"/>
    <col min="3" max="3" width="76.42578125" customWidth="1"/>
    <col min="4" max="7" width="14.85546875" customWidth="1"/>
    <col min="8" max="22" width="8.7109375" customWidth="1"/>
    <col min="23" max="1021" width="14.42578125" customWidth="1"/>
  </cols>
  <sheetData>
    <row r="1" spans="1:7" ht="39.75" customHeight="1">
      <c r="A1" s="5"/>
      <c r="B1" s="630"/>
      <c r="C1" s="631" t="s">
        <v>3702</v>
      </c>
      <c r="D1" s="630"/>
      <c r="E1" s="632"/>
    </row>
    <row r="2" spans="1:7" ht="17.25" customHeight="1">
      <c r="A2" s="633"/>
      <c r="B2" s="453"/>
      <c r="C2" s="1029" t="s">
        <v>6268</v>
      </c>
      <c r="D2" s="453"/>
      <c r="E2" s="634"/>
    </row>
    <row r="3" spans="1:7" ht="17.25" customHeight="1">
      <c r="A3" s="933"/>
      <c r="B3" s="934"/>
      <c r="C3" s="934"/>
      <c r="D3" s="934"/>
      <c r="E3" s="994"/>
    </row>
    <row r="4" spans="1:7" ht="15" customHeight="1">
      <c r="A4" s="588"/>
      <c r="B4" s="588"/>
      <c r="C4" s="588" t="s">
        <v>822</v>
      </c>
      <c r="D4" s="588"/>
      <c r="E4" s="588"/>
    </row>
    <row r="5" spans="1:7" ht="26.25" customHeight="1">
      <c r="A5" s="664" t="s">
        <v>44</v>
      </c>
      <c r="B5" s="665" t="s">
        <v>589</v>
      </c>
      <c r="C5" s="664" t="s">
        <v>46</v>
      </c>
      <c r="D5" s="666" t="s">
        <v>47</v>
      </c>
      <c r="E5" s="666" t="s">
        <v>2183</v>
      </c>
    </row>
    <row r="6" spans="1:7" ht="12.75" customHeight="1">
      <c r="A6" s="928" t="s">
        <v>3703</v>
      </c>
      <c r="B6" s="928"/>
      <c r="C6" s="928"/>
      <c r="D6" s="928"/>
      <c r="E6" s="928"/>
    </row>
    <row r="7" spans="1:7" ht="12.75" customHeight="1">
      <c r="A7" s="928" t="s">
        <v>3704</v>
      </c>
      <c r="B7" s="928"/>
      <c r="C7" s="928"/>
      <c r="D7" s="928"/>
      <c r="E7" s="928"/>
    </row>
    <row r="8" spans="1:7" ht="97.5" customHeight="1">
      <c r="A8" s="663" t="s">
        <v>3705</v>
      </c>
      <c r="B8" s="652"/>
      <c r="C8" s="667" t="s">
        <v>3706</v>
      </c>
      <c r="D8" s="668">
        <v>5790</v>
      </c>
      <c r="E8" s="663" t="s">
        <v>444</v>
      </c>
      <c r="G8" s="648"/>
    </row>
    <row r="9" spans="1:7" ht="100.5" customHeight="1">
      <c r="A9" s="669" t="s">
        <v>3707</v>
      </c>
      <c r="B9" s="653"/>
      <c r="C9" s="670" t="s">
        <v>3708</v>
      </c>
      <c r="D9" s="646">
        <v>10990</v>
      </c>
      <c r="E9" s="669" t="s">
        <v>444</v>
      </c>
    </row>
    <row r="10" spans="1:7" ht="101.25" customHeight="1">
      <c r="A10" s="663" t="s">
        <v>3709</v>
      </c>
      <c r="B10" s="652"/>
      <c r="C10" s="667" t="s">
        <v>3710</v>
      </c>
      <c r="D10" s="646">
        <v>23990</v>
      </c>
      <c r="E10" s="663" t="s">
        <v>444</v>
      </c>
    </row>
    <row r="11" spans="1:7" ht="100.5" customHeight="1">
      <c r="A11" s="669" t="s">
        <v>3711</v>
      </c>
      <c r="B11" s="653"/>
      <c r="C11" s="670" t="s">
        <v>3712</v>
      </c>
      <c r="D11" s="646">
        <v>33990</v>
      </c>
      <c r="E11" s="669" t="s">
        <v>444</v>
      </c>
    </row>
    <row r="12" spans="1:7" ht="100.5" customHeight="1">
      <c r="A12" s="669" t="s">
        <v>3713</v>
      </c>
      <c r="B12" s="671"/>
      <c r="C12" s="670" t="s">
        <v>3714</v>
      </c>
      <c r="D12" s="646">
        <v>4790</v>
      </c>
      <c r="E12" s="672"/>
    </row>
    <row r="13" spans="1:7" ht="100.5" customHeight="1">
      <c r="A13" s="669" t="s">
        <v>3715</v>
      </c>
      <c r="B13" s="671"/>
      <c r="C13" s="670" t="s">
        <v>3716</v>
      </c>
      <c r="D13" s="646">
        <v>6590</v>
      </c>
      <c r="E13" s="672"/>
    </row>
    <row r="14" spans="1:7" ht="100.5" customHeight="1">
      <c r="A14" s="669" t="s">
        <v>3717</v>
      </c>
      <c r="B14" s="671"/>
      <c r="C14" s="670" t="s">
        <v>3718</v>
      </c>
      <c r="D14" s="646">
        <v>16990</v>
      </c>
      <c r="E14" s="672"/>
    </row>
    <row r="15" spans="1:7" ht="100.5" customHeight="1">
      <c r="A15" s="669" t="s">
        <v>3719</v>
      </c>
      <c r="B15" s="671"/>
      <c r="C15" s="670" t="s">
        <v>3720</v>
      </c>
      <c r="D15" s="646">
        <v>21990</v>
      </c>
      <c r="E15" s="672"/>
    </row>
    <row r="16" spans="1:7" ht="12.75" customHeight="1">
      <c r="A16" s="928" t="s">
        <v>3721</v>
      </c>
      <c r="B16" s="928"/>
      <c r="C16" s="928"/>
      <c r="D16" s="928"/>
      <c r="E16" s="928"/>
    </row>
    <row r="17" spans="1:5" ht="100.5" customHeight="1">
      <c r="A17" s="663" t="s">
        <v>3722</v>
      </c>
      <c r="B17" s="652"/>
      <c r="C17" s="667" t="s">
        <v>3723</v>
      </c>
      <c r="D17" s="646">
        <v>14490</v>
      </c>
      <c r="E17" s="663" t="s">
        <v>444</v>
      </c>
    </row>
    <row r="18" spans="1:5" ht="100.5" customHeight="1">
      <c r="A18" s="669" t="s">
        <v>3724</v>
      </c>
      <c r="B18" s="653"/>
      <c r="C18" s="670" t="s">
        <v>3725</v>
      </c>
      <c r="D18" s="646">
        <v>29990</v>
      </c>
      <c r="E18" s="669" t="s">
        <v>444</v>
      </c>
    </row>
    <row r="19" spans="1:5" ht="102" customHeight="1">
      <c r="A19" s="663" t="s">
        <v>3726</v>
      </c>
      <c r="B19" s="652"/>
      <c r="C19" s="667" t="s">
        <v>3727</v>
      </c>
      <c r="D19" s="646">
        <v>41990</v>
      </c>
      <c r="E19" s="663" t="s">
        <v>444</v>
      </c>
    </row>
    <row r="20" spans="1:5" ht="12.75" customHeight="1">
      <c r="A20" s="928" t="s">
        <v>3728</v>
      </c>
      <c r="B20" s="928"/>
      <c r="C20" s="928"/>
      <c r="D20" s="928"/>
      <c r="E20" s="928"/>
    </row>
    <row r="21" spans="1:5" ht="91.5" customHeight="1">
      <c r="A21" s="663" t="s">
        <v>3729</v>
      </c>
      <c r="B21" s="649"/>
      <c r="C21" s="667" t="s">
        <v>3730</v>
      </c>
      <c r="D21" s="646">
        <v>35990</v>
      </c>
      <c r="E21" s="663" t="s">
        <v>444</v>
      </c>
    </row>
    <row r="22" spans="1:5" ht="91.5" customHeight="1">
      <c r="A22" s="669" t="s">
        <v>3731</v>
      </c>
      <c r="B22" s="649"/>
      <c r="C22" s="670" t="s">
        <v>3732</v>
      </c>
      <c r="D22" s="646">
        <v>65990</v>
      </c>
      <c r="E22" s="669" t="s">
        <v>444</v>
      </c>
    </row>
    <row r="23" spans="1:5" ht="91.5" customHeight="1">
      <c r="A23" s="669" t="s">
        <v>3733</v>
      </c>
      <c r="B23" s="673"/>
      <c r="C23" s="670" t="s">
        <v>3734</v>
      </c>
      <c r="D23" s="646">
        <v>27990</v>
      </c>
      <c r="E23" s="672"/>
    </row>
    <row r="24" spans="1:5" ht="91.5" customHeight="1">
      <c r="A24" s="669" t="s">
        <v>3735</v>
      </c>
      <c r="B24" s="673"/>
      <c r="C24" s="670" t="s">
        <v>3736</v>
      </c>
      <c r="D24" s="646">
        <v>36990</v>
      </c>
      <c r="E24" s="672"/>
    </row>
    <row r="25" spans="1:5" ht="91.5" customHeight="1">
      <c r="A25" s="669" t="s">
        <v>3737</v>
      </c>
      <c r="B25" s="673"/>
      <c r="C25" s="670" t="s">
        <v>3738</v>
      </c>
      <c r="D25" s="646">
        <v>46990</v>
      </c>
      <c r="E25" s="672"/>
    </row>
    <row r="26" spans="1:5" ht="12.75" customHeight="1">
      <c r="A26" s="928" t="s">
        <v>3739</v>
      </c>
      <c r="B26" s="928"/>
      <c r="C26" s="928"/>
      <c r="D26" s="928"/>
      <c r="E26" s="928"/>
    </row>
    <row r="27" spans="1:5" ht="48.75" customHeight="1">
      <c r="A27" s="663" t="s">
        <v>3740</v>
      </c>
      <c r="B27" s="990"/>
      <c r="C27" s="674" t="s">
        <v>3741</v>
      </c>
      <c r="D27" s="646">
        <v>2390</v>
      </c>
      <c r="E27" s="663" t="s">
        <v>444</v>
      </c>
    </row>
    <row r="28" spans="1:5" ht="47.25" customHeight="1">
      <c r="A28" s="669" t="s">
        <v>3742</v>
      </c>
      <c r="B28" s="990"/>
      <c r="C28" s="675" t="s">
        <v>3743</v>
      </c>
      <c r="D28" s="646">
        <v>4390</v>
      </c>
      <c r="E28" s="669" t="s">
        <v>444</v>
      </c>
    </row>
    <row r="29" spans="1:5" ht="12.75" customHeight="1">
      <c r="A29" s="928" t="s">
        <v>3744</v>
      </c>
      <c r="B29" s="928"/>
      <c r="C29" s="928"/>
      <c r="D29" s="928"/>
      <c r="E29" s="928"/>
    </row>
    <row r="30" spans="1:5" ht="52.5" customHeight="1">
      <c r="A30" s="663" t="s">
        <v>3745</v>
      </c>
      <c r="B30" s="989"/>
      <c r="C30" s="667" t="s">
        <v>3746</v>
      </c>
      <c r="D30" s="646">
        <v>7190</v>
      </c>
      <c r="E30" s="663" t="s">
        <v>444</v>
      </c>
    </row>
    <row r="31" spans="1:5" ht="55.5" customHeight="1">
      <c r="A31" s="669" t="s">
        <v>3747</v>
      </c>
      <c r="B31" s="989"/>
      <c r="C31" s="670" t="s">
        <v>3748</v>
      </c>
      <c r="D31" s="646">
        <v>11990</v>
      </c>
      <c r="E31" s="669" t="s">
        <v>444</v>
      </c>
    </row>
    <row r="32" spans="1:5" ht="21" customHeight="1">
      <c r="A32" s="928" t="s">
        <v>3749</v>
      </c>
      <c r="B32" s="928"/>
      <c r="C32" s="928"/>
      <c r="D32" s="928"/>
      <c r="E32" s="928"/>
    </row>
    <row r="33" spans="1:5" ht="42" customHeight="1">
      <c r="A33" s="663" t="s">
        <v>3750</v>
      </c>
      <c r="C33" s="667" t="s">
        <v>3751</v>
      </c>
      <c r="D33" s="646">
        <v>3790</v>
      </c>
    </row>
    <row r="34" spans="1:5" ht="42" customHeight="1">
      <c r="A34" s="663" t="s">
        <v>3752</v>
      </c>
      <c r="C34" s="667" t="s">
        <v>3753</v>
      </c>
      <c r="D34" s="646">
        <v>4990</v>
      </c>
    </row>
    <row r="35" spans="1:5" ht="23.25" customHeight="1">
      <c r="A35" s="928" t="s">
        <v>3754</v>
      </c>
      <c r="B35" s="928"/>
      <c r="C35" s="928"/>
      <c r="D35" s="928"/>
      <c r="E35" s="928"/>
    </row>
    <row r="36" spans="1:5" ht="55.5" customHeight="1">
      <c r="A36" s="663" t="s">
        <v>3755</v>
      </c>
      <c r="C36" s="667" t="s">
        <v>3756</v>
      </c>
      <c r="D36" s="646">
        <v>22990</v>
      </c>
    </row>
    <row r="37" spans="1:5" ht="56.25" customHeight="1">
      <c r="A37" s="663" t="s">
        <v>3757</v>
      </c>
      <c r="C37" s="667" t="s">
        <v>3758</v>
      </c>
      <c r="D37" s="646">
        <v>36990</v>
      </c>
    </row>
    <row r="38" spans="1:5" ht="12.75" customHeight="1"/>
    <row r="39" spans="1:5" ht="12.75" customHeight="1"/>
    <row r="40" spans="1:5" ht="12.75" customHeight="1"/>
    <row r="41" spans="1:5" ht="12.75" customHeight="1"/>
    <row r="42" spans="1:5" ht="12.75" customHeight="1"/>
    <row r="43" spans="1:5" ht="12.75" customHeight="1"/>
    <row r="44" spans="1:5" ht="12.75" customHeight="1"/>
    <row r="45" spans="1:5" ht="12.75" customHeight="1"/>
    <row r="46" spans="1:5" ht="12.75" customHeight="1"/>
    <row r="47" spans="1:5" ht="12.75" customHeight="1"/>
    <row r="48" spans="1:5"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sheetData>
  <mergeCells count="11">
    <mergeCell ref="A3:E3"/>
    <mergeCell ref="B27:B28"/>
    <mergeCell ref="A29:E29"/>
    <mergeCell ref="B30:B31"/>
    <mergeCell ref="A32:E32"/>
    <mergeCell ref="A35:E35"/>
    <mergeCell ref="A6:E6"/>
    <mergeCell ref="A7:E7"/>
    <mergeCell ref="A16:E16"/>
    <mergeCell ref="A20:E20"/>
    <mergeCell ref="A26:E26"/>
  </mergeCells>
  <printOptions gridLines="1"/>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1000"/>
  <sheetViews>
    <sheetView zoomScaleNormal="100" workbookViewId="0">
      <selection activeCell="C2" sqref="C2"/>
    </sheetView>
  </sheetViews>
  <sheetFormatPr defaultRowHeight="12.75"/>
  <cols>
    <col min="1" max="2" width="19.85546875" customWidth="1"/>
    <col min="3" max="3" width="76.42578125" customWidth="1"/>
    <col min="4" max="5" width="13.5703125" customWidth="1"/>
    <col min="6" max="22" width="8.7109375" customWidth="1"/>
    <col min="23" max="1021" width="14.42578125" customWidth="1"/>
  </cols>
  <sheetData>
    <row r="1" spans="1:5" ht="35.25" customHeight="1">
      <c r="A1" s="5"/>
      <c r="B1" s="630"/>
      <c r="C1" s="631" t="s">
        <v>3759</v>
      </c>
      <c r="D1" s="630"/>
      <c r="E1" s="630"/>
    </row>
    <row r="2" spans="1:5" ht="12.75" customHeight="1">
      <c r="A2" s="633"/>
      <c r="B2" s="453"/>
      <c r="C2" s="1029" t="s">
        <v>6268</v>
      </c>
      <c r="D2" s="215"/>
      <c r="E2" s="215"/>
    </row>
    <row r="3" spans="1:5" ht="12.75" customHeight="1">
      <c r="A3" s="933"/>
      <c r="B3" s="934"/>
      <c r="C3" s="934"/>
      <c r="D3" s="934"/>
      <c r="E3" s="935"/>
    </row>
    <row r="4" spans="1:5" ht="12.75" customHeight="1">
      <c r="A4" s="635"/>
      <c r="B4" s="636"/>
      <c r="C4" s="637" t="s">
        <v>822</v>
      </c>
      <c r="D4" s="636"/>
      <c r="E4" s="638"/>
    </row>
    <row r="5" spans="1:5" ht="26.25" customHeight="1">
      <c r="A5" s="639" t="s">
        <v>44</v>
      </c>
      <c r="B5" s="640" t="s">
        <v>589</v>
      </c>
      <c r="C5" s="639" t="s">
        <v>46</v>
      </c>
      <c r="D5" s="641" t="s">
        <v>47</v>
      </c>
      <c r="E5" s="641" t="s">
        <v>2183</v>
      </c>
    </row>
    <row r="6" spans="1:5" ht="12.75" customHeight="1">
      <c r="A6" s="928" t="s">
        <v>3760</v>
      </c>
      <c r="B6" s="928"/>
      <c r="C6" s="928"/>
      <c r="D6" s="928"/>
      <c r="E6" s="928"/>
    </row>
    <row r="7" spans="1:5" ht="92.25" customHeight="1">
      <c r="A7" s="663" t="s">
        <v>3761</v>
      </c>
      <c r="B7" s="649"/>
      <c r="C7" s="676" t="s">
        <v>3762</v>
      </c>
      <c r="D7" s="646">
        <v>5490</v>
      </c>
      <c r="E7" s="663"/>
    </row>
    <row r="8" spans="1:5" ht="90.75" customHeight="1">
      <c r="A8" s="663" t="s">
        <v>3763</v>
      </c>
      <c r="B8" s="649"/>
      <c r="C8" s="676" t="s">
        <v>3764</v>
      </c>
      <c r="D8" s="646">
        <v>7490</v>
      </c>
      <c r="E8" s="663"/>
    </row>
    <row r="9" spans="1:5" ht="12.75" customHeight="1">
      <c r="A9" s="661" t="s">
        <v>3765</v>
      </c>
      <c r="C9" s="677" t="s">
        <v>3766</v>
      </c>
      <c r="D9" s="678" t="s">
        <v>2187</v>
      </c>
    </row>
    <row r="10" spans="1:5" ht="12.75" customHeight="1">
      <c r="A10" s="661" t="s">
        <v>3767</v>
      </c>
      <c r="C10" s="677" t="s">
        <v>3768</v>
      </c>
      <c r="D10" s="678" t="s">
        <v>2187</v>
      </c>
    </row>
    <row r="11" spans="1:5" ht="12.75" customHeight="1">
      <c r="A11" s="661" t="s">
        <v>3769</v>
      </c>
      <c r="C11" s="677" t="s">
        <v>3770</v>
      </c>
      <c r="D11" s="678" t="s">
        <v>2187</v>
      </c>
    </row>
    <row r="12" spans="1:5" ht="12.75" customHeight="1">
      <c r="A12" s="661" t="s">
        <v>3771</v>
      </c>
      <c r="C12" s="677" t="s">
        <v>3772</v>
      </c>
      <c r="D12" s="678" t="s">
        <v>2187</v>
      </c>
    </row>
    <row r="13" spans="1:5" ht="12.75" customHeight="1">
      <c r="A13" s="661" t="s">
        <v>3773</v>
      </c>
      <c r="C13" s="677" t="s">
        <v>3774</v>
      </c>
      <c r="D13" s="678" t="s">
        <v>2187</v>
      </c>
    </row>
    <row r="14" spans="1:5" ht="12.75" customHeight="1">
      <c r="A14" s="661" t="s">
        <v>3775</v>
      </c>
      <c r="C14" s="677" t="s">
        <v>3776</v>
      </c>
      <c r="D14" s="678" t="s">
        <v>2187</v>
      </c>
    </row>
    <row r="15" spans="1:5" ht="12.75" customHeight="1">
      <c r="A15" s="661" t="s">
        <v>3777</v>
      </c>
      <c r="C15" s="677" t="s">
        <v>3778</v>
      </c>
      <c r="D15" s="678" t="s">
        <v>2187</v>
      </c>
    </row>
    <row r="16" spans="1:5" ht="12.75" customHeight="1">
      <c r="A16" s="661" t="s">
        <v>3779</v>
      </c>
      <c r="C16" s="677" t="s">
        <v>3780</v>
      </c>
      <c r="D16" s="678" t="s">
        <v>2187</v>
      </c>
    </row>
    <row r="17" spans="1:4" ht="12.75" customHeight="1">
      <c r="A17" s="661" t="s">
        <v>3781</v>
      </c>
      <c r="C17" s="677" t="s">
        <v>3782</v>
      </c>
      <c r="D17" s="678" t="s">
        <v>2187</v>
      </c>
    </row>
    <row r="18" spans="1:4" ht="12.75" customHeight="1">
      <c r="A18" s="661" t="s">
        <v>3783</v>
      </c>
      <c r="C18" s="677" t="s">
        <v>3784</v>
      </c>
      <c r="D18" s="678" t="s">
        <v>2187</v>
      </c>
    </row>
    <row r="19" spans="1:4" ht="12.75" customHeight="1"/>
    <row r="20" spans="1:4" ht="12.75" customHeight="1"/>
    <row r="21" spans="1:4" ht="12.75" customHeight="1"/>
    <row r="22" spans="1:4" ht="12.75" customHeight="1"/>
    <row r="23" spans="1:4" ht="12.75" customHeight="1"/>
    <row r="24" spans="1:4" ht="12.75" customHeight="1"/>
    <row r="25" spans="1:4" ht="12.75" customHeight="1"/>
    <row r="26" spans="1:4" ht="12.75" customHeight="1"/>
    <row r="27" spans="1:4" ht="12.75" customHeight="1"/>
    <row r="28" spans="1:4" ht="12.75" customHeight="1"/>
    <row r="29" spans="1:4" ht="12.75" customHeight="1"/>
    <row r="30" spans="1:4" ht="12.75" customHeight="1"/>
    <row r="31" spans="1:4" ht="12.75" customHeight="1"/>
    <row r="32" spans="1:4"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2">
    <mergeCell ref="A6:E6"/>
    <mergeCell ref="A3:E3"/>
  </mergeCells>
  <printOptions gridLines="1"/>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002"/>
  <sheetViews>
    <sheetView zoomScaleNormal="100" workbookViewId="0">
      <selection activeCell="C2" sqref="C2"/>
    </sheetView>
  </sheetViews>
  <sheetFormatPr defaultRowHeight="12.75"/>
  <cols>
    <col min="1" max="1" width="27.7109375" customWidth="1"/>
    <col min="2" max="2" width="20.140625" customWidth="1"/>
    <col min="3" max="3" width="74.42578125" customWidth="1"/>
    <col min="4" max="4" width="14.85546875" customWidth="1"/>
    <col min="5" max="22" width="8.7109375" customWidth="1"/>
    <col min="23" max="1021" width="14.42578125" customWidth="1"/>
  </cols>
  <sheetData>
    <row r="1" spans="1:4" ht="40.5" customHeight="1">
      <c r="A1" s="5"/>
      <c r="B1" s="995" t="s">
        <v>3785</v>
      </c>
      <c r="C1" s="995"/>
    </row>
    <row r="2" spans="1:4" ht="13.5" customHeight="1">
      <c r="A2" s="633"/>
      <c r="B2" s="453"/>
      <c r="C2" s="1029" t="s">
        <v>6268</v>
      </c>
      <c r="D2" s="453"/>
    </row>
    <row r="3" spans="1:4" ht="13.5" customHeight="1">
      <c r="A3" s="933"/>
      <c r="B3" s="934"/>
      <c r="C3" s="934"/>
      <c r="D3" s="934"/>
    </row>
    <row r="4" spans="1:4" ht="11.25" customHeight="1">
      <c r="A4" s="588"/>
      <c r="B4" s="588"/>
      <c r="C4" s="588" t="s">
        <v>822</v>
      </c>
      <c r="D4" s="588"/>
    </row>
    <row r="5" spans="1:4" ht="24" customHeight="1">
      <c r="A5" s="587" t="s">
        <v>44</v>
      </c>
      <c r="B5" s="587" t="s">
        <v>589</v>
      </c>
      <c r="C5" s="587" t="s">
        <v>46</v>
      </c>
      <c r="D5" s="587" t="s">
        <v>47</v>
      </c>
    </row>
    <row r="6" spans="1:4" ht="18" customHeight="1">
      <c r="A6" s="928" t="s">
        <v>3786</v>
      </c>
      <c r="B6" s="928"/>
      <c r="C6" s="928"/>
      <c r="D6" s="928"/>
    </row>
    <row r="7" spans="1:4" ht="93.75" customHeight="1">
      <c r="A7" s="679" t="s">
        <v>3787</v>
      </c>
      <c r="B7" s="680"/>
      <c r="C7" s="681" t="s">
        <v>3788</v>
      </c>
      <c r="D7" s="169">
        <v>7990</v>
      </c>
    </row>
    <row r="8" spans="1:4" ht="48.75" customHeight="1">
      <c r="A8" s="682" t="s">
        <v>3789</v>
      </c>
      <c r="B8" s="996"/>
      <c r="C8" s="684" t="s">
        <v>3790</v>
      </c>
      <c r="D8" s="173">
        <v>12790</v>
      </c>
    </row>
    <row r="9" spans="1:4" ht="48" customHeight="1">
      <c r="A9" s="682" t="s">
        <v>3791</v>
      </c>
      <c r="B9" s="996"/>
      <c r="C9" s="684" t="s">
        <v>3792</v>
      </c>
      <c r="D9" s="173">
        <v>12990</v>
      </c>
    </row>
    <row r="10" spans="1:4" ht="47.25" customHeight="1">
      <c r="A10" s="682" t="s">
        <v>3793</v>
      </c>
      <c r="B10" s="996"/>
      <c r="C10" s="684" t="s">
        <v>3794</v>
      </c>
      <c r="D10" s="173">
        <v>10990</v>
      </c>
    </row>
    <row r="11" spans="1:4" ht="63.75" customHeight="1">
      <c r="A11" s="682" t="s">
        <v>3795</v>
      </c>
      <c r="B11" s="996"/>
      <c r="C11" s="684" t="s">
        <v>3796</v>
      </c>
      <c r="D11" s="173">
        <v>16990</v>
      </c>
    </row>
    <row r="12" spans="1:4" ht="61.5" customHeight="1">
      <c r="A12" s="682" t="s">
        <v>3797</v>
      </c>
      <c r="B12" s="996"/>
      <c r="C12" s="684" t="s">
        <v>3798</v>
      </c>
      <c r="D12" s="173">
        <v>21990</v>
      </c>
    </row>
    <row r="13" spans="1:4" ht="19.5" customHeight="1">
      <c r="A13" s="928" t="s">
        <v>3799</v>
      </c>
      <c r="B13" s="928"/>
      <c r="C13" s="928"/>
      <c r="D13" s="928"/>
    </row>
    <row r="14" spans="1:4" ht="93" customHeight="1">
      <c r="A14" s="682" t="s">
        <v>3800</v>
      </c>
      <c r="B14" s="685"/>
      <c r="C14" s="684" t="s">
        <v>3801</v>
      </c>
      <c r="D14" s="173">
        <v>62990</v>
      </c>
    </row>
    <row r="15" spans="1:4" ht="19.5" customHeight="1">
      <c r="A15" s="928" t="s">
        <v>3802</v>
      </c>
      <c r="B15" s="928"/>
      <c r="C15" s="928"/>
      <c r="D15" s="928"/>
    </row>
    <row r="16" spans="1:4" ht="12.75" customHeight="1">
      <c r="A16" s="682" t="s">
        <v>3803</v>
      </c>
      <c r="B16" s="997"/>
      <c r="C16" s="684" t="s">
        <v>3804</v>
      </c>
      <c r="D16" s="173">
        <v>11990</v>
      </c>
    </row>
    <row r="17" spans="1:4" ht="12.75" customHeight="1">
      <c r="A17" s="682" t="s">
        <v>3805</v>
      </c>
      <c r="B17" s="997"/>
      <c r="C17" s="684" t="s">
        <v>3806</v>
      </c>
      <c r="D17" s="173">
        <v>11990</v>
      </c>
    </row>
    <row r="18" spans="1:4" ht="90" customHeight="1">
      <c r="A18" s="682" t="s">
        <v>3807</v>
      </c>
      <c r="B18" s="686"/>
      <c r="C18" s="684" t="s">
        <v>3808</v>
      </c>
      <c r="D18" s="173">
        <v>15490</v>
      </c>
    </row>
    <row r="19" spans="1:4" ht="93.75" customHeight="1">
      <c r="A19" s="682" t="s">
        <v>3809</v>
      </c>
      <c r="B19" s="686"/>
      <c r="C19" s="684" t="s">
        <v>3810</v>
      </c>
      <c r="D19" s="173">
        <v>16690</v>
      </c>
    </row>
    <row r="20" spans="1:4" ht="92.25" customHeight="1">
      <c r="A20" s="682" t="s">
        <v>3811</v>
      </c>
      <c r="B20" s="687"/>
      <c r="C20" s="684" t="s">
        <v>3812</v>
      </c>
      <c r="D20" s="173">
        <v>17990</v>
      </c>
    </row>
    <row r="21" spans="1:4" ht="97.5" customHeight="1">
      <c r="A21" s="682" t="s">
        <v>3813</v>
      </c>
      <c r="B21" s="686"/>
      <c r="C21" s="684" t="s">
        <v>3814</v>
      </c>
      <c r="D21" s="173">
        <v>40990</v>
      </c>
    </row>
    <row r="22" spans="1:4" ht="96.75" customHeight="1">
      <c r="A22" s="682" t="s">
        <v>3815</v>
      </c>
      <c r="B22" s="685"/>
      <c r="C22" s="684" t="s">
        <v>3816</v>
      </c>
      <c r="D22" s="173">
        <v>30990</v>
      </c>
    </row>
    <row r="23" spans="1:4" ht="98.25" customHeight="1">
      <c r="A23" s="682" t="s">
        <v>3817</v>
      </c>
      <c r="B23" s="686"/>
      <c r="C23" s="684" t="s">
        <v>3818</v>
      </c>
      <c r="D23" s="173">
        <v>35990</v>
      </c>
    </row>
    <row r="24" spans="1:4" ht="18" customHeight="1">
      <c r="A24" s="928" t="s">
        <v>3819</v>
      </c>
      <c r="B24" s="928"/>
      <c r="C24" s="928"/>
      <c r="D24" s="928"/>
    </row>
    <row r="25" spans="1:4" ht="96.75" customHeight="1">
      <c r="A25" s="688" t="s">
        <v>3820</v>
      </c>
      <c r="B25" s="689"/>
      <c r="C25" s="690" t="s">
        <v>3821</v>
      </c>
      <c r="D25" s="691">
        <v>6290</v>
      </c>
    </row>
    <row r="26" spans="1:4" ht="96.75" customHeight="1">
      <c r="A26" s="682" t="s">
        <v>3822</v>
      </c>
      <c r="B26" s="689"/>
      <c r="C26" s="690" t="s">
        <v>3823</v>
      </c>
      <c r="D26" s="692">
        <v>2890</v>
      </c>
    </row>
    <row r="27" spans="1:4" ht="95.25" customHeight="1">
      <c r="A27" s="693" t="s">
        <v>3824</v>
      </c>
      <c r="B27" s="683"/>
      <c r="C27" s="694" t="s">
        <v>3825</v>
      </c>
      <c r="D27" s="691">
        <v>8490</v>
      </c>
    </row>
    <row r="28" spans="1:4" ht="95.25" customHeight="1">
      <c r="A28" s="695" t="s">
        <v>3826</v>
      </c>
      <c r="B28" s="683"/>
      <c r="C28" s="684" t="s">
        <v>3827</v>
      </c>
      <c r="D28" s="691">
        <v>4990</v>
      </c>
    </row>
    <row r="29" spans="1:4" ht="96.75" customHeight="1">
      <c r="A29" s="693" t="s">
        <v>3828</v>
      </c>
      <c r="B29" s="689"/>
      <c r="C29" s="694" t="s">
        <v>3829</v>
      </c>
      <c r="D29" s="691">
        <v>12490</v>
      </c>
    </row>
    <row r="30" spans="1:4" ht="21.75" customHeight="1">
      <c r="A30" s="928" t="s">
        <v>3830</v>
      </c>
      <c r="B30" s="928"/>
      <c r="C30" s="928"/>
      <c r="D30" s="928"/>
    </row>
    <row r="31" spans="1:4" ht="96.75" customHeight="1">
      <c r="A31" s="693" t="s">
        <v>3831</v>
      </c>
      <c r="B31" s="686"/>
      <c r="C31" s="684" t="s">
        <v>3832</v>
      </c>
      <c r="D31" s="691">
        <v>3790</v>
      </c>
    </row>
    <row r="32" spans="1:4" ht="96.75" customHeight="1">
      <c r="A32" s="693" t="s">
        <v>3833</v>
      </c>
      <c r="B32" s="686"/>
      <c r="C32" s="684" t="s">
        <v>3834</v>
      </c>
      <c r="D32" s="691">
        <v>2590</v>
      </c>
    </row>
    <row r="33" spans="1:4" ht="96.75" customHeight="1">
      <c r="A33" s="696" t="s">
        <v>3835</v>
      </c>
      <c r="B33" s="686"/>
      <c r="C33" s="684" t="s">
        <v>3836</v>
      </c>
      <c r="D33" s="691">
        <v>5690</v>
      </c>
    </row>
    <row r="34" spans="1:4" ht="96.75" customHeight="1">
      <c r="A34" s="696" t="s">
        <v>3837</v>
      </c>
      <c r="B34" s="997"/>
      <c r="C34" s="684" t="s">
        <v>3838</v>
      </c>
      <c r="D34" s="691">
        <v>6790</v>
      </c>
    </row>
    <row r="35" spans="1:4" ht="96.75" customHeight="1">
      <c r="A35" s="696" t="s">
        <v>3839</v>
      </c>
      <c r="B35" s="997"/>
      <c r="C35" s="684" t="s">
        <v>3840</v>
      </c>
      <c r="D35" s="691">
        <v>7290</v>
      </c>
    </row>
    <row r="36" spans="1:4" ht="96.75" customHeight="1">
      <c r="A36" s="696" t="s">
        <v>3841</v>
      </c>
      <c r="B36" s="686"/>
      <c r="C36" s="684" t="s">
        <v>3842</v>
      </c>
      <c r="D36" s="691">
        <v>250</v>
      </c>
    </row>
    <row r="37" spans="1:4" ht="96.75" customHeight="1">
      <c r="A37" s="696" t="s">
        <v>3843</v>
      </c>
      <c r="B37" s="697"/>
      <c r="C37" s="684" t="s">
        <v>3844</v>
      </c>
      <c r="D37" s="698">
        <v>1690</v>
      </c>
    </row>
    <row r="38" spans="1:4" ht="27.75" customHeight="1">
      <c r="A38" s="928" t="s">
        <v>3845</v>
      </c>
      <c r="B38" s="928"/>
      <c r="C38" s="928"/>
      <c r="D38" s="928"/>
    </row>
    <row r="39" spans="1:4" ht="51.75" customHeight="1">
      <c r="A39" s="696" t="s">
        <v>3846</v>
      </c>
      <c r="C39" s="684" t="s">
        <v>3847</v>
      </c>
      <c r="D39" s="691">
        <v>12990</v>
      </c>
    </row>
    <row r="40" spans="1:4" ht="12.75" customHeight="1"/>
    <row r="41" spans="1:4" ht="12.75" customHeight="1"/>
    <row r="42" spans="1:4" ht="12.75" customHeight="1"/>
    <row r="43" spans="1:4" ht="12.75" customHeight="1"/>
    <row r="44" spans="1:4" ht="12.75" customHeight="1"/>
    <row r="45" spans="1:4" ht="12.75" customHeight="1"/>
    <row r="46" spans="1:4" ht="12.75" customHeight="1"/>
    <row r="47" spans="1:4" ht="12.75" customHeight="1"/>
    <row r="48" spans="1:4"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sheetData>
  <mergeCells count="12">
    <mergeCell ref="A38:D38"/>
    <mergeCell ref="A3:D3"/>
    <mergeCell ref="A15:D15"/>
    <mergeCell ref="B16:B17"/>
    <mergeCell ref="A24:D24"/>
    <mergeCell ref="A30:D30"/>
    <mergeCell ref="B34:B35"/>
    <mergeCell ref="B1:C1"/>
    <mergeCell ref="A6:D6"/>
    <mergeCell ref="B8:B10"/>
    <mergeCell ref="B11:B12"/>
    <mergeCell ref="A13:D13"/>
  </mergeCells>
  <printOptions gridLines="1"/>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1071"/>
  <sheetViews>
    <sheetView zoomScaleNormal="100" workbookViewId="0">
      <selection activeCell="C2" sqref="C2"/>
    </sheetView>
  </sheetViews>
  <sheetFormatPr defaultRowHeight="12.75"/>
  <cols>
    <col min="1" max="1" width="20.5703125" customWidth="1"/>
    <col min="2" max="2" width="20.140625" customWidth="1"/>
    <col min="3" max="3" width="89.7109375" customWidth="1"/>
    <col min="4" max="5" width="14.85546875" customWidth="1"/>
    <col min="6" max="23" width="8.7109375" customWidth="1"/>
    <col min="24" max="1022" width="14.42578125" customWidth="1"/>
  </cols>
  <sheetData>
    <row r="1" spans="1:5" ht="33.75" customHeight="1">
      <c r="A1" s="5"/>
      <c r="B1" s="630"/>
      <c r="C1" s="631" t="s">
        <v>3332</v>
      </c>
      <c r="D1" s="630"/>
      <c r="E1" s="630"/>
    </row>
    <row r="2" spans="1:5" ht="15.75" customHeight="1">
      <c r="A2" s="633"/>
      <c r="B2" s="453"/>
      <c r="C2" s="1029" t="s">
        <v>6268</v>
      </c>
      <c r="D2" s="630"/>
      <c r="E2" s="630"/>
    </row>
    <row r="3" spans="1:5" ht="15.75" customHeight="1">
      <c r="A3" s="933"/>
      <c r="B3" s="934"/>
      <c r="C3" s="934"/>
      <c r="D3" s="934"/>
      <c r="E3" s="934"/>
    </row>
    <row r="4" spans="1:5" ht="15" customHeight="1">
      <c r="A4" s="635"/>
      <c r="B4" s="636"/>
      <c r="C4" s="637" t="s">
        <v>822</v>
      </c>
      <c r="D4" s="630"/>
      <c r="E4" s="630"/>
    </row>
    <row r="5" spans="1:5" ht="12" customHeight="1">
      <c r="A5" s="639" t="s">
        <v>44</v>
      </c>
      <c r="B5" s="640" t="s">
        <v>589</v>
      </c>
      <c r="C5" s="639" t="s">
        <v>46</v>
      </c>
      <c r="D5" s="641" t="s">
        <v>47</v>
      </c>
      <c r="E5" s="699" t="s">
        <v>2183</v>
      </c>
    </row>
    <row r="6" spans="1:5" ht="14.25" customHeight="1">
      <c r="A6" s="928" t="s">
        <v>3848</v>
      </c>
      <c r="B6" s="928"/>
      <c r="C6" s="928"/>
      <c r="D6" s="928"/>
      <c r="E6" s="928"/>
    </row>
    <row r="7" spans="1:5" ht="20.25" customHeight="1">
      <c r="A7" s="988" t="s">
        <v>3849</v>
      </c>
      <c r="B7" s="988"/>
      <c r="C7" s="988"/>
      <c r="D7" s="988"/>
      <c r="E7" s="988"/>
    </row>
    <row r="8" spans="1:5" ht="76.5" customHeight="1">
      <c r="A8" s="700" t="s">
        <v>3850</v>
      </c>
      <c r="B8" s="652" t="s">
        <v>2222</v>
      </c>
      <c r="C8" s="701" t="s">
        <v>3851</v>
      </c>
      <c r="D8" s="702" t="s">
        <v>1385</v>
      </c>
      <c r="E8" s="663" t="s">
        <v>444</v>
      </c>
    </row>
    <row r="9" spans="1:5" ht="76.5" customHeight="1">
      <c r="A9" s="700" t="s">
        <v>3852</v>
      </c>
      <c r="B9" s="652" t="s">
        <v>2222</v>
      </c>
      <c r="C9" s="701" t="s">
        <v>3853</v>
      </c>
      <c r="D9" s="702" t="s">
        <v>1385</v>
      </c>
      <c r="E9" s="663" t="s">
        <v>444</v>
      </c>
    </row>
    <row r="10" spans="1:5" ht="21" customHeight="1">
      <c r="A10" s="988" t="s">
        <v>3854</v>
      </c>
      <c r="B10" s="988"/>
      <c r="C10" s="988"/>
      <c r="D10" s="988"/>
      <c r="E10" s="988"/>
    </row>
    <row r="11" spans="1:5" ht="90.75" customHeight="1">
      <c r="A11" s="700" t="s">
        <v>3855</v>
      </c>
      <c r="B11" s="990"/>
      <c r="C11" s="701" t="s">
        <v>3856</v>
      </c>
      <c r="D11" s="702" t="s">
        <v>1385</v>
      </c>
      <c r="E11" s="663" t="s">
        <v>444</v>
      </c>
    </row>
    <row r="12" spans="1:5" ht="78" customHeight="1">
      <c r="A12" s="703" t="s">
        <v>3857</v>
      </c>
      <c r="B12" s="990"/>
      <c r="C12" s="704" t="s">
        <v>3858</v>
      </c>
      <c r="D12" s="705" t="s">
        <v>1385</v>
      </c>
      <c r="E12" s="669" t="s">
        <v>444</v>
      </c>
    </row>
    <row r="13" spans="1:5" ht="75.75" customHeight="1">
      <c r="A13" s="700" t="s">
        <v>3859</v>
      </c>
      <c r="B13" s="990"/>
      <c r="C13" s="701" t="s">
        <v>3860</v>
      </c>
      <c r="D13" s="702" t="s">
        <v>1385</v>
      </c>
      <c r="E13" s="663" t="s">
        <v>444</v>
      </c>
    </row>
    <row r="14" spans="1:5" ht="96.75" customHeight="1">
      <c r="A14" s="703" t="s">
        <v>3861</v>
      </c>
      <c r="B14" s="991"/>
      <c r="C14" s="704" t="s">
        <v>3862</v>
      </c>
      <c r="D14" s="705" t="s">
        <v>1385</v>
      </c>
      <c r="E14" s="669" t="s">
        <v>444</v>
      </c>
    </row>
    <row r="15" spans="1:5" ht="99" customHeight="1">
      <c r="A15" s="700" t="s">
        <v>3863</v>
      </c>
      <c r="B15" s="991"/>
      <c r="C15" s="701" t="s">
        <v>3864</v>
      </c>
      <c r="D15" s="702" t="s">
        <v>1385</v>
      </c>
      <c r="E15" s="663" t="s">
        <v>444</v>
      </c>
    </row>
    <row r="16" spans="1:5" ht="99" customHeight="1">
      <c r="A16" s="700" t="s">
        <v>3865</v>
      </c>
      <c r="B16" s="652" t="s">
        <v>2222</v>
      </c>
      <c r="C16" s="701" t="s">
        <v>3866</v>
      </c>
      <c r="D16" s="702" t="s">
        <v>1385</v>
      </c>
      <c r="E16" s="663" t="s">
        <v>444</v>
      </c>
    </row>
    <row r="17" spans="1:5" ht="99" customHeight="1">
      <c r="A17" s="700" t="s">
        <v>3867</v>
      </c>
      <c r="B17" s="652" t="s">
        <v>2222</v>
      </c>
      <c r="C17" s="701" t="s">
        <v>3868</v>
      </c>
      <c r="D17" s="702" t="s">
        <v>1385</v>
      </c>
      <c r="E17" s="663" t="s">
        <v>444</v>
      </c>
    </row>
    <row r="18" spans="1:5" ht="99" customHeight="1">
      <c r="A18" s="700" t="s">
        <v>3869</v>
      </c>
      <c r="B18" s="652" t="s">
        <v>2222</v>
      </c>
      <c r="C18" s="701" t="s">
        <v>3870</v>
      </c>
      <c r="D18" s="702" t="s">
        <v>1385</v>
      </c>
      <c r="E18" s="663" t="s">
        <v>444</v>
      </c>
    </row>
    <row r="19" spans="1:5" ht="99" customHeight="1">
      <c r="A19" s="700" t="s">
        <v>3871</v>
      </c>
      <c r="B19" s="652" t="s">
        <v>2222</v>
      </c>
      <c r="C19" s="701" t="s">
        <v>3872</v>
      </c>
      <c r="D19" s="702" t="s">
        <v>1385</v>
      </c>
      <c r="E19" s="663" t="s">
        <v>444</v>
      </c>
    </row>
    <row r="20" spans="1:5" ht="99" customHeight="1">
      <c r="A20" s="700" t="s">
        <v>3873</v>
      </c>
      <c r="B20" s="652" t="s">
        <v>2222</v>
      </c>
      <c r="C20" s="701" t="s">
        <v>3874</v>
      </c>
      <c r="D20" s="702" t="s">
        <v>1385</v>
      </c>
      <c r="E20" s="663" t="s">
        <v>444</v>
      </c>
    </row>
    <row r="21" spans="1:5" ht="99" customHeight="1">
      <c r="A21" s="700" t="s">
        <v>3875</v>
      </c>
      <c r="B21" s="652" t="s">
        <v>2222</v>
      </c>
      <c r="C21" s="701" t="s">
        <v>3876</v>
      </c>
      <c r="D21" s="702" t="s">
        <v>1385</v>
      </c>
      <c r="E21" s="663" t="s">
        <v>444</v>
      </c>
    </row>
    <row r="22" spans="1:5" ht="99" customHeight="1">
      <c r="A22" s="700" t="s">
        <v>3877</v>
      </c>
      <c r="B22" s="652" t="s">
        <v>2222</v>
      </c>
      <c r="C22" s="701" t="s">
        <v>3878</v>
      </c>
      <c r="D22" s="702" t="s">
        <v>1385</v>
      </c>
      <c r="E22" s="663" t="s">
        <v>444</v>
      </c>
    </row>
    <row r="23" spans="1:5" ht="99" customHeight="1">
      <c r="A23" s="700" t="s">
        <v>3879</v>
      </c>
      <c r="B23" s="652" t="s">
        <v>2222</v>
      </c>
      <c r="C23" s="701" t="s">
        <v>3880</v>
      </c>
      <c r="D23" s="702" t="s">
        <v>1385</v>
      </c>
      <c r="E23" s="663" t="s">
        <v>444</v>
      </c>
    </row>
    <row r="24" spans="1:5" ht="99" customHeight="1">
      <c r="A24" s="700" t="s">
        <v>3881</v>
      </c>
      <c r="B24" s="652" t="s">
        <v>2222</v>
      </c>
      <c r="C24" s="701" t="s">
        <v>3882</v>
      </c>
      <c r="D24" s="702" t="s">
        <v>1385</v>
      </c>
      <c r="E24" s="663" t="s">
        <v>444</v>
      </c>
    </row>
    <row r="25" spans="1:5" ht="99" customHeight="1">
      <c r="A25" s="700" t="s">
        <v>3883</v>
      </c>
      <c r="B25" s="652" t="s">
        <v>2222</v>
      </c>
      <c r="C25" s="701" t="s">
        <v>3884</v>
      </c>
      <c r="D25" s="702" t="s">
        <v>1385</v>
      </c>
      <c r="E25" s="663" t="s">
        <v>444</v>
      </c>
    </row>
    <row r="26" spans="1:5" ht="99" customHeight="1">
      <c r="A26" s="700" t="s">
        <v>3885</v>
      </c>
      <c r="B26" s="652" t="s">
        <v>2222</v>
      </c>
      <c r="C26" s="701" t="s">
        <v>3886</v>
      </c>
      <c r="D26" s="702" t="s">
        <v>1385</v>
      </c>
      <c r="E26" s="663" t="s">
        <v>444</v>
      </c>
    </row>
    <row r="27" spans="1:5" ht="99" customHeight="1">
      <c r="A27" s="700" t="s">
        <v>3887</v>
      </c>
      <c r="B27" s="652" t="s">
        <v>2222</v>
      </c>
      <c r="C27" s="701" t="s">
        <v>3888</v>
      </c>
      <c r="D27" s="702" t="s">
        <v>1385</v>
      </c>
      <c r="E27" s="663" t="s">
        <v>444</v>
      </c>
    </row>
    <row r="28" spans="1:5" ht="99" customHeight="1">
      <c r="A28" s="700" t="s">
        <v>3889</v>
      </c>
      <c r="B28" s="652" t="s">
        <v>2222</v>
      </c>
      <c r="C28" s="701" t="s">
        <v>3890</v>
      </c>
      <c r="D28" s="702" t="s">
        <v>1385</v>
      </c>
      <c r="E28" s="663" t="s">
        <v>444</v>
      </c>
    </row>
    <row r="29" spans="1:5" ht="99" customHeight="1">
      <c r="A29" s="700" t="s">
        <v>3891</v>
      </c>
      <c r="B29" s="652" t="s">
        <v>2222</v>
      </c>
      <c r="C29" s="701" t="s">
        <v>3892</v>
      </c>
      <c r="D29" s="702" t="s">
        <v>1385</v>
      </c>
      <c r="E29" s="663" t="s">
        <v>444</v>
      </c>
    </row>
    <row r="30" spans="1:5" ht="99" customHeight="1">
      <c r="A30" s="700" t="s">
        <v>3893</v>
      </c>
      <c r="B30" s="652" t="s">
        <v>2222</v>
      </c>
      <c r="C30" s="701" t="s">
        <v>3894</v>
      </c>
      <c r="D30" s="702" t="s">
        <v>1385</v>
      </c>
      <c r="E30" s="663" t="s">
        <v>444</v>
      </c>
    </row>
    <row r="31" spans="1:5" ht="99" customHeight="1">
      <c r="A31" s="700" t="s">
        <v>3895</v>
      </c>
      <c r="B31" s="652" t="s">
        <v>2222</v>
      </c>
      <c r="C31" s="701" t="s">
        <v>3896</v>
      </c>
      <c r="D31" s="702" t="s">
        <v>1385</v>
      </c>
      <c r="E31" s="663" t="s">
        <v>444</v>
      </c>
    </row>
    <row r="32" spans="1:5" ht="99" customHeight="1">
      <c r="A32" s="700" t="s">
        <v>3897</v>
      </c>
      <c r="B32" s="652" t="s">
        <v>2222</v>
      </c>
      <c r="C32" s="701" t="s">
        <v>3898</v>
      </c>
      <c r="D32" s="702" t="s">
        <v>1385</v>
      </c>
      <c r="E32" s="663" t="s">
        <v>444</v>
      </c>
    </row>
    <row r="33" spans="1:5" ht="99" customHeight="1">
      <c r="A33" s="700" t="s">
        <v>3899</v>
      </c>
      <c r="B33" s="652" t="s">
        <v>2222</v>
      </c>
      <c r="C33" s="701" t="s">
        <v>3900</v>
      </c>
      <c r="D33" s="702" t="s">
        <v>1385</v>
      </c>
      <c r="E33" s="663" t="s">
        <v>444</v>
      </c>
    </row>
    <row r="34" spans="1:5" ht="99" customHeight="1">
      <c r="A34" s="700" t="s">
        <v>3901</v>
      </c>
      <c r="B34" s="652" t="s">
        <v>2222</v>
      </c>
      <c r="C34" s="701" t="s">
        <v>3902</v>
      </c>
      <c r="D34" s="702" t="s">
        <v>1385</v>
      </c>
      <c r="E34" s="663" t="s">
        <v>444</v>
      </c>
    </row>
    <row r="35" spans="1:5" ht="99" customHeight="1">
      <c r="A35" s="700" t="s">
        <v>3903</v>
      </c>
      <c r="B35" s="652" t="s">
        <v>2222</v>
      </c>
      <c r="C35" s="701" t="s">
        <v>3904</v>
      </c>
      <c r="D35" s="702" t="s">
        <v>1385</v>
      </c>
      <c r="E35" s="663" t="s">
        <v>444</v>
      </c>
    </row>
    <row r="36" spans="1:5" ht="99" customHeight="1">
      <c r="A36" s="700" t="s">
        <v>3905</v>
      </c>
      <c r="B36" s="652" t="s">
        <v>2222</v>
      </c>
      <c r="C36" s="701" t="s">
        <v>3906</v>
      </c>
      <c r="D36" s="702" t="s">
        <v>1385</v>
      </c>
      <c r="E36" s="663" t="s">
        <v>444</v>
      </c>
    </row>
    <row r="37" spans="1:5" ht="99" customHeight="1">
      <c r="A37" s="700" t="s">
        <v>3907</v>
      </c>
      <c r="B37" s="652" t="s">
        <v>2222</v>
      </c>
      <c r="C37" s="701" t="s">
        <v>3908</v>
      </c>
      <c r="D37" s="702" t="s">
        <v>1385</v>
      </c>
      <c r="E37" s="663" t="s">
        <v>444</v>
      </c>
    </row>
    <row r="38" spans="1:5" ht="99" customHeight="1">
      <c r="A38" s="700" t="s">
        <v>3909</v>
      </c>
      <c r="B38" s="652" t="s">
        <v>2222</v>
      </c>
      <c r="C38" s="701" t="s">
        <v>3910</v>
      </c>
      <c r="D38" s="702" t="s">
        <v>1385</v>
      </c>
      <c r="E38" s="663" t="s">
        <v>444</v>
      </c>
    </row>
    <row r="39" spans="1:5" ht="99" customHeight="1">
      <c r="A39" s="700" t="s">
        <v>3911</v>
      </c>
      <c r="B39" s="652" t="s">
        <v>2222</v>
      </c>
      <c r="C39" s="701" t="s">
        <v>3912</v>
      </c>
      <c r="D39" s="702" t="s">
        <v>1385</v>
      </c>
      <c r="E39" s="663" t="s">
        <v>444</v>
      </c>
    </row>
    <row r="40" spans="1:5" ht="99" customHeight="1">
      <c r="A40" s="700" t="s">
        <v>3913</v>
      </c>
      <c r="B40" s="652" t="s">
        <v>2222</v>
      </c>
      <c r="C40" s="701" t="s">
        <v>3914</v>
      </c>
      <c r="D40" s="702" t="s">
        <v>1385</v>
      </c>
      <c r="E40" s="663" t="s">
        <v>444</v>
      </c>
    </row>
    <row r="41" spans="1:5" ht="99" customHeight="1">
      <c r="A41" s="700" t="s">
        <v>3915</v>
      </c>
      <c r="B41" s="652" t="s">
        <v>2222</v>
      </c>
      <c r="C41" s="701" t="s">
        <v>3916</v>
      </c>
      <c r="D41" s="702" t="s">
        <v>1385</v>
      </c>
      <c r="E41" s="663" t="s">
        <v>444</v>
      </c>
    </row>
    <row r="42" spans="1:5" ht="99" customHeight="1">
      <c r="A42" s="700" t="s">
        <v>3917</v>
      </c>
      <c r="B42" s="652" t="s">
        <v>2222</v>
      </c>
      <c r="C42" s="701" t="s">
        <v>3918</v>
      </c>
      <c r="D42" s="702" t="s">
        <v>1385</v>
      </c>
      <c r="E42" s="663" t="s">
        <v>444</v>
      </c>
    </row>
    <row r="43" spans="1:5" ht="99" customHeight="1">
      <c r="A43" s="700" t="s">
        <v>3919</v>
      </c>
      <c r="B43" s="652" t="s">
        <v>2222</v>
      </c>
      <c r="C43" s="701" t="s">
        <v>3920</v>
      </c>
      <c r="D43" s="702" t="s">
        <v>1385</v>
      </c>
      <c r="E43" s="663" t="s">
        <v>444</v>
      </c>
    </row>
    <row r="44" spans="1:5" ht="99" customHeight="1">
      <c r="A44" s="700" t="s">
        <v>3921</v>
      </c>
      <c r="B44" s="652" t="s">
        <v>2222</v>
      </c>
      <c r="C44" s="701" t="s">
        <v>3922</v>
      </c>
      <c r="D44" s="702" t="s">
        <v>1385</v>
      </c>
      <c r="E44" s="663" t="s">
        <v>444</v>
      </c>
    </row>
    <row r="45" spans="1:5" ht="99" customHeight="1">
      <c r="A45" s="700" t="s">
        <v>3923</v>
      </c>
      <c r="B45" s="652" t="s">
        <v>2222</v>
      </c>
      <c r="C45" s="701" t="s">
        <v>3924</v>
      </c>
      <c r="D45" s="702" t="s">
        <v>1385</v>
      </c>
      <c r="E45" s="663" t="s">
        <v>444</v>
      </c>
    </row>
    <row r="46" spans="1:5" ht="99" customHeight="1">
      <c r="A46" s="700" t="s">
        <v>3925</v>
      </c>
      <c r="B46" s="652" t="s">
        <v>2222</v>
      </c>
      <c r="C46" s="701" t="s">
        <v>3926</v>
      </c>
      <c r="D46" s="702" t="s">
        <v>1385</v>
      </c>
      <c r="E46" s="663" t="s">
        <v>444</v>
      </c>
    </row>
    <row r="47" spans="1:5" ht="12.75" customHeight="1">
      <c r="A47" s="988" t="s">
        <v>3927</v>
      </c>
      <c r="B47" s="988"/>
      <c r="C47" s="988"/>
      <c r="D47" s="988"/>
      <c r="E47" s="988"/>
    </row>
    <row r="48" spans="1:5" ht="76.5" customHeight="1">
      <c r="A48" s="700" t="s">
        <v>3928</v>
      </c>
      <c r="B48" s="990"/>
      <c r="C48" s="701" t="s">
        <v>3929</v>
      </c>
      <c r="D48" s="702" t="s">
        <v>1385</v>
      </c>
      <c r="E48" s="663" t="s">
        <v>444</v>
      </c>
    </row>
    <row r="49" spans="1:5" ht="75" customHeight="1">
      <c r="A49" s="703" t="s">
        <v>3930</v>
      </c>
      <c r="B49" s="990"/>
      <c r="C49" s="704" t="s">
        <v>3931</v>
      </c>
      <c r="D49" s="705" t="s">
        <v>1385</v>
      </c>
      <c r="E49" s="669" t="s">
        <v>444</v>
      </c>
    </row>
    <row r="50" spans="1:5" ht="76.5" customHeight="1">
      <c r="A50" s="700" t="s">
        <v>3932</v>
      </c>
      <c r="B50" s="990"/>
      <c r="C50" s="701" t="s">
        <v>3933</v>
      </c>
      <c r="D50" s="702" t="s">
        <v>1385</v>
      </c>
      <c r="E50" s="663" t="s">
        <v>444</v>
      </c>
    </row>
    <row r="51" spans="1:5" ht="76.5" customHeight="1">
      <c r="A51" s="700" t="s">
        <v>3934</v>
      </c>
      <c r="B51" s="652" t="s">
        <v>2222</v>
      </c>
      <c r="C51" s="701" t="s">
        <v>3935</v>
      </c>
      <c r="D51" s="702" t="s">
        <v>1385</v>
      </c>
      <c r="E51" s="663" t="s">
        <v>444</v>
      </c>
    </row>
    <row r="52" spans="1:5" ht="76.5" customHeight="1">
      <c r="A52" s="700" t="s">
        <v>3936</v>
      </c>
      <c r="B52" s="652" t="s">
        <v>2222</v>
      </c>
      <c r="C52" s="701" t="s">
        <v>3937</v>
      </c>
      <c r="D52" s="702" t="s">
        <v>1385</v>
      </c>
      <c r="E52" s="663" t="s">
        <v>444</v>
      </c>
    </row>
    <row r="53" spans="1:5" ht="76.5" customHeight="1">
      <c r="A53" s="700" t="s">
        <v>3938</v>
      </c>
      <c r="B53" s="652" t="s">
        <v>2222</v>
      </c>
      <c r="C53" s="701" t="s">
        <v>3939</v>
      </c>
      <c r="D53" s="702" t="s">
        <v>1385</v>
      </c>
      <c r="E53" s="663" t="s">
        <v>444</v>
      </c>
    </row>
    <row r="54" spans="1:5" ht="76.5" customHeight="1">
      <c r="A54" s="700" t="s">
        <v>3940</v>
      </c>
      <c r="B54" s="652" t="s">
        <v>2222</v>
      </c>
      <c r="C54" s="701" t="s">
        <v>3941</v>
      </c>
      <c r="D54" s="702" t="s">
        <v>1385</v>
      </c>
      <c r="E54" s="663" t="s">
        <v>444</v>
      </c>
    </row>
    <row r="55" spans="1:5" ht="76.5" customHeight="1">
      <c r="A55" s="700" t="s">
        <v>3942</v>
      </c>
      <c r="B55" s="652" t="s">
        <v>2222</v>
      </c>
      <c r="C55" s="701" t="s">
        <v>3943</v>
      </c>
      <c r="D55" s="702" t="s">
        <v>1385</v>
      </c>
      <c r="E55" s="663" t="s">
        <v>444</v>
      </c>
    </row>
    <row r="56" spans="1:5" ht="76.5" customHeight="1">
      <c r="A56" s="700" t="s">
        <v>3944</v>
      </c>
      <c r="B56" s="652" t="s">
        <v>2222</v>
      </c>
      <c r="C56" s="701" t="s">
        <v>3945</v>
      </c>
      <c r="D56" s="702" t="s">
        <v>1385</v>
      </c>
      <c r="E56" s="663" t="s">
        <v>444</v>
      </c>
    </row>
    <row r="57" spans="1:5" ht="76.5" customHeight="1">
      <c r="A57" s="700" t="s">
        <v>3946</v>
      </c>
      <c r="B57" s="652" t="s">
        <v>2222</v>
      </c>
      <c r="C57" s="701" t="s">
        <v>3947</v>
      </c>
      <c r="D57" s="702" t="s">
        <v>1385</v>
      </c>
      <c r="E57" s="663" t="s">
        <v>444</v>
      </c>
    </row>
    <row r="58" spans="1:5" ht="76.5" customHeight="1">
      <c r="A58" s="700" t="s">
        <v>3948</v>
      </c>
      <c r="B58" s="652" t="s">
        <v>2222</v>
      </c>
      <c r="C58" s="701" t="s">
        <v>3949</v>
      </c>
      <c r="D58" s="702" t="s">
        <v>1385</v>
      </c>
      <c r="E58" s="663" t="s">
        <v>444</v>
      </c>
    </row>
    <row r="59" spans="1:5" ht="76.5" customHeight="1">
      <c r="A59" s="700" t="s">
        <v>3950</v>
      </c>
      <c r="B59" s="652" t="s">
        <v>2222</v>
      </c>
      <c r="C59" s="701" t="s">
        <v>3951</v>
      </c>
      <c r="D59" s="702" t="s">
        <v>1385</v>
      </c>
      <c r="E59" s="663" t="s">
        <v>444</v>
      </c>
    </row>
    <row r="60" spans="1:5" ht="76.5" customHeight="1">
      <c r="A60" s="700" t="s">
        <v>3952</v>
      </c>
      <c r="B60" s="652" t="s">
        <v>2222</v>
      </c>
      <c r="C60" s="701" t="s">
        <v>3953</v>
      </c>
      <c r="D60" s="702" t="s">
        <v>1385</v>
      </c>
      <c r="E60" s="663" t="s">
        <v>444</v>
      </c>
    </row>
    <row r="61" spans="1:5" ht="76.5" customHeight="1">
      <c r="A61" s="700" t="s">
        <v>3954</v>
      </c>
      <c r="B61" s="652" t="s">
        <v>2222</v>
      </c>
      <c r="C61" s="701" t="s">
        <v>3955</v>
      </c>
      <c r="D61" s="702" t="s">
        <v>1385</v>
      </c>
      <c r="E61" s="663" t="s">
        <v>444</v>
      </c>
    </row>
    <row r="62" spans="1:5" ht="76.5" customHeight="1">
      <c r="A62" s="700" t="s">
        <v>3956</v>
      </c>
      <c r="B62" s="652" t="s">
        <v>2222</v>
      </c>
      <c r="C62" s="701" t="s">
        <v>3957</v>
      </c>
      <c r="D62" s="702" t="s">
        <v>1385</v>
      </c>
      <c r="E62" s="663" t="s">
        <v>444</v>
      </c>
    </row>
    <row r="63" spans="1:5" ht="76.5" customHeight="1">
      <c r="A63" s="700" t="s">
        <v>3958</v>
      </c>
      <c r="B63" s="652" t="s">
        <v>2222</v>
      </c>
      <c r="C63" s="701" t="s">
        <v>3959</v>
      </c>
      <c r="D63" s="702" t="s">
        <v>1385</v>
      </c>
      <c r="E63" s="663" t="s">
        <v>444</v>
      </c>
    </row>
    <row r="64" spans="1:5" ht="76.5" customHeight="1">
      <c r="A64" s="700" t="s">
        <v>3960</v>
      </c>
      <c r="B64" s="652" t="s">
        <v>2222</v>
      </c>
      <c r="C64" s="701" t="s">
        <v>3961</v>
      </c>
      <c r="D64" s="702" t="s">
        <v>1385</v>
      </c>
      <c r="E64" s="663" t="s">
        <v>444</v>
      </c>
    </row>
    <row r="65" spans="1:5" ht="76.5" customHeight="1">
      <c r="A65" s="700" t="s">
        <v>3962</v>
      </c>
      <c r="B65" s="652" t="s">
        <v>2222</v>
      </c>
      <c r="C65" s="701" t="s">
        <v>3963</v>
      </c>
      <c r="D65" s="702" t="s">
        <v>1385</v>
      </c>
      <c r="E65" s="663" t="s">
        <v>444</v>
      </c>
    </row>
    <row r="66" spans="1:5" ht="14.25" customHeight="1">
      <c r="A66" s="928" t="s">
        <v>3964</v>
      </c>
      <c r="B66" s="928"/>
      <c r="C66" s="928"/>
      <c r="D66" s="928"/>
      <c r="E66" s="928"/>
    </row>
    <row r="67" spans="1:5" ht="12.75" customHeight="1">
      <c r="A67" s="988" t="s">
        <v>3854</v>
      </c>
      <c r="B67" s="988"/>
      <c r="C67" s="988"/>
      <c r="D67" s="988"/>
      <c r="E67" s="988"/>
    </row>
    <row r="68" spans="1:5" ht="106.5" customHeight="1">
      <c r="A68" s="700" t="s">
        <v>3965</v>
      </c>
      <c r="B68" s="990"/>
      <c r="C68" s="701" t="s">
        <v>3966</v>
      </c>
      <c r="D68" s="702" t="s">
        <v>1385</v>
      </c>
      <c r="E68" s="663" t="s">
        <v>444</v>
      </c>
    </row>
    <row r="69" spans="1:5" ht="106.5" customHeight="1">
      <c r="A69" s="703" t="s">
        <v>3967</v>
      </c>
      <c r="B69" s="990"/>
      <c r="C69" s="704" t="s">
        <v>3968</v>
      </c>
      <c r="D69" s="705" t="s">
        <v>1385</v>
      </c>
      <c r="E69" s="669" t="s">
        <v>444</v>
      </c>
    </row>
    <row r="70" spans="1:5" ht="106.5" customHeight="1">
      <c r="A70" s="700" t="s">
        <v>3969</v>
      </c>
      <c r="B70" s="990"/>
      <c r="C70" s="701" t="s">
        <v>3970</v>
      </c>
      <c r="D70" s="702" t="s">
        <v>1385</v>
      </c>
      <c r="E70" s="663" t="s">
        <v>444</v>
      </c>
    </row>
    <row r="71" spans="1:5" ht="108" customHeight="1">
      <c r="A71" s="703" t="s">
        <v>3971</v>
      </c>
      <c r="B71" s="990"/>
      <c r="C71" s="704" t="s">
        <v>3972</v>
      </c>
      <c r="D71" s="705" t="s">
        <v>1385</v>
      </c>
      <c r="E71" s="669" t="s">
        <v>444</v>
      </c>
    </row>
    <row r="72" spans="1:5" ht="108" customHeight="1">
      <c r="A72" s="703" t="s">
        <v>3973</v>
      </c>
      <c r="B72" s="652" t="s">
        <v>2222</v>
      </c>
      <c r="C72" s="704" t="s">
        <v>3974</v>
      </c>
      <c r="D72" s="705" t="s">
        <v>1385</v>
      </c>
      <c r="E72" s="669" t="s">
        <v>444</v>
      </c>
    </row>
    <row r="73" spans="1:5" ht="108" customHeight="1">
      <c r="A73" s="703" t="s">
        <v>3975</v>
      </c>
      <c r="B73" s="652" t="s">
        <v>2222</v>
      </c>
      <c r="C73" s="704" t="s">
        <v>3976</v>
      </c>
      <c r="D73" s="705" t="s">
        <v>1385</v>
      </c>
      <c r="E73" s="669" t="s">
        <v>444</v>
      </c>
    </row>
    <row r="74" spans="1:5" ht="108" customHeight="1">
      <c r="A74" s="703" t="s">
        <v>3977</v>
      </c>
      <c r="B74" s="652" t="s">
        <v>2222</v>
      </c>
      <c r="C74" s="704" t="s">
        <v>3978</v>
      </c>
      <c r="D74" s="705" t="s">
        <v>1385</v>
      </c>
      <c r="E74" s="669" t="s">
        <v>444</v>
      </c>
    </row>
    <row r="75" spans="1:5" ht="108" customHeight="1">
      <c r="A75" s="703" t="s">
        <v>3979</v>
      </c>
      <c r="B75" s="652" t="s">
        <v>2222</v>
      </c>
      <c r="C75" s="704" t="s">
        <v>3980</v>
      </c>
      <c r="D75" s="705" t="s">
        <v>1385</v>
      </c>
      <c r="E75" s="669" t="s">
        <v>444</v>
      </c>
    </row>
    <row r="76" spans="1:5" ht="108" customHeight="1">
      <c r="A76" s="703" t="s">
        <v>3981</v>
      </c>
      <c r="B76" s="652" t="s">
        <v>2222</v>
      </c>
      <c r="C76" s="704" t="s">
        <v>3982</v>
      </c>
      <c r="D76" s="705" t="s">
        <v>1385</v>
      </c>
      <c r="E76" s="669" t="s">
        <v>444</v>
      </c>
    </row>
    <row r="77" spans="1:5" ht="108" customHeight="1">
      <c r="A77" s="703" t="s">
        <v>3983</v>
      </c>
      <c r="B77" s="652" t="s">
        <v>2222</v>
      </c>
      <c r="C77" s="704" t="s">
        <v>3984</v>
      </c>
      <c r="D77" s="705" t="s">
        <v>1385</v>
      </c>
      <c r="E77" s="669" t="s">
        <v>444</v>
      </c>
    </row>
    <row r="78" spans="1:5" ht="108" customHeight="1">
      <c r="A78" s="703" t="s">
        <v>3985</v>
      </c>
      <c r="B78" s="652" t="s">
        <v>2222</v>
      </c>
      <c r="C78" s="704" t="s">
        <v>3986</v>
      </c>
      <c r="D78" s="705" t="s">
        <v>1385</v>
      </c>
      <c r="E78" s="669" t="s">
        <v>444</v>
      </c>
    </row>
    <row r="79" spans="1:5" ht="108" customHeight="1">
      <c r="A79" s="703" t="s">
        <v>3987</v>
      </c>
      <c r="B79" s="652" t="s">
        <v>2222</v>
      </c>
      <c r="C79" s="704" t="s">
        <v>3988</v>
      </c>
      <c r="D79" s="705" t="s">
        <v>1385</v>
      </c>
      <c r="E79" s="669" t="s">
        <v>444</v>
      </c>
    </row>
    <row r="80" spans="1:5" ht="12.75" customHeight="1">
      <c r="A80" s="656"/>
      <c r="B80" s="642" t="s">
        <v>3927</v>
      </c>
      <c r="C80" s="706"/>
      <c r="D80" s="657"/>
      <c r="E80" s="658"/>
    </row>
    <row r="81" spans="1:5" ht="108" customHeight="1">
      <c r="A81" s="700" t="s">
        <v>3989</v>
      </c>
      <c r="B81" s="990"/>
      <c r="C81" s="701" t="s">
        <v>3990</v>
      </c>
      <c r="D81" s="702" t="s">
        <v>1385</v>
      </c>
      <c r="E81" s="663" t="s">
        <v>444</v>
      </c>
    </row>
    <row r="82" spans="1:5" ht="108" customHeight="1">
      <c r="A82" s="703" t="s">
        <v>3991</v>
      </c>
      <c r="B82" s="990"/>
      <c r="C82" s="704" t="s">
        <v>3992</v>
      </c>
      <c r="D82" s="705" t="s">
        <v>1385</v>
      </c>
      <c r="E82" s="669" t="s">
        <v>444</v>
      </c>
    </row>
    <row r="83" spans="1:5" ht="108" customHeight="1">
      <c r="A83" s="703" t="s">
        <v>3993</v>
      </c>
      <c r="B83" s="652" t="s">
        <v>2222</v>
      </c>
      <c r="C83" s="704" t="s">
        <v>3994</v>
      </c>
      <c r="D83" s="705" t="s">
        <v>1385</v>
      </c>
      <c r="E83" s="669" t="s">
        <v>444</v>
      </c>
    </row>
    <row r="84" spans="1:5" ht="108" customHeight="1">
      <c r="A84" s="703" t="s">
        <v>3995</v>
      </c>
      <c r="B84" s="652" t="s">
        <v>2222</v>
      </c>
      <c r="C84" s="704" t="s">
        <v>3996</v>
      </c>
      <c r="D84" s="705" t="s">
        <v>1385</v>
      </c>
      <c r="E84" s="669" t="s">
        <v>444</v>
      </c>
    </row>
    <row r="85" spans="1:5" ht="108" customHeight="1">
      <c r="A85" s="703" t="s">
        <v>3997</v>
      </c>
      <c r="B85" s="652" t="s">
        <v>2222</v>
      </c>
      <c r="C85" s="704" t="s">
        <v>3998</v>
      </c>
      <c r="D85" s="705" t="s">
        <v>1385</v>
      </c>
      <c r="E85" s="669" t="s">
        <v>444</v>
      </c>
    </row>
    <row r="86" spans="1:5" ht="108" customHeight="1">
      <c r="A86" s="703" t="s">
        <v>3999</v>
      </c>
      <c r="B86" s="652" t="s">
        <v>2222</v>
      </c>
      <c r="C86" s="704" t="s">
        <v>4000</v>
      </c>
      <c r="D86" s="705" t="s">
        <v>1385</v>
      </c>
      <c r="E86" s="669" t="s">
        <v>444</v>
      </c>
    </row>
    <row r="87" spans="1:5" ht="108" customHeight="1">
      <c r="A87" s="703" t="s">
        <v>4001</v>
      </c>
      <c r="B87" s="652" t="s">
        <v>2222</v>
      </c>
      <c r="C87" s="704" t="s">
        <v>4002</v>
      </c>
      <c r="D87" s="705" t="s">
        <v>1385</v>
      </c>
      <c r="E87" s="669" t="s">
        <v>444</v>
      </c>
    </row>
    <row r="88" spans="1:5" ht="108" customHeight="1">
      <c r="A88" s="703" t="s">
        <v>4003</v>
      </c>
      <c r="B88" s="652" t="s">
        <v>2222</v>
      </c>
      <c r="C88" s="704" t="s">
        <v>4004</v>
      </c>
      <c r="D88" s="705" t="s">
        <v>1385</v>
      </c>
      <c r="E88" s="669" t="s">
        <v>444</v>
      </c>
    </row>
    <row r="89" spans="1:5" ht="108" customHeight="1">
      <c r="A89" s="703" t="s">
        <v>4005</v>
      </c>
      <c r="B89" s="652" t="s">
        <v>2222</v>
      </c>
      <c r="C89" s="704" t="s">
        <v>4006</v>
      </c>
      <c r="D89" s="705" t="s">
        <v>1385</v>
      </c>
      <c r="E89" s="669" t="s">
        <v>444</v>
      </c>
    </row>
    <row r="90" spans="1:5" ht="108" customHeight="1">
      <c r="A90" s="703" t="s">
        <v>4007</v>
      </c>
      <c r="B90" s="652" t="s">
        <v>2222</v>
      </c>
      <c r="C90" s="704" t="s">
        <v>4008</v>
      </c>
      <c r="D90" s="705" t="s">
        <v>1385</v>
      </c>
      <c r="E90" s="669" t="s">
        <v>444</v>
      </c>
    </row>
    <row r="91" spans="1:5" ht="108" customHeight="1">
      <c r="A91" s="703" t="s">
        <v>4009</v>
      </c>
      <c r="B91" s="652" t="s">
        <v>2222</v>
      </c>
      <c r="C91" s="704" t="s">
        <v>4004</v>
      </c>
      <c r="D91" s="705" t="s">
        <v>1385</v>
      </c>
      <c r="E91" s="669" t="s">
        <v>444</v>
      </c>
    </row>
    <row r="92" spans="1:5" ht="108" customHeight="1">
      <c r="A92" s="703" t="s">
        <v>4010</v>
      </c>
      <c r="B92" s="652" t="s">
        <v>2222</v>
      </c>
      <c r="C92" s="704" t="s">
        <v>4011</v>
      </c>
      <c r="D92" s="705" t="s">
        <v>1385</v>
      </c>
      <c r="E92" s="669" t="s">
        <v>444</v>
      </c>
    </row>
    <row r="93" spans="1:5" ht="108" customHeight="1">
      <c r="A93" s="703" t="s">
        <v>4012</v>
      </c>
      <c r="B93" s="652" t="s">
        <v>2222</v>
      </c>
      <c r="C93" s="704" t="s">
        <v>4013</v>
      </c>
      <c r="D93" s="705" t="s">
        <v>1385</v>
      </c>
      <c r="E93" s="669" t="s">
        <v>444</v>
      </c>
    </row>
    <row r="94" spans="1:5" ht="108" customHeight="1">
      <c r="A94" s="703" t="s">
        <v>4014</v>
      </c>
      <c r="B94" s="652" t="s">
        <v>2222</v>
      </c>
      <c r="C94" s="704" t="s">
        <v>4015</v>
      </c>
      <c r="D94" s="705" t="s">
        <v>1385</v>
      </c>
      <c r="E94" s="669" t="s">
        <v>444</v>
      </c>
    </row>
    <row r="95" spans="1:5" ht="108" customHeight="1">
      <c r="A95" s="703" t="s">
        <v>4016</v>
      </c>
      <c r="B95" s="652" t="s">
        <v>2222</v>
      </c>
      <c r="C95" s="704" t="s">
        <v>4017</v>
      </c>
      <c r="D95" s="705" t="s">
        <v>1385</v>
      </c>
      <c r="E95" s="669" t="s">
        <v>444</v>
      </c>
    </row>
    <row r="96" spans="1:5" ht="12.75" customHeight="1">
      <c r="A96" s="988" t="s">
        <v>4018</v>
      </c>
      <c r="B96" s="988"/>
      <c r="C96" s="988"/>
      <c r="D96" s="988"/>
      <c r="E96" s="988"/>
    </row>
    <row r="97" spans="1:5" ht="108" customHeight="1">
      <c r="A97" s="703" t="s">
        <v>4019</v>
      </c>
      <c r="B97" s="652" t="s">
        <v>2222</v>
      </c>
      <c r="C97" s="704" t="s">
        <v>4020</v>
      </c>
      <c r="D97" s="705" t="s">
        <v>1385</v>
      </c>
      <c r="E97" s="669" t="s">
        <v>444</v>
      </c>
    </row>
    <row r="98" spans="1:5" ht="108" customHeight="1">
      <c r="A98" s="703" t="s">
        <v>4021</v>
      </c>
      <c r="B98" s="652" t="s">
        <v>2222</v>
      </c>
      <c r="C98" s="704" t="s">
        <v>4022</v>
      </c>
      <c r="D98" s="705" t="s">
        <v>1385</v>
      </c>
      <c r="E98" s="669" t="s">
        <v>444</v>
      </c>
    </row>
    <row r="99" spans="1:5" ht="108" customHeight="1">
      <c r="A99" s="703" t="s">
        <v>4023</v>
      </c>
      <c r="B99" s="652" t="s">
        <v>2222</v>
      </c>
      <c r="C99" s="704" t="s">
        <v>4024</v>
      </c>
      <c r="D99" s="705" t="s">
        <v>1385</v>
      </c>
      <c r="E99" s="669" t="s">
        <v>444</v>
      </c>
    </row>
    <row r="100" spans="1:5" ht="108" customHeight="1">
      <c r="A100" s="703" t="s">
        <v>4025</v>
      </c>
      <c r="B100" s="652" t="s">
        <v>2222</v>
      </c>
      <c r="C100" s="704" t="s">
        <v>4026</v>
      </c>
      <c r="D100" s="705" t="s">
        <v>1385</v>
      </c>
      <c r="E100" s="669" t="s">
        <v>444</v>
      </c>
    </row>
    <row r="101" spans="1:5" ht="108" customHeight="1">
      <c r="A101" s="703" t="s">
        <v>4027</v>
      </c>
      <c r="B101" s="652" t="s">
        <v>2222</v>
      </c>
      <c r="C101" s="704" t="s">
        <v>4028</v>
      </c>
      <c r="D101" s="705" t="s">
        <v>1385</v>
      </c>
      <c r="E101" s="669" t="s">
        <v>444</v>
      </c>
    </row>
    <row r="102" spans="1:5" ht="108" customHeight="1">
      <c r="A102" s="703" t="s">
        <v>4029</v>
      </c>
      <c r="B102" s="652" t="s">
        <v>2222</v>
      </c>
      <c r="C102" s="704" t="s">
        <v>4030</v>
      </c>
      <c r="D102" s="705" t="s">
        <v>1385</v>
      </c>
      <c r="E102" s="669" t="s">
        <v>444</v>
      </c>
    </row>
    <row r="103" spans="1:5" ht="12.75" customHeight="1"/>
    <row r="104" spans="1:5" ht="12.75" customHeight="1"/>
    <row r="105" spans="1:5" ht="12.75" customHeight="1"/>
    <row r="106" spans="1:5" ht="12.75" customHeight="1"/>
    <row r="107" spans="1:5" ht="12.75" customHeight="1"/>
    <row r="108" spans="1:5" ht="12.75" customHeight="1"/>
    <row r="109" spans="1:5" ht="12.75" customHeight="1"/>
    <row r="110" spans="1:5" ht="12.75" customHeight="1"/>
    <row r="111" spans="1:5" ht="12.75" customHeight="1"/>
    <row r="112" spans="1:5"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row r="1020" ht="12.75" customHeight="1"/>
    <row r="1021" ht="12.75" customHeight="1"/>
    <row r="1022" ht="12.75" customHeight="1"/>
    <row r="1023" ht="12.75" customHeight="1"/>
    <row r="1024" ht="12.75" customHeight="1"/>
    <row r="1025" ht="12.75" customHeight="1"/>
    <row r="1026" ht="12.75" customHeight="1"/>
    <row r="1027" ht="12.75" customHeight="1"/>
    <row r="1028" ht="12.75" customHeight="1"/>
    <row r="1029" ht="12.75" customHeight="1"/>
    <row r="1030" ht="12.75" customHeight="1"/>
    <row r="1031" ht="12.75" customHeight="1"/>
    <row r="1032" ht="12.75" customHeight="1"/>
    <row r="1033" ht="12.75" customHeight="1"/>
    <row r="1034" ht="12.75" customHeight="1"/>
    <row r="1035" ht="12.75" customHeight="1"/>
    <row r="1036" ht="12.75" customHeight="1"/>
    <row r="1037" ht="12.75" customHeight="1"/>
    <row r="1038" ht="12.75" customHeight="1"/>
    <row r="1039" ht="12.75" customHeight="1"/>
    <row r="1040" ht="12.75" customHeight="1"/>
    <row r="1041" ht="12.75" customHeight="1"/>
    <row r="1042" ht="12.75" customHeight="1"/>
    <row r="1043" ht="12.75" customHeight="1"/>
    <row r="1044" ht="12.75" customHeight="1"/>
    <row r="1045" ht="12.75" customHeight="1"/>
    <row r="1046" ht="12.75" customHeight="1"/>
    <row r="1047" ht="12.75" customHeight="1"/>
    <row r="1048" ht="12.75" customHeight="1"/>
    <row r="1049" ht="12.75" customHeight="1"/>
    <row r="1050" ht="12.75" customHeight="1"/>
    <row r="1051" ht="12.75" customHeight="1"/>
    <row r="1052" ht="12.75" customHeight="1"/>
    <row r="1053" ht="12.75" customHeight="1"/>
    <row r="1054" ht="12.75" customHeight="1"/>
    <row r="1055" ht="12.75" customHeight="1"/>
    <row r="1056" ht="12.75" customHeight="1"/>
    <row r="1057" ht="12.75" customHeight="1"/>
    <row r="1058" ht="12.75" customHeight="1"/>
    <row r="1059" ht="12.75" customHeight="1"/>
    <row r="1060" ht="12.75" customHeight="1"/>
    <row r="1061" ht="12.75" customHeight="1"/>
    <row r="1062" ht="12.75" customHeight="1"/>
    <row r="1063" ht="12.75" customHeight="1"/>
    <row r="1064" ht="12.75" customHeight="1"/>
    <row r="1065" ht="12.75" customHeight="1"/>
    <row r="1066" ht="12.75" customHeight="1"/>
    <row r="1067" ht="12.75" customHeight="1"/>
    <row r="1068" ht="12.75" customHeight="1"/>
    <row r="1069" ht="12.75" customHeight="1"/>
    <row r="1070" ht="12.75" customHeight="1"/>
    <row r="1071" ht="12.75" customHeight="1"/>
  </sheetData>
  <mergeCells count="14">
    <mergeCell ref="B68:B69"/>
    <mergeCell ref="B70:B71"/>
    <mergeCell ref="B81:B82"/>
    <mergeCell ref="A96:E96"/>
    <mergeCell ref="A3:E3"/>
    <mergeCell ref="B14:B15"/>
    <mergeCell ref="A47:E47"/>
    <mergeCell ref="B48:B50"/>
    <mergeCell ref="A66:E66"/>
    <mergeCell ref="A67:E67"/>
    <mergeCell ref="A6:E6"/>
    <mergeCell ref="A7:E7"/>
    <mergeCell ref="A10:E10"/>
    <mergeCell ref="B11:B13"/>
  </mergeCells>
  <printOptions gridLines="1"/>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008"/>
  <sheetViews>
    <sheetView zoomScaleNormal="100" workbookViewId="0">
      <selection activeCell="C2" sqref="C2"/>
    </sheetView>
  </sheetViews>
  <sheetFormatPr defaultRowHeight="12.75"/>
  <cols>
    <col min="1" max="1" width="20.5703125" customWidth="1"/>
    <col min="2" max="2" width="20" customWidth="1"/>
    <col min="3" max="3" width="78.85546875" customWidth="1"/>
    <col min="4" max="7" width="14.85546875" customWidth="1"/>
    <col min="8" max="22" width="8.7109375" customWidth="1"/>
    <col min="23" max="1021" width="14.42578125" customWidth="1"/>
  </cols>
  <sheetData>
    <row r="1" spans="1:7" ht="36" customHeight="1">
      <c r="A1" s="5"/>
      <c r="B1" s="630"/>
      <c r="C1" s="631" t="s">
        <v>4031</v>
      </c>
      <c r="D1" s="630"/>
      <c r="E1" s="630"/>
    </row>
    <row r="2" spans="1:7" ht="17.25" customHeight="1">
      <c r="A2" s="633"/>
      <c r="B2" s="453"/>
      <c r="C2" s="1029" t="s">
        <v>6268</v>
      </c>
      <c r="D2" s="453"/>
      <c r="E2" s="215"/>
    </row>
    <row r="3" spans="1:7" ht="17.25" customHeight="1">
      <c r="A3" s="884"/>
      <c r="B3" s="885"/>
      <c r="C3" s="885"/>
      <c r="D3" s="885"/>
      <c r="E3" s="920"/>
    </row>
    <row r="4" spans="1:7" ht="12.75" customHeight="1">
      <c r="A4" s="635"/>
      <c r="B4" s="636"/>
      <c r="C4" s="637" t="s">
        <v>822</v>
      </c>
      <c r="D4" s="636"/>
      <c r="E4" s="638"/>
    </row>
    <row r="5" spans="1:7" ht="31.5" customHeight="1">
      <c r="A5" s="707" t="s">
        <v>44</v>
      </c>
      <c r="B5" s="708" t="s">
        <v>589</v>
      </c>
      <c r="C5" s="707" t="s">
        <v>46</v>
      </c>
      <c r="D5" s="709" t="s">
        <v>47</v>
      </c>
      <c r="E5" s="710" t="s">
        <v>2183</v>
      </c>
    </row>
    <row r="6" spans="1:7" ht="27" customHeight="1">
      <c r="A6" s="1001" t="s">
        <v>3685</v>
      </c>
      <c r="B6" s="1001"/>
      <c r="C6" s="1001"/>
      <c r="D6" s="1001"/>
      <c r="E6" s="1001"/>
    </row>
    <row r="7" spans="1:7" ht="69" customHeight="1">
      <c r="A7" s="711" t="s">
        <v>4032</v>
      </c>
      <c r="B7" s="1002"/>
      <c r="C7" s="712" t="s">
        <v>4033</v>
      </c>
      <c r="D7" s="713">
        <v>10990</v>
      </c>
      <c r="E7" s="711" t="s">
        <v>444</v>
      </c>
      <c r="G7" s="173"/>
    </row>
    <row r="8" spans="1:7" ht="73.5" customHeight="1">
      <c r="A8" s="711" t="s">
        <v>4034</v>
      </c>
      <c r="B8" s="1002"/>
      <c r="C8" s="712" t="s">
        <v>4035</v>
      </c>
      <c r="D8" s="713">
        <v>12490</v>
      </c>
      <c r="E8" s="711" t="s">
        <v>444</v>
      </c>
    </row>
    <row r="9" spans="1:7" ht="69.75" customHeight="1">
      <c r="A9" s="711" t="s">
        <v>4036</v>
      </c>
      <c r="B9" s="1000"/>
      <c r="C9" s="712" t="s">
        <v>4037</v>
      </c>
      <c r="D9" s="713">
        <v>18990</v>
      </c>
      <c r="E9" s="711" t="s">
        <v>444</v>
      </c>
    </row>
    <row r="10" spans="1:7" ht="69.75" customHeight="1">
      <c r="A10" s="711" t="s">
        <v>4038</v>
      </c>
      <c r="B10" s="1000"/>
      <c r="C10" s="712" t="s">
        <v>4039</v>
      </c>
      <c r="D10" s="713">
        <v>16990</v>
      </c>
      <c r="E10" s="711" t="s">
        <v>444</v>
      </c>
    </row>
    <row r="11" spans="1:7" ht="66" customHeight="1">
      <c r="A11" s="711" t="s">
        <v>4040</v>
      </c>
      <c r="B11" s="1000"/>
      <c r="C11" s="712" t="s">
        <v>4041</v>
      </c>
      <c r="D11" s="713">
        <v>25490</v>
      </c>
      <c r="E11" s="711" t="s">
        <v>444</v>
      </c>
    </row>
    <row r="12" spans="1:7" ht="78" customHeight="1">
      <c r="A12" s="711" t="s">
        <v>4042</v>
      </c>
      <c r="B12" s="1000"/>
      <c r="C12" s="712" t="s">
        <v>4043</v>
      </c>
      <c r="D12" s="713">
        <v>65990</v>
      </c>
      <c r="E12" s="715" t="s">
        <v>4044</v>
      </c>
    </row>
    <row r="13" spans="1:7" ht="75.75" customHeight="1">
      <c r="A13" s="711" t="s">
        <v>4045</v>
      </c>
      <c r="B13" s="1000"/>
      <c r="C13" s="712" t="s">
        <v>4046</v>
      </c>
      <c r="D13" s="713">
        <v>85490</v>
      </c>
      <c r="E13" s="715" t="s">
        <v>4044</v>
      </c>
    </row>
    <row r="14" spans="1:7" ht="66" customHeight="1">
      <c r="A14" s="711" t="s">
        <v>4047</v>
      </c>
      <c r="B14" s="1000"/>
      <c r="C14" s="712" t="s">
        <v>4048</v>
      </c>
      <c r="D14" s="713">
        <v>109990</v>
      </c>
      <c r="E14" s="715" t="s">
        <v>4044</v>
      </c>
    </row>
    <row r="15" spans="1:7" ht="66" customHeight="1">
      <c r="A15" s="711" t="s">
        <v>4049</v>
      </c>
      <c r="B15" s="1000"/>
      <c r="C15" s="712" t="s">
        <v>4050</v>
      </c>
      <c r="D15" s="713">
        <v>159990</v>
      </c>
      <c r="E15" s="716" t="s">
        <v>444</v>
      </c>
    </row>
    <row r="16" spans="1:7" ht="66.75" customHeight="1">
      <c r="A16" s="711" t="s">
        <v>4051</v>
      </c>
      <c r="B16" s="1000"/>
      <c r="C16" s="712" t="s">
        <v>4052</v>
      </c>
      <c r="D16" s="713">
        <v>179990</v>
      </c>
      <c r="E16" s="715" t="s">
        <v>4044</v>
      </c>
    </row>
    <row r="17" spans="1:5" ht="100.5" customHeight="1">
      <c r="A17" s="711" t="s">
        <v>4053</v>
      </c>
      <c r="B17" s="714"/>
      <c r="C17" s="712" t="s">
        <v>4054</v>
      </c>
      <c r="D17" s="713">
        <v>199990</v>
      </c>
      <c r="E17" s="715" t="s">
        <v>4044</v>
      </c>
    </row>
    <row r="18" spans="1:5" ht="100.5" customHeight="1">
      <c r="A18" s="711" t="s">
        <v>4055</v>
      </c>
      <c r="B18" s="714"/>
      <c r="C18" s="712" t="s">
        <v>4056</v>
      </c>
      <c r="D18" s="713">
        <v>108990</v>
      </c>
      <c r="E18" s="715" t="s">
        <v>444</v>
      </c>
    </row>
    <row r="19" spans="1:5" ht="100.5" customHeight="1">
      <c r="A19" s="711" t="s">
        <v>4057</v>
      </c>
      <c r="B19" s="714"/>
      <c r="C19" s="712" t="s">
        <v>4058</v>
      </c>
      <c r="D19" s="713">
        <v>76990</v>
      </c>
      <c r="E19" s="715" t="s">
        <v>444</v>
      </c>
    </row>
    <row r="20" spans="1:5" ht="100.5" customHeight="1">
      <c r="A20" s="711" t="s">
        <v>4059</v>
      </c>
      <c r="B20" s="714"/>
      <c r="C20" s="712"/>
      <c r="D20" s="713">
        <v>92990</v>
      </c>
      <c r="E20" s="715" t="s">
        <v>444</v>
      </c>
    </row>
    <row r="21" spans="1:5" ht="100.5" customHeight="1">
      <c r="A21" s="711" t="s">
        <v>4060</v>
      </c>
      <c r="B21" s="714"/>
      <c r="C21" s="712" t="s">
        <v>4061</v>
      </c>
      <c r="D21" s="713">
        <v>101990</v>
      </c>
      <c r="E21" s="715" t="s">
        <v>444</v>
      </c>
    </row>
    <row r="22" spans="1:5" ht="100.5" customHeight="1">
      <c r="A22" s="711" t="s">
        <v>4062</v>
      </c>
      <c r="B22" s="714"/>
      <c r="C22" s="712" t="s">
        <v>4063</v>
      </c>
      <c r="D22" s="713">
        <v>199990</v>
      </c>
      <c r="E22" s="715" t="s">
        <v>444</v>
      </c>
    </row>
    <row r="23" spans="1:5" ht="12.75" customHeight="1">
      <c r="A23" s="998" t="s">
        <v>4064</v>
      </c>
      <c r="B23" s="998"/>
      <c r="C23" s="998"/>
      <c r="D23" s="998"/>
      <c r="E23" s="998"/>
    </row>
    <row r="24" spans="1:5" ht="84.75" customHeight="1">
      <c r="A24" s="717" t="s">
        <v>4065</v>
      </c>
      <c r="B24" s="718"/>
      <c r="C24" s="719" t="s">
        <v>4066</v>
      </c>
      <c r="D24" s="720" t="s">
        <v>1385</v>
      </c>
      <c r="E24" s="721" t="s">
        <v>444</v>
      </c>
    </row>
    <row r="25" spans="1:5" ht="84" customHeight="1">
      <c r="A25" s="711" t="s">
        <v>4067</v>
      </c>
      <c r="B25" s="1000"/>
      <c r="C25" s="712" t="s">
        <v>4068</v>
      </c>
      <c r="D25" s="722" t="s">
        <v>1385</v>
      </c>
      <c r="E25" s="723" t="s">
        <v>444</v>
      </c>
    </row>
    <row r="26" spans="1:5" ht="90.75" customHeight="1">
      <c r="A26" s="717" t="s">
        <v>4069</v>
      </c>
      <c r="B26" s="1000"/>
      <c r="C26" s="719" t="s">
        <v>4070</v>
      </c>
      <c r="D26" s="720" t="s">
        <v>1385</v>
      </c>
      <c r="E26" s="721" t="s">
        <v>444</v>
      </c>
    </row>
    <row r="27" spans="1:5" ht="90" customHeight="1">
      <c r="A27" s="711" t="s">
        <v>4071</v>
      </c>
      <c r="B27" s="999"/>
      <c r="C27" s="712" t="s">
        <v>4072</v>
      </c>
      <c r="D27" s="722" t="s">
        <v>1385</v>
      </c>
      <c r="E27" s="723" t="s">
        <v>444</v>
      </c>
    </row>
    <row r="28" spans="1:5" ht="88.5" customHeight="1">
      <c r="A28" s="717" t="s">
        <v>4073</v>
      </c>
      <c r="B28" s="999"/>
      <c r="C28" s="719" t="s">
        <v>4074</v>
      </c>
      <c r="D28" s="720" t="s">
        <v>1385</v>
      </c>
      <c r="E28" s="721" t="s">
        <v>444</v>
      </c>
    </row>
    <row r="29" spans="1:5" ht="92.25" customHeight="1">
      <c r="A29" s="711" t="s">
        <v>4075</v>
      </c>
      <c r="B29" s="999"/>
      <c r="C29" s="712" t="s">
        <v>4076</v>
      </c>
      <c r="D29" s="722" t="s">
        <v>1385</v>
      </c>
      <c r="E29" s="723" t="s">
        <v>444</v>
      </c>
    </row>
    <row r="30" spans="1:5" ht="87" customHeight="1">
      <c r="A30" s="717" t="s">
        <v>4077</v>
      </c>
      <c r="B30" s="999"/>
      <c r="C30" s="719" t="s">
        <v>4078</v>
      </c>
      <c r="D30" s="720" t="s">
        <v>1385</v>
      </c>
      <c r="E30" s="721" t="s">
        <v>444</v>
      </c>
    </row>
    <row r="31" spans="1:5" ht="87" customHeight="1">
      <c r="A31" s="717" t="s">
        <v>4079</v>
      </c>
      <c r="B31" s="724" t="s">
        <v>2222</v>
      </c>
      <c r="C31" s="719" t="s">
        <v>4080</v>
      </c>
      <c r="D31" s="720" t="s">
        <v>1385</v>
      </c>
      <c r="E31" s="721" t="s">
        <v>444</v>
      </c>
    </row>
    <row r="32" spans="1:5" ht="87" customHeight="1">
      <c r="A32" s="717" t="s">
        <v>4081</v>
      </c>
      <c r="B32" s="724" t="s">
        <v>2222</v>
      </c>
      <c r="C32" s="719" t="s">
        <v>4082</v>
      </c>
      <c r="D32" s="720" t="s">
        <v>1385</v>
      </c>
      <c r="E32" s="721" t="s">
        <v>444</v>
      </c>
    </row>
    <row r="33" spans="1:5" ht="12.75" customHeight="1">
      <c r="A33" s="998" t="s">
        <v>4083</v>
      </c>
      <c r="B33" s="998"/>
      <c r="C33" s="998"/>
      <c r="D33" s="998"/>
      <c r="E33" s="998"/>
    </row>
    <row r="34" spans="1:5" ht="100.5" customHeight="1">
      <c r="A34" s="711" t="s">
        <v>4084</v>
      </c>
      <c r="B34" s="718"/>
      <c r="C34" s="712" t="s">
        <v>4085</v>
      </c>
      <c r="D34" s="722" t="s">
        <v>1385</v>
      </c>
      <c r="E34" s="723" t="s">
        <v>444</v>
      </c>
    </row>
    <row r="35" spans="1:5" ht="103.5" customHeight="1">
      <c r="A35" s="717" t="s">
        <v>4086</v>
      </c>
      <c r="B35" s="714"/>
      <c r="C35" s="719" t="s">
        <v>4087</v>
      </c>
      <c r="D35" s="720" t="s">
        <v>1385</v>
      </c>
      <c r="E35" s="721" t="s">
        <v>444</v>
      </c>
    </row>
    <row r="36" spans="1:5" ht="102.75" customHeight="1">
      <c r="A36" s="711" t="s">
        <v>4088</v>
      </c>
      <c r="B36" s="718"/>
      <c r="C36" s="712" t="s">
        <v>4089</v>
      </c>
      <c r="D36" s="722" t="s">
        <v>1385</v>
      </c>
      <c r="E36" s="723" t="s">
        <v>444</v>
      </c>
    </row>
    <row r="37" spans="1:5" ht="12.75" customHeight="1">
      <c r="A37" s="998" t="s">
        <v>4083</v>
      </c>
      <c r="B37" s="998"/>
      <c r="C37" s="998"/>
      <c r="D37" s="998"/>
      <c r="E37" s="998"/>
    </row>
    <row r="38" spans="1:5" ht="12.75" customHeight="1">
      <c r="A38" s="725" t="s">
        <v>4090</v>
      </c>
      <c r="B38" s="718"/>
      <c r="C38" s="712" t="s">
        <v>4091</v>
      </c>
      <c r="D38" s="722" t="s">
        <v>1385</v>
      </c>
      <c r="E38" s="723" t="s">
        <v>444</v>
      </c>
    </row>
    <row r="39" spans="1:5" ht="12.75" customHeight="1">
      <c r="A39" s="725" t="s">
        <v>4092</v>
      </c>
      <c r="B39" s="999"/>
      <c r="C39" s="712" t="s">
        <v>4093</v>
      </c>
      <c r="D39" s="722" t="s">
        <v>1385</v>
      </c>
      <c r="E39" s="723" t="s">
        <v>444</v>
      </c>
    </row>
    <row r="40" spans="1:5" ht="12.75" customHeight="1">
      <c r="A40" s="725" t="s">
        <v>4094</v>
      </c>
      <c r="B40" s="999"/>
      <c r="C40" s="712" t="s">
        <v>4095</v>
      </c>
      <c r="D40" s="722" t="s">
        <v>1385</v>
      </c>
      <c r="E40" s="723" t="s">
        <v>444</v>
      </c>
    </row>
    <row r="41" spans="1:5" ht="12.75" customHeight="1">
      <c r="A41" s="725" t="s">
        <v>4096</v>
      </c>
      <c r="B41" s="999"/>
      <c r="C41" s="712" t="s">
        <v>4097</v>
      </c>
      <c r="D41" s="722" t="s">
        <v>1385</v>
      </c>
      <c r="E41" s="723" t="s">
        <v>444</v>
      </c>
    </row>
    <row r="42" spans="1:5" ht="12.75" customHeight="1">
      <c r="A42" s="725" t="s">
        <v>4098</v>
      </c>
      <c r="B42" s="999"/>
      <c r="C42" s="712" t="s">
        <v>4099</v>
      </c>
      <c r="D42" s="722" t="s">
        <v>1385</v>
      </c>
      <c r="E42" s="723" t="s">
        <v>444</v>
      </c>
    </row>
    <row r="43" spans="1:5" ht="12.75" customHeight="1">
      <c r="A43" s="725" t="s">
        <v>4100</v>
      </c>
      <c r="B43" s="999"/>
      <c r="C43" s="712" t="s">
        <v>4101</v>
      </c>
      <c r="D43" s="722" t="s">
        <v>1385</v>
      </c>
      <c r="E43" s="723" t="s">
        <v>444</v>
      </c>
    </row>
    <row r="44" spans="1:5" ht="63" customHeight="1">
      <c r="A44" s="725" t="s">
        <v>4102</v>
      </c>
      <c r="B44" s="718"/>
      <c r="C44" s="712" t="s">
        <v>4103</v>
      </c>
      <c r="D44" s="722" t="s">
        <v>1385</v>
      </c>
      <c r="E44" s="723" t="s">
        <v>444</v>
      </c>
    </row>
    <row r="45" spans="1:5" ht="12.75" customHeight="1">
      <c r="A45" s="725" t="s">
        <v>4104</v>
      </c>
      <c r="B45" s="999"/>
      <c r="C45" s="712" t="s">
        <v>4105</v>
      </c>
      <c r="D45" s="722" t="s">
        <v>1385</v>
      </c>
      <c r="E45" s="723" t="s">
        <v>444</v>
      </c>
    </row>
    <row r="46" spans="1:5" ht="12.75" customHeight="1">
      <c r="A46" s="725" t="s">
        <v>4106</v>
      </c>
      <c r="B46" s="999"/>
      <c r="C46" s="712" t="s">
        <v>4107</v>
      </c>
      <c r="D46" s="722" t="s">
        <v>1385</v>
      </c>
      <c r="E46" s="723" t="s">
        <v>444</v>
      </c>
    </row>
    <row r="47" spans="1:5" ht="12.75" customHeight="1">
      <c r="A47" s="725" t="s">
        <v>4108</v>
      </c>
      <c r="B47" s="999"/>
      <c r="C47" s="712" t="s">
        <v>4109</v>
      </c>
      <c r="D47" s="722" t="s">
        <v>1385</v>
      </c>
      <c r="E47" s="723" t="s">
        <v>444</v>
      </c>
    </row>
    <row r="48" spans="1:5" ht="12.75" customHeight="1">
      <c r="A48" s="725" t="s">
        <v>4110</v>
      </c>
      <c r="B48" s="999"/>
      <c r="C48" s="712" t="s">
        <v>4111</v>
      </c>
      <c r="D48" s="722" t="s">
        <v>1385</v>
      </c>
      <c r="E48" s="723" t="s">
        <v>444</v>
      </c>
    </row>
    <row r="49" spans="1:5" ht="12.75" customHeight="1">
      <c r="A49" s="725" t="s">
        <v>4112</v>
      </c>
      <c r="B49" s="999"/>
      <c r="C49" s="712" t="s">
        <v>4113</v>
      </c>
      <c r="D49" s="722" t="s">
        <v>1385</v>
      </c>
      <c r="E49" s="723" t="s">
        <v>444</v>
      </c>
    </row>
    <row r="50" spans="1:5" ht="12.75" customHeight="1"/>
    <row r="51" spans="1:5" ht="12.75" customHeight="1"/>
    <row r="52" spans="1:5" ht="12.75" customHeight="1"/>
    <row r="53" spans="1:5" ht="12.75" customHeight="1"/>
    <row r="54" spans="1:5" ht="12.75" customHeight="1"/>
    <row r="55" spans="1:5" ht="12.75" customHeight="1"/>
    <row r="56" spans="1:5" ht="12.75" customHeight="1"/>
    <row r="57" spans="1:5" ht="12.75" customHeight="1"/>
    <row r="58" spans="1:5" ht="12.75" customHeight="1"/>
    <row r="59" spans="1:5" ht="12.75" customHeight="1"/>
    <row r="60" spans="1:5" ht="12.75" customHeight="1"/>
    <row r="61" spans="1:5" ht="12.75" customHeight="1"/>
    <row r="62" spans="1:5" ht="12.75" customHeight="1"/>
    <row r="63" spans="1:5" ht="12.75" customHeight="1"/>
    <row r="64" spans="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sheetData>
  <mergeCells count="14">
    <mergeCell ref="A37:E37"/>
    <mergeCell ref="B39:B43"/>
    <mergeCell ref="B45:B49"/>
    <mergeCell ref="A3:E3"/>
    <mergeCell ref="A23:E23"/>
    <mergeCell ref="B25:B26"/>
    <mergeCell ref="B27:B28"/>
    <mergeCell ref="B29:B30"/>
    <mergeCell ref="A33:E33"/>
    <mergeCell ref="A6:E6"/>
    <mergeCell ref="B7:B8"/>
    <mergeCell ref="B9:B11"/>
    <mergeCell ref="B12:B13"/>
    <mergeCell ref="B14:B16"/>
  </mergeCells>
  <printOptions gridLines="1"/>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018"/>
  <sheetViews>
    <sheetView zoomScaleNormal="100" workbookViewId="0">
      <selection activeCell="H8" sqref="H8"/>
    </sheetView>
  </sheetViews>
  <sheetFormatPr defaultRowHeight="12.75"/>
  <cols>
    <col min="1" max="1" width="24.28515625" customWidth="1"/>
    <col min="2" max="2" width="20.140625" customWidth="1"/>
    <col min="3" max="3" width="70.85546875" customWidth="1"/>
    <col min="4" max="4" width="12.7109375" customWidth="1"/>
    <col min="5" max="5" width="13.42578125" customWidth="1"/>
    <col min="6" max="7" width="14.85546875" customWidth="1"/>
    <col min="8" max="22" width="8.7109375" customWidth="1"/>
    <col min="23" max="1021" width="14.42578125" customWidth="1"/>
  </cols>
  <sheetData>
    <row r="1" spans="1:7" ht="39.75" customHeight="1">
      <c r="A1" s="5"/>
      <c r="B1" s="586"/>
      <c r="C1" s="215" t="s">
        <v>1765</v>
      </c>
      <c r="D1" s="586"/>
      <c r="E1" s="586"/>
    </row>
    <row r="2" spans="1:7" ht="19.5" customHeight="1">
      <c r="A2" s="453"/>
      <c r="B2" s="453"/>
      <c r="C2" s="1028" t="s">
        <v>6268</v>
      </c>
      <c r="D2" s="453"/>
      <c r="E2" s="586"/>
    </row>
    <row r="3" spans="1:7" ht="19.5" customHeight="1">
      <c r="A3" s="884" t="s">
        <v>6268</v>
      </c>
      <c r="B3" s="885"/>
      <c r="C3" s="885"/>
      <c r="D3" s="885"/>
      <c r="E3" s="920"/>
    </row>
    <row r="4" spans="1:7" ht="12" customHeight="1">
      <c r="A4" s="726"/>
      <c r="B4" s="727"/>
      <c r="C4" s="728" t="s">
        <v>4114</v>
      </c>
      <c r="D4" s="340"/>
      <c r="E4" s="729"/>
    </row>
    <row r="5" spans="1:7" ht="25.5" customHeight="1">
      <c r="A5" s="730" t="s">
        <v>44</v>
      </c>
      <c r="B5" s="730" t="s">
        <v>589</v>
      </c>
      <c r="C5" s="730" t="s">
        <v>46</v>
      </c>
      <c r="D5" s="730" t="s">
        <v>47</v>
      </c>
      <c r="E5" s="588" t="s">
        <v>2009</v>
      </c>
    </row>
    <row r="6" spans="1:7" ht="25.5" customHeight="1">
      <c r="A6" s="1001" t="s">
        <v>4115</v>
      </c>
      <c r="B6" s="1001"/>
      <c r="C6" s="1001"/>
      <c r="D6" s="1001"/>
      <c r="E6" s="1001"/>
    </row>
    <row r="7" spans="1:7" ht="72" customHeight="1">
      <c r="A7" s="731" t="s">
        <v>4116</v>
      </c>
      <c r="B7" s="1004"/>
      <c r="C7" s="732" t="s">
        <v>4117</v>
      </c>
      <c r="D7" s="713">
        <v>18990</v>
      </c>
      <c r="E7" s="733"/>
      <c r="G7" s="173"/>
    </row>
    <row r="8" spans="1:7" ht="75.75" customHeight="1">
      <c r="A8" s="731" t="s">
        <v>4118</v>
      </c>
      <c r="B8" s="1004"/>
      <c r="C8" s="734" t="s">
        <v>4119</v>
      </c>
      <c r="D8" s="713">
        <v>20990</v>
      </c>
      <c r="E8" s="733"/>
    </row>
    <row r="9" spans="1:7" ht="75.75" customHeight="1">
      <c r="A9" s="731" t="s">
        <v>4120</v>
      </c>
      <c r="B9" s="1004"/>
      <c r="C9" s="734" t="s">
        <v>4121</v>
      </c>
      <c r="D9" s="713">
        <v>25990</v>
      </c>
      <c r="E9" s="733"/>
    </row>
    <row r="10" spans="1:7" ht="75.75" customHeight="1">
      <c r="A10" s="731" t="s">
        <v>4122</v>
      </c>
      <c r="B10" s="1004"/>
      <c r="C10" s="734" t="s">
        <v>4123</v>
      </c>
      <c r="D10" s="713">
        <v>9490</v>
      </c>
      <c r="E10" s="733"/>
    </row>
    <row r="11" spans="1:7" ht="75.75" customHeight="1">
      <c r="A11" s="731" t="s">
        <v>4124</v>
      </c>
      <c r="B11" s="1004"/>
      <c r="C11" s="734" t="s">
        <v>4125</v>
      </c>
      <c r="D11" s="713">
        <v>11890</v>
      </c>
      <c r="E11" s="733"/>
    </row>
    <row r="12" spans="1:7" ht="75.75" customHeight="1">
      <c r="A12" s="731" t="s">
        <v>4126</v>
      </c>
      <c r="B12" s="1004"/>
      <c r="C12" s="734" t="s">
        <v>4127</v>
      </c>
      <c r="D12" s="713">
        <v>12890</v>
      </c>
      <c r="E12" s="733"/>
    </row>
    <row r="13" spans="1:7" ht="27" customHeight="1">
      <c r="A13" s="998" t="s">
        <v>4128</v>
      </c>
      <c r="B13" s="998"/>
      <c r="C13" s="998"/>
      <c r="D13" s="998"/>
      <c r="E13" s="998"/>
    </row>
    <row r="14" spans="1:7" ht="75.75" customHeight="1">
      <c r="A14" s="731" t="s">
        <v>4129</v>
      </c>
      <c r="B14" s="1003"/>
      <c r="C14" s="734" t="s">
        <v>4130</v>
      </c>
      <c r="D14" s="713">
        <v>10190</v>
      </c>
      <c r="E14" s="733"/>
    </row>
    <row r="15" spans="1:7" ht="75.75" customHeight="1">
      <c r="A15" s="731" t="s">
        <v>4131</v>
      </c>
      <c r="B15" s="1003"/>
      <c r="C15" s="734" t="s">
        <v>4132</v>
      </c>
      <c r="D15" s="713">
        <v>10790</v>
      </c>
      <c r="E15" s="733"/>
    </row>
    <row r="16" spans="1:7" ht="75.75" customHeight="1">
      <c r="A16" s="731" t="s">
        <v>4133</v>
      </c>
      <c r="B16" s="1003"/>
      <c r="C16" s="734" t="s">
        <v>4134</v>
      </c>
      <c r="D16" s="713">
        <v>10790</v>
      </c>
      <c r="E16" s="733"/>
    </row>
    <row r="17" spans="1:5" ht="77.25" customHeight="1">
      <c r="A17" s="731" t="s">
        <v>4135</v>
      </c>
      <c r="B17" s="1003"/>
      <c r="C17" s="734" t="s">
        <v>4136</v>
      </c>
      <c r="D17" s="713">
        <v>11690</v>
      </c>
      <c r="E17" s="733"/>
    </row>
    <row r="18" spans="1:5" ht="77.25" customHeight="1">
      <c r="A18" s="731" t="s">
        <v>4137</v>
      </c>
      <c r="B18" s="1003"/>
      <c r="C18" s="734" t="s">
        <v>4138</v>
      </c>
      <c r="D18" s="713">
        <v>11690</v>
      </c>
      <c r="E18" s="733"/>
    </row>
    <row r="19" spans="1:5" ht="77.25" customHeight="1">
      <c r="A19" s="731" t="s">
        <v>4139</v>
      </c>
      <c r="B19" s="1003"/>
      <c r="C19" s="734" t="s">
        <v>4140</v>
      </c>
      <c r="D19" s="713">
        <v>14790</v>
      </c>
      <c r="E19" s="733"/>
    </row>
    <row r="20" spans="1:5" ht="77.25" customHeight="1">
      <c r="A20" s="731" t="s">
        <v>4141</v>
      </c>
      <c r="B20" s="1003"/>
      <c r="C20" s="734" t="s">
        <v>4142</v>
      </c>
      <c r="D20" s="713">
        <v>14790</v>
      </c>
      <c r="E20" s="733"/>
    </row>
    <row r="21" spans="1:5" ht="75.75" customHeight="1">
      <c r="A21" s="731" t="s">
        <v>4143</v>
      </c>
      <c r="B21" s="1003"/>
      <c r="C21" s="734" t="s">
        <v>4144</v>
      </c>
      <c r="D21" s="713">
        <v>24590</v>
      </c>
      <c r="E21" s="733"/>
    </row>
    <row r="22" spans="1:5" ht="75.75" customHeight="1">
      <c r="A22" s="731" t="s">
        <v>4145</v>
      </c>
      <c r="B22" s="1003"/>
      <c r="C22" s="734" t="s">
        <v>4146</v>
      </c>
      <c r="D22" s="713">
        <v>24590</v>
      </c>
      <c r="E22" s="733"/>
    </row>
    <row r="23" spans="1:5" ht="75.75" customHeight="1">
      <c r="A23" s="731" t="s">
        <v>4147</v>
      </c>
      <c r="B23" s="1003"/>
      <c r="C23" s="734" t="s">
        <v>4148</v>
      </c>
      <c r="D23" s="713">
        <v>27890</v>
      </c>
      <c r="E23" s="733"/>
    </row>
    <row r="24" spans="1:5" ht="75.75" customHeight="1">
      <c r="A24" s="731" t="s">
        <v>4149</v>
      </c>
      <c r="B24" s="1003"/>
      <c r="C24" s="734" t="s">
        <v>4150</v>
      </c>
      <c r="D24" s="713">
        <v>27890</v>
      </c>
      <c r="E24" s="733"/>
    </row>
    <row r="25" spans="1:5" ht="75.75" customHeight="1">
      <c r="A25" s="731" t="s">
        <v>4151</v>
      </c>
      <c r="B25" s="1003"/>
      <c r="C25" s="734" t="s">
        <v>4152</v>
      </c>
      <c r="D25" s="713">
        <v>17890</v>
      </c>
      <c r="E25" s="733"/>
    </row>
    <row r="26" spans="1:5" ht="75.75" customHeight="1">
      <c r="A26" s="731" t="s">
        <v>4153</v>
      </c>
      <c r="B26" s="1003"/>
      <c r="C26" s="734" t="s">
        <v>4154</v>
      </c>
      <c r="D26" s="713">
        <v>21790</v>
      </c>
      <c r="E26" s="733"/>
    </row>
    <row r="27" spans="1:5" ht="75.75" customHeight="1">
      <c r="A27" s="731" t="s">
        <v>4155</v>
      </c>
      <c r="B27" s="1003"/>
      <c r="C27" s="734" t="s">
        <v>4156</v>
      </c>
      <c r="D27" s="713">
        <v>3390</v>
      </c>
      <c r="E27" s="733"/>
    </row>
    <row r="28" spans="1:5" ht="75.75" customHeight="1">
      <c r="A28" s="731" t="s">
        <v>4157</v>
      </c>
      <c r="B28" s="1003"/>
      <c r="C28" s="734" t="s">
        <v>4158</v>
      </c>
      <c r="D28" s="713">
        <v>3790</v>
      </c>
      <c r="E28" s="733"/>
    </row>
    <row r="29" spans="1:5" ht="75.75" customHeight="1">
      <c r="A29" s="731" t="s">
        <v>4159</v>
      </c>
      <c r="B29" s="1003"/>
      <c r="C29" s="734" t="s">
        <v>4160</v>
      </c>
      <c r="D29" s="713">
        <v>5990</v>
      </c>
      <c r="E29" s="733"/>
    </row>
    <row r="30" spans="1:5" ht="75.75" customHeight="1">
      <c r="A30" s="731" t="s">
        <v>4161</v>
      </c>
      <c r="B30" s="1003"/>
      <c r="C30" s="734" t="s">
        <v>4162</v>
      </c>
      <c r="D30" s="713">
        <v>6490</v>
      </c>
      <c r="E30" s="733"/>
    </row>
    <row r="31" spans="1:5" ht="75.75" customHeight="1">
      <c r="A31" s="731" t="s">
        <v>4163</v>
      </c>
      <c r="B31" s="1003"/>
      <c r="C31" s="734" t="s">
        <v>4164</v>
      </c>
      <c r="D31" s="713">
        <v>11890</v>
      </c>
      <c r="E31" s="733"/>
    </row>
    <row r="32" spans="1:5" ht="75.75" customHeight="1">
      <c r="A32" s="731" t="s">
        <v>4165</v>
      </c>
      <c r="B32" s="1003"/>
      <c r="C32" s="734" t="s">
        <v>4166</v>
      </c>
      <c r="D32" s="713">
        <v>12390</v>
      </c>
      <c r="E32" s="733"/>
    </row>
    <row r="33" spans="1:5" ht="75.75" customHeight="1">
      <c r="A33" s="731" t="s">
        <v>4167</v>
      </c>
      <c r="B33" s="1003"/>
      <c r="C33" s="734" t="s">
        <v>4168</v>
      </c>
      <c r="D33" s="713">
        <v>12390</v>
      </c>
      <c r="E33" s="733"/>
    </row>
    <row r="34" spans="1:5" ht="75.75" customHeight="1">
      <c r="A34" s="731" t="s">
        <v>4169</v>
      </c>
      <c r="B34" s="735"/>
      <c r="C34" s="734" t="s">
        <v>4170</v>
      </c>
      <c r="D34" s="713">
        <v>10190</v>
      </c>
      <c r="E34" s="733"/>
    </row>
    <row r="35" spans="1:5" ht="75.75" customHeight="1">
      <c r="A35" s="731" t="s">
        <v>4171</v>
      </c>
      <c r="B35" s="735"/>
      <c r="C35" s="734" t="s">
        <v>4172</v>
      </c>
      <c r="D35" s="713">
        <v>10790</v>
      </c>
      <c r="E35" s="733"/>
    </row>
    <row r="36" spans="1:5" ht="75.75" customHeight="1">
      <c r="A36" s="731" t="s">
        <v>4173</v>
      </c>
      <c r="B36" s="735"/>
      <c r="C36" s="734" t="s">
        <v>4174</v>
      </c>
      <c r="D36" s="713">
        <v>10790</v>
      </c>
      <c r="E36" s="733"/>
    </row>
    <row r="37" spans="1:5" ht="75.75" customHeight="1">
      <c r="A37" s="731" t="s">
        <v>4175</v>
      </c>
      <c r="B37" s="735"/>
      <c r="C37" s="734" t="s">
        <v>4176</v>
      </c>
      <c r="D37" s="713">
        <v>11790</v>
      </c>
      <c r="E37" s="733"/>
    </row>
    <row r="38" spans="1:5" ht="75.75" customHeight="1">
      <c r="A38" s="731" t="s">
        <v>4177</v>
      </c>
      <c r="B38" s="735"/>
      <c r="C38" s="734" t="s">
        <v>4178</v>
      </c>
      <c r="D38" s="713">
        <v>12190</v>
      </c>
      <c r="E38" s="733"/>
    </row>
    <row r="39" spans="1:5" ht="75.75" customHeight="1">
      <c r="A39" s="731" t="s">
        <v>4179</v>
      </c>
      <c r="B39" s="735"/>
      <c r="C39" s="734" t="s">
        <v>4180</v>
      </c>
      <c r="D39" s="713">
        <v>12190</v>
      </c>
      <c r="E39" s="733"/>
    </row>
    <row r="40" spans="1:5" ht="75.75" customHeight="1">
      <c r="A40" s="731" t="s">
        <v>4181</v>
      </c>
      <c r="B40" s="735"/>
      <c r="C40" s="734" t="s">
        <v>4182</v>
      </c>
      <c r="D40" s="713">
        <v>24590</v>
      </c>
      <c r="E40" s="733"/>
    </row>
    <row r="41" spans="1:5" ht="75.75" customHeight="1">
      <c r="A41" s="731" t="s">
        <v>4183</v>
      </c>
      <c r="B41" s="735"/>
      <c r="C41" s="734" t="s">
        <v>4184</v>
      </c>
      <c r="D41" s="713">
        <v>24590</v>
      </c>
      <c r="E41" s="733"/>
    </row>
    <row r="42" spans="1:5" ht="75.75" customHeight="1">
      <c r="A42" s="731" t="s">
        <v>4185</v>
      </c>
      <c r="B42" s="735"/>
      <c r="C42" s="734" t="s">
        <v>4186</v>
      </c>
      <c r="D42" s="713">
        <v>27890</v>
      </c>
      <c r="E42" s="733"/>
    </row>
    <row r="43" spans="1:5" ht="75.75" customHeight="1">
      <c r="A43" s="731" t="s">
        <v>4187</v>
      </c>
      <c r="B43" s="735"/>
      <c r="C43" s="734" t="s">
        <v>4188</v>
      </c>
      <c r="D43" s="713">
        <v>27890</v>
      </c>
      <c r="E43" s="733"/>
    </row>
    <row r="44" spans="1:5" ht="75.75" customHeight="1">
      <c r="A44" s="731" t="s">
        <v>4189</v>
      </c>
      <c r="B44" s="735"/>
      <c r="C44" s="734" t="s">
        <v>4190</v>
      </c>
      <c r="D44" s="713">
        <v>21790</v>
      </c>
      <c r="E44" s="733"/>
    </row>
    <row r="45" spans="1:5" ht="75.75" customHeight="1">
      <c r="A45" s="731" t="s">
        <v>4191</v>
      </c>
      <c r="B45" s="735"/>
      <c r="C45" s="734" t="s">
        <v>4192</v>
      </c>
      <c r="D45" s="713">
        <v>11890</v>
      </c>
      <c r="E45" s="733"/>
    </row>
    <row r="46" spans="1:5" ht="75.75" customHeight="1">
      <c r="A46" s="731" t="s">
        <v>4193</v>
      </c>
      <c r="B46" s="735"/>
      <c r="C46" s="734" t="s">
        <v>4194</v>
      </c>
      <c r="D46" s="713">
        <v>12390</v>
      </c>
      <c r="E46" s="733"/>
    </row>
    <row r="47" spans="1:5" ht="75.75" customHeight="1">
      <c r="A47" s="731" t="s">
        <v>4195</v>
      </c>
      <c r="B47" s="735"/>
      <c r="C47" s="734" t="s">
        <v>4196</v>
      </c>
      <c r="D47" s="713">
        <v>12390</v>
      </c>
      <c r="E47" s="733"/>
    </row>
    <row r="48" spans="1:5" ht="25.5" customHeight="1">
      <c r="A48" s="998" t="s">
        <v>4197</v>
      </c>
      <c r="B48" s="998"/>
      <c r="C48" s="998"/>
      <c r="D48" s="998"/>
      <c r="E48" s="998"/>
    </row>
    <row r="49" spans="1:5" ht="90" customHeight="1">
      <c r="A49" s="731" t="s">
        <v>4198</v>
      </c>
      <c r="B49" s="736"/>
      <c r="C49" s="734" t="s">
        <v>4199</v>
      </c>
      <c r="D49" s="713">
        <v>2490</v>
      </c>
      <c r="E49" s="733"/>
    </row>
    <row r="50" spans="1:5" ht="92.25" customHeight="1">
      <c r="A50" s="731" t="s">
        <v>4200</v>
      </c>
      <c r="B50" s="737"/>
      <c r="C50" s="734" t="s">
        <v>4201</v>
      </c>
      <c r="D50" s="713">
        <v>3090</v>
      </c>
      <c r="E50" s="733"/>
    </row>
    <row r="51" spans="1:5" ht="90.75" customHeight="1">
      <c r="A51" s="731" t="s">
        <v>4202</v>
      </c>
      <c r="B51" s="737"/>
      <c r="C51" s="734" t="s">
        <v>4203</v>
      </c>
      <c r="D51" s="713">
        <v>3090</v>
      </c>
      <c r="E51" s="733"/>
    </row>
    <row r="52" spans="1:5" ht="91.5" customHeight="1">
      <c r="A52" s="731" t="s">
        <v>4204</v>
      </c>
      <c r="B52" s="737"/>
      <c r="C52" s="734" t="s">
        <v>4205</v>
      </c>
      <c r="D52" s="713">
        <v>3990</v>
      </c>
      <c r="E52" s="733"/>
    </row>
    <row r="53" spans="1:5" ht="90.75" customHeight="1">
      <c r="A53" s="731" t="s">
        <v>4206</v>
      </c>
      <c r="B53" s="737"/>
      <c r="C53" s="734" t="s">
        <v>4207</v>
      </c>
      <c r="D53" s="713">
        <v>3090</v>
      </c>
      <c r="E53" s="733"/>
    </row>
    <row r="54" spans="1:5" ht="89.25" customHeight="1">
      <c r="A54" s="731" t="s">
        <v>4208</v>
      </c>
      <c r="B54" s="737"/>
      <c r="C54" s="734" t="s">
        <v>4209</v>
      </c>
      <c r="D54" s="713">
        <v>3990</v>
      </c>
      <c r="E54" s="733"/>
    </row>
    <row r="55" spans="1:5" ht="90.75" customHeight="1">
      <c r="A55" s="731" t="s">
        <v>4210</v>
      </c>
      <c r="B55" s="737"/>
      <c r="C55" s="734" t="s">
        <v>4211</v>
      </c>
      <c r="D55" s="713">
        <v>3090</v>
      </c>
      <c r="E55" s="733"/>
    </row>
    <row r="56" spans="1:5" ht="91.5" customHeight="1">
      <c r="A56" s="731" t="s">
        <v>4212</v>
      </c>
      <c r="B56" s="737"/>
      <c r="C56" s="734" t="s">
        <v>4213</v>
      </c>
      <c r="D56" s="713">
        <v>3990</v>
      </c>
      <c r="E56" s="733"/>
    </row>
    <row r="57" spans="1:5" ht="90.75" customHeight="1">
      <c r="A57" s="731" t="s">
        <v>4214</v>
      </c>
      <c r="B57" s="737"/>
      <c r="C57" s="734" t="s">
        <v>4215</v>
      </c>
      <c r="D57" s="713">
        <v>5990</v>
      </c>
      <c r="E57" s="733"/>
    </row>
    <row r="58" spans="1:5" ht="90.75" customHeight="1">
      <c r="A58" s="731" t="s">
        <v>4216</v>
      </c>
      <c r="B58" s="737"/>
      <c r="C58" s="734" t="s">
        <v>4217</v>
      </c>
      <c r="D58" s="713">
        <v>7490</v>
      </c>
      <c r="E58" s="733"/>
    </row>
    <row r="59" spans="1:5" ht="89.25" customHeight="1">
      <c r="A59" s="731" t="s">
        <v>4218</v>
      </c>
      <c r="B59" s="737"/>
      <c r="C59" s="734" t="s">
        <v>4219</v>
      </c>
      <c r="D59" s="713">
        <v>4590</v>
      </c>
      <c r="E59" s="733"/>
    </row>
    <row r="60" spans="1:5" ht="89.25" customHeight="1">
      <c r="A60" s="731" t="s">
        <v>4220</v>
      </c>
      <c r="B60" s="737"/>
      <c r="C60" s="734" t="s">
        <v>4221</v>
      </c>
      <c r="D60" s="713">
        <v>2890</v>
      </c>
      <c r="E60" s="733"/>
    </row>
    <row r="61" spans="1:5" ht="90" customHeight="1">
      <c r="A61" s="731" t="s">
        <v>4222</v>
      </c>
      <c r="B61" s="737"/>
      <c r="C61" s="734" t="s">
        <v>4223</v>
      </c>
      <c r="D61" s="713">
        <v>3790</v>
      </c>
      <c r="E61" s="733"/>
    </row>
    <row r="62" spans="1:5" ht="89.25" customHeight="1">
      <c r="A62" s="731" t="s">
        <v>4224</v>
      </c>
      <c r="B62" s="737"/>
      <c r="C62" s="734" t="s">
        <v>4225</v>
      </c>
      <c r="D62" s="713">
        <v>2890</v>
      </c>
      <c r="E62" s="733"/>
    </row>
    <row r="63" spans="1:5" ht="90" customHeight="1">
      <c r="A63" s="731" t="s">
        <v>4226</v>
      </c>
      <c r="B63" s="737"/>
      <c r="C63" s="734" t="s">
        <v>4227</v>
      </c>
      <c r="D63" s="713">
        <v>3790</v>
      </c>
      <c r="E63" s="733"/>
    </row>
    <row r="64" spans="1:5" ht="90" customHeight="1">
      <c r="A64" s="731" t="s">
        <v>4228</v>
      </c>
      <c r="B64" s="737"/>
      <c r="C64" s="734" t="s">
        <v>4229</v>
      </c>
      <c r="D64" s="713">
        <v>3090</v>
      </c>
      <c r="E64" s="733"/>
    </row>
    <row r="65" spans="1:5" ht="91.5" customHeight="1">
      <c r="A65" s="731" t="s">
        <v>4230</v>
      </c>
      <c r="B65" s="737"/>
      <c r="C65" s="734" t="s">
        <v>4231</v>
      </c>
      <c r="D65" s="713">
        <v>4090</v>
      </c>
      <c r="E65" s="733"/>
    </row>
    <row r="66" spans="1:5" ht="91.5" customHeight="1">
      <c r="A66" s="731" t="s">
        <v>4232</v>
      </c>
      <c r="B66" s="737"/>
      <c r="C66" s="734" t="s">
        <v>4233</v>
      </c>
      <c r="D66" s="713">
        <v>3090</v>
      </c>
      <c r="E66" s="733"/>
    </row>
    <row r="67" spans="1:5" ht="89.25" customHeight="1">
      <c r="A67" s="731" t="s">
        <v>4234</v>
      </c>
      <c r="B67" s="737"/>
      <c r="C67" s="734" t="s">
        <v>4235</v>
      </c>
      <c r="D67" s="713">
        <v>4090</v>
      </c>
      <c r="E67" s="733"/>
    </row>
    <row r="68" spans="1:5" ht="90" customHeight="1">
      <c r="A68" s="731" t="s">
        <v>4236</v>
      </c>
      <c r="B68" s="737"/>
      <c r="C68" s="734" t="s">
        <v>4237</v>
      </c>
      <c r="D68" s="713">
        <v>1890</v>
      </c>
      <c r="E68" s="733"/>
    </row>
    <row r="69" spans="1:5" ht="94.5" customHeight="1">
      <c r="A69" s="731" t="s">
        <v>4238</v>
      </c>
      <c r="B69" s="737"/>
      <c r="C69" s="734" t="s">
        <v>4239</v>
      </c>
      <c r="D69" s="713">
        <v>2190</v>
      </c>
      <c r="E69" s="733"/>
    </row>
    <row r="70" spans="1:5" ht="91.5" customHeight="1">
      <c r="A70" s="731" t="s">
        <v>4240</v>
      </c>
      <c r="B70" s="737"/>
      <c r="C70" s="734" t="s">
        <v>4241</v>
      </c>
      <c r="D70" s="713">
        <v>2390</v>
      </c>
      <c r="E70" s="733"/>
    </row>
    <row r="71" spans="1:5" ht="92.25" customHeight="1">
      <c r="A71" s="731" t="s">
        <v>4242</v>
      </c>
      <c r="B71" s="737"/>
      <c r="C71" s="734" t="s">
        <v>4243</v>
      </c>
      <c r="D71" s="713">
        <v>2590</v>
      </c>
      <c r="E71" s="733"/>
    </row>
    <row r="72" spans="1:5" ht="92.25" customHeight="1">
      <c r="A72" s="731" t="s">
        <v>4244</v>
      </c>
      <c r="B72" s="737"/>
      <c r="C72" s="734" t="s">
        <v>4245</v>
      </c>
      <c r="D72" s="713">
        <v>2090</v>
      </c>
      <c r="E72" s="733"/>
    </row>
    <row r="73" spans="1:5" ht="90.75" customHeight="1">
      <c r="A73" s="731" t="s">
        <v>4246</v>
      </c>
      <c r="B73" s="737"/>
      <c r="C73" s="734" t="s">
        <v>4247</v>
      </c>
      <c r="D73" s="713">
        <v>2690</v>
      </c>
      <c r="E73" s="733"/>
    </row>
    <row r="74" spans="1:5" ht="90.75" customHeight="1">
      <c r="A74" s="731" t="s">
        <v>4248</v>
      </c>
      <c r="B74" s="737"/>
      <c r="C74" s="734" t="s">
        <v>4249</v>
      </c>
      <c r="D74" s="713">
        <v>2090</v>
      </c>
      <c r="E74" s="733"/>
    </row>
    <row r="75" spans="1:5" ht="90.75" customHeight="1">
      <c r="A75" s="731" t="s">
        <v>4250</v>
      </c>
      <c r="B75" s="737"/>
      <c r="C75" s="734" t="s">
        <v>4251</v>
      </c>
      <c r="D75" s="713">
        <v>2690</v>
      </c>
      <c r="E75" s="733"/>
    </row>
    <row r="76" spans="1:5" ht="25.5" customHeight="1">
      <c r="A76" s="998" t="s">
        <v>4252</v>
      </c>
      <c r="B76" s="998"/>
      <c r="C76" s="998"/>
      <c r="D76" s="998"/>
      <c r="E76" s="998"/>
    </row>
    <row r="77" spans="1:5" ht="90.75" customHeight="1">
      <c r="A77" s="731" t="s">
        <v>4253</v>
      </c>
      <c r="B77" s="1007"/>
      <c r="C77" s="734" t="s">
        <v>4254</v>
      </c>
      <c r="D77" s="713">
        <v>14490</v>
      </c>
      <c r="E77" s="733"/>
    </row>
    <row r="78" spans="1:5" ht="90.75" customHeight="1">
      <c r="A78" s="731" t="s">
        <v>4255</v>
      </c>
      <c r="B78" s="1007"/>
      <c r="C78" s="734" t="s">
        <v>4256</v>
      </c>
      <c r="D78" s="713">
        <v>14490</v>
      </c>
      <c r="E78" s="733"/>
    </row>
    <row r="79" spans="1:5" ht="90.75" customHeight="1">
      <c r="A79" s="731" t="s">
        <v>4257</v>
      </c>
      <c r="B79" s="738"/>
      <c r="C79" s="734" t="s">
        <v>4258</v>
      </c>
      <c r="D79" s="713">
        <v>14490</v>
      </c>
      <c r="E79" s="733"/>
    </row>
    <row r="80" spans="1:5" ht="90.75" customHeight="1">
      <c r="A80" s="731" t="s">
        <v>4259</v>
      </c>
      <c r="B80" s="738"/>
      <c r="C80" s="734" t="s">
        <v>4260</v>
      </c>
      <c r="D80" s="713">
        <v>14490</v>
      </c>
      <c r="E80" s="733"/>
    </row>
    <row r="81" spans="1:5" ht="26.25" customHeight="1">
      <c r="A81" s="1006" t="s">
        <v>4261</v>
      </c>
      <c r="B81" s="1006"/>
      <c r="C81" s="1006"/>
      <c r="D81" s="1006"/>
      <c r="E81" s="1006"/>
    </row>
    <row r="82" spans="1:5" ht="90.75" customHeight="1">
      <c r="A82" s="731" t="s">
        <v>4262</v>
      </c>
      <c r="B82" s="1005"/>
      <c r="C82" s="734" t="s">
        <v>4263</v>
      </c>
      <c r="D82" s="713">
        <v>15090</v>
      </c>
      <c r="E82" s="733"/>
    </row>
    <row r="83" spans="1:5" ht="90.75" customHeight="1">
      <c r="A83" s="731" t="s">
        <v>4264</v>
      </c>
      <c r="B83" s="1005"/>
      <c r="C83" s="734" t="s">
        <v>4263</v>
      </c>
      <c r="D83" s="713">
        <v>14190</v>
      </c>
      <c r="E83" s="733"/>
    </row>
    <row r="84" spans="1:5" ht="90.75" customHeight="1">
      <c r="A84" s="731" t="s">
        <v>4265</v>
      </c>
      <c r="B84" s="1005"/>
      <c r="C84" s="734" t="s">
        <v>4266</v>
      </c>
      <c r="D84" s="713">
        <v>41990</v>
      </c>
      <c r="E84" s="733"/>
    </row>
    <row r="85" spans="1:5" ht="90.75" customHeight="1">
      <c r="A85" s="731" t="s">
        <v>4267</v>
      </c>
      <c r="B85" s="1005"/>
      <c r="C85" s="734" t="s">
        <v>4268</v>
      </c>
      <c r="D85" s="713">
        <v>7490</v>
      </c>
      <c r="E85" s="733"/>
    </row>
    <row r="86" spans="1:5" ht="90.75" customHeight="1">
      <c r="A86" s="731" t="s">
        <v>4269</v>
      </c>
      <c r="B86" s="737"/>
      <c r="C86" s="734" t="s">
        <v>4270</v>
      </c>
      <c r="D86" s="713">
        <v>7490</v>
      </c>
      <c r="E86" s="733"/>
    </row>
    <row r="87" spans="1:5" ht="28.5" customHeight="1">
      <c r="A87" s="998" t="s">
        <v>4271</v>
      </c>
      <c r="B87" s="998"/>
      <c r="C87" s="998"/>
      <c r="D87" s="998"/>
      <c r="E87" s="998"/>
    </row>
    <row r="88" spans="1:5" ht="90.75" customHeight="1">
      <c r="A88" s="731" t="s">
        <v>4272</v>
      </c>
      <c r="B88" s="737"/>
      <c r="C88" s="734" t="s">
        <v>4273</v>
      </c>
      <c r="D88" s="713">
        <v>4890</v>
      </c>
      <c r="E88" s="733"/>
    </row>
    <row r="89" spans="1:5" ht="90.75" customHeight="1">
      <c r="A89" s="731" t="s">
        <v>4274</v>
      </c>
      <c r="B89" s="737"/>
      <c r="C89" s="734" t="s">
        <v>4275</v>
      </c>
      <c r="D89" s="713">
        <v>990</v>
      </c>
      <c r="E89" s="733"/>
    </row>
    <row r="90" spans="1:5" ht="90.75" customHeight="1">
      <c r="A90" s="731" t="s">
        <v>4276</v>
      </c>
      <c r="B90" s="737"/>
      <c r="C90" s="734" t="s">
        <v>4277</v>
      </c>
      <c r="D90" s="713">
        <v>4890</v>
      </c>
      <c r="E90" s="733"/>
    </row>
    <row r="91" spans="1:5" ht="90.75" customHeight="1">
      <c r="A91" s="731" t="s">
        <v>4278</v>
      </c>
      <c r="B91" s="1005"/>
      <c r="C91" s="734" t="s">
        <v>4279</v>
      </c>
      <c r="D91" s="713">
        <v>5990</v>
      </c>
      <c r="E91" s="733"/>
    </row>
    <row r="92" spans="1:5" ht="90.75" customHeight="1">
      <c r="A92" s="731" t="s">
        <v>4280</v>
      </c>
      <c r="B92" s="1005"/>
      <c r="C92" s="734" t="s">
        <v>4281</v>
      </c>
      <c r="D92" s="713">
        <v>11990</v>
      </c>
      <c r="E92" s="733"/>
    </row>
    <row r="93" spans="1:5" ht="90.75" customHeight="1">
      <c r="A93" s="731" t="s">
        <v>4282</v>
      </c>
      <c r="B93" s="737"/>
      <c r="C93" s="734" t="s">
        <v>4283</v>
      </c>
      <c r="D93" s="713">
        <v>2690</v>
      </c>
      <c r="E93" s="733"/>
    </row>
    <row r="94" spans="1:5" ht="90.75" customHeight="1">
      <c r="A94" s="731" t="s">
        <v>4284</v>
      </c>
      <c r="B94" s="737"/>
      <c r="C94" s="734" t="s">
        <v>4285</v>
      </c>
      <c r="D94" s="713">
        <v>1290</v>
      </c>
      <c r="E94" s="733"/>
    </row>
    <row r="95" spans="1:5" ht="90.75" customHeight="1">
      <c r="A95" s="731" t="s">
        <v>4286</v>
      </c>
      <c r="B95" s="737"/>
      <c r="C95" s="734" t="s">
        <v>4287</v>
      </c>
      <c r="D95" s="713">
        <v>22990</v>
      </c>
      <c r="E95" s="733"/>
    </row>
    <row r="96" spans="1:5" ht="90.75" customHeight="1">
      <c r="A96" s="731" t="s">
        <v>4288</v>
      </c>
      <c r="B96" s="737"/>
      <c r="C96" s="734" t="s">
        <v>4289</v>
      </c>
      <c r="D96" s="713">
        <v>4490</v>
      </c>
      <c r="E96" s="733"/>
    </row>
    <row r="97" spans="1:5" ht="90.75" customHeight="1">
      <c r="A97" s="731" t="s">
        <v>4290</v>
      </c>
      <c r="B97" s="737"/>
      <c r="C97" s="734" t="s">
        <v>4291</v>
      </c>
      <c r="D97" s="713">
        <v>2990</v>
      </c>
      <c r="E97" s="733"/>
    </row>
    <row r="98" spans="1:5" ht="90.75" customHeight="1">
      <c r="A98" s="731" t="s">
        <v>4292</v>
      </c>
      <c r="B98" s="737"/>
      <c r="C98" s="734" t="s">
        <v>4293</v>
      </c>
      <c r="D98" s="713">
        <v>790</v>
      </c>
      <c r="E98" s="733"/>
    </row>
    <row r="99" spans="1:5" ht="90.75" customHeight="1">
      <c r="A99" s="731" t="s">
        <v>4294</v>
      </c>
      <c r="B99" s="737"/>
      <c r="C99" s="734" t="s">
        <v>4295</v>
      </c>
      <c r="D99" s="713">
        <v>2090</v>
      </c>
      <c r="E99" s="733"/>
    </row>
    <row r="100" spans="1:5" ht="90.75" customHeight="1">
      <c r="A100" s="731" t="s">
        <v>4296</v>
      </c>
      <c r="B100" s="737"/>
      <c r="C100" s="734" t="s">
        <v>4297</v>
      </c>
      <c r="D100" s="713">
        <v>4490</v>
      </c>
      <c r="E100" s="733"/>
    </row>
    <row r="101" spans="1:5" ht="90.75" customHeight="1">
      <c r="A101" s="731" t="s">
        <v>4298</v>
      </c>
      <c r="B101" s="737"/>
      <c r="C101" s="734" t="s">
        <v>4299</v>
      </c>
      <c r="D101" s="713">
        <v>1390</v>
      </c>
      <c r="E101" s="733"/>
    </row>
    <row r="102" spans="1:5" ht="90.75" customHeight="1">
      <c r="A102" s="731" t="s">
        <v>4300</v>
      </c>
      <c r="B102" s="737"/>
      <c r="C102" s="734" t="s">
        <v>4301</v>
      </c>
      <c r="D102" s="713">
        <v>590</v>
      </c>
      <c r="E102" s="733"/>
    </row>
    <row r="103" spans="1:5" ht="90.75" customHeight="1">
      <c r="A103" s="731" t="s">
        <v>4302</v>
      </c>
      <c r="B103" s="737"/>
      <c r="C103" s="734" t="s">
        <v>4303</v>
      </c>
      <c r="D103" s="713">
        <v>2990</v>
      </c>
      <c r="E103" s="733"/>
    </row>
    <row r="104" spans="1:5" ht="90.75" customHeight="1">
      <c r="A104" s="731" t="s">
        <v>4304</v>
      </c>
      <c r="B104" s="737"/>
      <c r="C104" s="734" t="s">
        <v>4305</v>
      </c>
      <c r="D104" s="713">
        <v>5890</v>
      </c>
      <c r="E104" s="733"/>
    </row>
    <row r="105" spans="1:5" ht="90.75" customHeight="1">
      <c r="A105" s="731" t="s">
        <v>4306</v>
      </c>
      <c r="B105" s="737"/>
      <c r="C105" s="734" t="s">
        <v>4307</v>
      </c>
      <c r="D105" s="713">
        <v>1590</v>
      </c>
      <c r="E105" s="733"/>
    </row>
    <row r="106" spans="1:5" ht="90.75" customHeight="1">
      <c r="A106" s="731" t="s">
        <v>4308</v>
      </c>
      <c r="B106" s="737"/>
      <c r="C106" s="734" t="s">
        <v>4309</v>
      </c>
      <c r="D106" s="713">
        <v>690</v>
      </c>
      <c r="E106" s="733"/>
    </row>
    <row r="107" spans="1:5" ht="90.75" customHeight="1">
      <c r="A107" s="731" t="s">
        <v>4310</v>
      </c>
      <c r="B107" s="737"/>
      <c r="C107" s="734" t="s">
        <v>4311</v>
      </c>
      <c r="D107" s="713">
        <v>4490</v>
      </c>
      <c r="E107" s="733"/>
    </row>
    <row r="108" spans="1:5" ht="28.5" customHeight="1">
      <c r="A108" s="1006" t="s">
        <v>754</v>
      </c>
      <c r="B108" s="1006"/>
      <c r="C108" s="1006"/>
      <c r="D108" s="1006"/>
      <c r="E108" s="1006"/>
    </row>
    <row r="109" spans="1:5" ht="90.75" customHeight="1">
      <c r="A109" s="731" t="s">
        <v>4312</v>
      </c>
      <c r="B109" s="737"/>
      <c r="C109" s="734" t="s">
        <v>4313</v>
      </c>
      <c r="D109" s="713">
        <v>890</v>
      </c>
      <c r="E109" s="733"/>
    </row>
    <row r="110" spans="1:5" ht="90.75" customHeight="1">
      <c r="A110" s="731" t="s">
        <v>4314</v>
      </c>
      <c r="B110" s="737"/>
      <c r="C110" s="734" t="s">
        <v>4315</v>
      </c>
      <c r="D110" s="713">
        <v>890</v>
      </c>
      <c r="E110" s="733"/>
    </row>
    <row r="111" spans="1:5" ht="90.75" customHeight="1">
      <c r="A111" s="731" t="s">
        <v>4316</v>
      </c>
      <c r="B111" s="737"/>
      <c r="C111" s="734" t="s">
        <v>4317</v>
      </c>
      <c r="D111" s="713">
        <v>1790</v>
      </c>
      <c r="E111" s="733"/>
    </row>
    <row r="112" spans="1:5" ht="90.75" customHeight="1">
      <c r="A112" s="731" t="s">
        <v>4318</v>
      </c>
      <c r="B112" s="737"/>
      <c r="C112" s="734" t="s">
        <v>4319</v>
      </c>
      <c r="D112" s="713">
        <v>1690</v>
      </c>
      <c r="E112" s="733"/>
    </row>
    <row r="113" spans="1:5" ht="90.75" customHeight="1">
      <c r="A113" s="731" t="s">
        <v>4320</v>
      </c>
      <c r="B113" s="737"/>
      <c r="C113" s="734" t="s">
        <v>4321</v>
      </c>
      <c r="D113" s="713">
        <v>1890</v>
      </c>
      <c r="E113" s="733"/>
    </row>
    <row r="114" spans="1:5" ht="90.75" customHeight="1">
      <c r="A114" s="731" t="s">
        <v>4322</v>
      </c>
      <c r="B114" s="737"/>
      <c r="C114" s="734" t="s">
        <v>4323</v>
      </c>
      <c r="D114" s="713">
        <v>1890</v>
      </c>
      <c r="E114" s="733"/>
    </row>
    <row r="115" spans="1:5" ht="90.75" customHeight="1">
      <c r="A115" s="731" t="s">
        <v>4324</v>
      </c>
      <c r="B115" s="737"/>
      <c r="C115" s="734" t="s">
        <v>4325</v>
      </c>
      <c r="D115" s="713">
        <v>1790</v>
      </c>
      <c r="E115" s="733"/>
    </row>
    <row r="116" spans="1:5" ht="90.75" customHeight="1">
      <c r="A116" s="731" t="s">
        <v>4326</v>
      </c>
      <c r="B116" s="1005"/>
      <c r="C116" s="734" t="s">
        <v>4327</v>
      </c>
      <c r="D116" s="713">
        <v>120</v>
      </c>
      <c r="E116" s="733"/>
    </row>
    <row r="117" spans="1:5" ht="90.75" customHeight="1">
      <c r="A117" s="731" t="s">
        <v>4328</v>
      </c>
      <c r="B117" s="1005"/>
      <c r="C117" s="734" t="s">
        <v>4329</v>
      </c>
      <c r="D117" s="713">
        <v>80</v>
      </c>
      <c r="E117" s="733"/>
    </row>
    <row r="118" spans="1:5" ht="90.75" customHeight="1">
      <c r="A118" s="731" t="s">
        <v>4330</v>
      </c>
      <c r="B118" s="1005"/>
      <c r="C118" s="734" t="s">
        <v>4331</v>
      </c>
      <c r="D118" s="713">
        <v>120</v>
      </c>
      <c r="E118" s="733"/>
    </row>
    <row r="119" spans="1:5" ht="90.75" customHeight="1">
      <c r="A119" s="731" t="s">
        <v>4332</v>
      </c>
      <c r="B119" s="1005"/>
      <c r="C119" s="734" t="s">
        <v>4331</v>
      </c>
      <c r="D119" s="713">
        <v>60</v>
      </c>
      <c r="E119" s="733"/>
    </row>
    <row r="120" spans="1:5" ht="12.75" customHeight="1"/>
    <row r="121" spans="1:5" ht="12.75" customHeight="1"/>
    <row r="122" spans="1:5" ht="12.75" customHeight="1"/>
    <row r="123" spans="1:5" ht="12.75" customHeight="1"/>
    <row r="124" spans="1:5" ht="12.75" customHeight="1"/>
    <row r="125" spans="1:5" ht="12.75" customHeight="1"/>
    <row r="126" spans="1:5" ht="12.75" customHeight="1"/>
    <row r="127" spans="1:5" ht="12.75" customHeight="1"/>
    <row r="128" spans="1:5"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sheetData>
  <mergeCells count="22">
    <mergeCell ref="B116:B119"/>
    <mergeCell ref="A3:E3"/>
    <mergeCell ref="B82:B83"/>
    <mergeCell ref="B84:B85"/>
    <mergeCell ref="A87:E87"/>
    <mergeCell ref="B91:B92"/>
    <mergeCell ref="A108:E108"/>
    <mergeCell ref="B31:B33"/>
    <mergeCell ref="A48:E48"/>
    <mergeCell ref="A76:E76"/>
    <mergeCell ref="B77:B78"/>
    <mergeCell ref="A81:E81"/>
    <mergeCell ref="B17:B20"/>
    <mergeCell ref="B21:B24"/>
    <mergeCell ref="B25:B26"/>
    <mergeCell ref="B27:B28"/>
    <mergeCell ref="B29:B30"/>
    <mergeCell ref="A6:E6"/>
    <mergeCell ref="B7:B9"/>
    <mergeCell ref="B10:B12"/>
    <mergeCell ref="A13:E13"/>
    <mergeCell ref="B14:B16"/>
  </mergeCells>
  <printOptions gridLines="1"/>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600"/>
  </sheetPr>
  <dimension ref="A1:D1000"/>
  <sheetViews>
    <sheetView zoomScaleNormal="100" workbookViewId="0">
      <pane ySplit="4" topLeftCell="A5" activePane="bottomLeft" state="frozen"/>
      <selection pane="bottomLeft" activeCell="A2" sqref="A2:D2"/>
    </sheetView>
  </sheetViews>
  <sheetFormatPr defaultRowHeight="12.75"/>
  <cols>
    <col min="1" max="1" width="34.5703125" customWidth="1"/>
    <col min="2" max="2" width="17.5703125" customWidth="1"/>
    <col min="3" max="3" width="95.7109375" customWidth="1"/>
    <col min="4" max="4" width="15.140625" customWidth="1"/>
    <col min="5" max="21" width="8.7109375" customWidth="1"/>
    <col min="22" max="1020" width="14.42578125" customWidth="1"/>
  </cols>
  <sheetData>
    <row r="1" spans="1:4" ht="41.25" customHeight="1">
      <c r="C1" s="739" t="s">
        <v>4333</v>
      </c>
    </row>
    <row r="2" spans="1:4" ht="23.25" customHeight="1">
      <c r="A2" s="884"/>
      <c r="B2" s="885"/>
      <c r="C2" s="885"/>
      <c r="D2" s="885"/>
    </row>
    <row r="3" spans="1:4">
      <c r="A3" s="726"/>
      <c r="B3" s="727"/>
      <c r="C3" s="728" t="s">
        <v>4334</v>
      </c>
      <c r="D3" s="340"/>
    </row>
    <row r="4" spans="1:4" ht="27.75" customHeight="1">
      <c r="A4" s="730" t="s">
        <v>44</v>
      </c>
      <c r="B4" s="730" t="s">
        <v>589</v>
      </c>
      <c r="C4" s="730" t="s">
        <v>46</v>
      </c>
      <c r="D4" s="730" t="s">
        <v>47</v>
      </c>
    </row>
    <row r="5" spans="1:4" ht="27.75" customHeight="1">
      <c r="A5" s="928" t="s">
        <v>4335</v>
      </c>
      <c r="B5" s="928"/>
      <c r="C5" s="928"/>
      <c r="D5" s="928"/>
    </row>
    <row r="6" spans="1:4" ht="78" customHeight="1">
      <c r="A6" s="741" t="s">
        <v>4336</v>
      </c>
      <c r="C6" s="742" t="s">
        <v>4337</v>
      </c>
      <c r="D6" s="743">
        <v>23790</v>
      </c>
    </row>
    <row r="7" spans="1:4" ht="78" customHeight="1">
      <c r="A7" s="744" t="s">
        <v>4338</v>
      </c>
      <c r="B7" s="340"/>
      <c r="C7" s="742" t="s">
        <v>4339</v>
      </c>
      <c r="D7" s="743">
        <v>19990</v>
      </c>
    </row>
    <row r="8" spans="1:4" ht="66.75" customHeight="1">
      <c r="A8" s="744" t="s">
        <v>4340</v>
      </c>
      <c r="B8" s="340"/>
      <c r="C8" s="742" t="s">
        <v>4341</v>
      </c>
      <c r="D8" s="743">
        <v>16490</v>
      </c>
    </row>
    <row r="9" spans="1:4" ht="78" customHeight="1">
      <c r="A9" s="744" t="s">
        <v>4342</v>
      </c>
      <c r="B9" s="340"/>
      <c r="C9" s="742" t="s">
        <v>4343</v>
      </c>
      <c r="D9" s="743">
        <v>14990</v>
      </c>
    </row>
    <row r="10" spans="1:4" ht="72" customHeight="1">
      <c r="A10" s="744" t="s">
        <v>4344</v>
      </c>
      <c r="B10" s="340"/>
      <c r="C10" s="742" t="s">
        <v>4345</v>
      </c>
      <c r="D10" s="743">
        <v>14990</v>
      </c>
    </row>
    <row r="11" spans="1:4" ht="72" customHeight="1">
      <c r="A11" s="744" t="s">
        <v>4346</v>
      </c>
      <c r="B11" s="340"/>
      <c r="C11" s="742" t="s">
        <v>4347</v>
      </c>
      <c r="D11" s="743">
        <v>13590</v>
      </c>
    </row>
    <row r="12" spans="1:4" ht="27.75" customHeight="1">
      <c r="A12" s="928" t="s">
        <v>4348</v>
      </c>
      <c r="B12" s="928"/>
      <c r="C12" s="928"/>
      <c r="D12" s="928"/>
    </row>
    <row r="13" spans="1:4" ht="80.25" customHeight="1">
      <c r="A13" s="744" t="s">
        <v>4349</v>
      </c>
      <c r="B13" s="340"/>
      <c r="C13" s="742" t="s">
        <v>4350</v>
      </c>
      <c r="D13" s="743">
        <v>13590</v>
      </c>
    </row>
    <row r="14" spans="1:4" ht="78" customHeight="1">
      <c r="A14" s="744" t="s">
        <v>4351</v>
      </c>
      <c r="B14" s="340"/>
      <c r="C14" s="742" t="s">
        <v>4352</v>
      </c>
      <c r="D14" s="743">
        <v>11890</v>
      </c>
    </row>
    <row r="15" spans="1:4" ht="72" customHeight="1">
      <c r="A15" s="744" t="s">
        <v>4353</v>
      </c>
      <c r="B15" s="340"/>
      <c r="C15" s="742" t="s">
        <v>4354</v>
      </c>
      <c r="D15" s="743">
        <v>9690</v>
      </c>
    </row>
    <row r="16" spans="1:4" ht="72" customHeight="1">
      <c r="A16" s="744" t="s">
        <v>4355</v>
      </c>
      <c r="B16" s="340"/>
      <c r="C16" s="742" t="s">
        <v>4356</v>
      </c>
      <c r="D16" s="743">
        <v>6390</v>
      </c>
    </row>
    <row r="17" spans="1:4" ht="27.75" customHeight="1">
      <c r="A17" s="928" t="s">
        <v>4357</v>
      </c>
      <c r="B17" s="928"/>
      <c r="C17" s="928"/>
      <c r="D17" s="928"/>
    </row>
    <row r="18" spans="1:4" ht="72" customHeight="1">
      <c r="A18" s="744" t="s">
        <v>4358</v>
      </c>
      <c r="B18" s="340"/>
      <c r="C18" s="742" t="s">
        <v>4359</v>
      </c>
      <c r="D18" s="743">
        <v>23790</v>
      </c>
    </row>
    <row r="19" spans="1:4" ht="79.5" customHeight="1">
      <c r="A19" s="744" t="s">
        <v>4360</v>
      </c>
      <c r="B19" s="340"/>
      <c r="C19" s="742" t="s">
        <v>4361</v>
      </c>
      <c r="D19" s="743">
        <v>19990</v>
      </c>
    </row>
    <row r="20" spans="1:4" ht="78" customHeight="1">
      <c r="A20" s="744" t="s">
        <v>4362</v>
      </c>
      <c r="B20" s="340"/>
      <c r="C20" s="742" t="s">
        <v>4363</v>
      </c>
      <c r="D20" s="743">
        <v>23790</v>
      </c>
    </row>
    <row r="21" spans="1:4" ht="76.5" customHeight="1">
      <c r="A21" s="744" t="s">
        <v>4364</v>
      </c>
      <c r="B21" s="340"/>
      <c r="C21" s="742" t="s">
        <v>4365</v>
      </c>
      <c r="D21" s="743">
        <v>19990</v>
      </c>
    </row>
    <row r="22" spans="1:4" ht="72" customHeight="1">
      <c r="A22" s="744" t="s">
        <v>4366</v>
      </c>
      <c r="B22" s="340"/>
      <c r="C22" s="742" t="s">
        <v>4367</v>
      </c>
      <c r="D22" s="743">
        <v>15190</v>
      </c>
    </row>
    <row r="23" spans="1:4" ht="76.5" customHeight="1">
      <c r="A23" s="744" t="s">
        <v>4368</v>
      </c>
      <c r="B23" s="340"/>
      <c r="C23" s="742" t="s">
        <v>4369</v>
      </c>
      <c r="D23" s="743">
        <v>14290</v>
      </c>
    </row>
    <row r="24" spans="1:4" ht="76.5" customHeight="1">
      <c r="A24" s="744" t="s">
        <v>4370</v>
      </c>
      <c r="B24" s="340"/>
      <c r="C24" s="742" t="s">
        <v>4371</v>
      </c>
      <c r="D24" s="743">
        <v>13890</v>
      </c>
    </row>
    <row r="25" spans="1:4" ht="76.5" customHeight="1">
      <c r="A25" s="744" t="s">
        <v>4372</v>
      </c>
      <c r="B25" s="340"/>
      <c r="C25" s="742" t="s">
        <v>4373</v>
      </c>
      <c r="D25" s="743">
        <v>12990</v>
      </c>
    </row>
    <row r="26" spans="1:4" ht="76.5" customHeight="1">
      <c r="A26" s="744" t="s">
        <v>4374</v>
      </c>
      <c r="B26" s="340"/>
      <c r="C26" s="742" t="s">
        <v>4375</v>
      </c>
      <c r="D26" s="743">
        <v>15590</v>
      </c>
    </row>
    <row r="27" spans="1:4" ht="76.5" customHeight="1">
      <c r="A27" s="744" t="s">
        <v>4376</v>
      </c>
      <c r="B27" s="340"/>
      <c r="C27" s="742" t="s">
        <v>4377</v>
      </c>
      <c r="D27" s="743">
        <v>14290</v>
      </c>
    </row>
    <row r="28" spans="1:4" ht="27" customHeight="1">
      <c r="A28" s="928" t="s">
        <v>4378</v>
      </c>
      <c r="B28" s="928"/>
      <c r="C28" s="928"/>
      <c r="D28" s="928"/>
    </row>
    <row r="29" spans="1:4" ht="76.5" customHeight="1">
      <c r="A29" s="744" t="s">
        <v>4379</v>
      </c>
      <c r="B29" s="340"/>
      <c r="C29" s="742" t="s">
        <v>4380</v>
      </c>
      <c r="D29" s="743">
        <v>13590</v>
      </c>
    </row>
    <row r="30" spans="1:4" ht="76.5" customHeight="1">
      <c r="A30" s="744" t="s">
        <v>4381</v>
      </c>
      <c r="B30" s="340"/>
      <c r="C30" s="742" t="s">
        <v>4382</v>
      </c>
      <c r="D30" s="743">
        <v>11890</v>
      </c>
    </row>
    <row r="31" spans="1:4" ht="76.5" customHeight="1">
      <c r="A31" s="744" t="s">
        <v>4383</v>
      </c>
      <c r="B31" s="340"/>
      <c r="C31" s="742" t="s">
        <v>4384</v>
      </c>
      <c r="D31" s="743">
        <v>13590</v>
      </c>
    </row>
    <row r="32" spans="1:4" ht="76.5" customHeight="1">
      <c r="A32" s="744" t="s">
        <v>4385</v>
      </c>
      <c r="B32" s="340"/>
      <c r="C32" s="742" t="s">
        <v>4386</v>
      </c>
      <c r="D32" s="743">
        <v>11890</v>
      </c>
    </row>
    <row r="33" spans="1:4" ht="76.5" customHeight="1">
      <c r="A33" s="744" t="s">
        <v>4387</v>
      </c>
      <c r="B33" s="745"/>
      <c r="C33" s="742" t="s">
        <v>4388</v>
      </c>
      <c r="D33" s="743">
        <v>9890</v>
      </c>
    </row>
    <row r="34" spans="1:4" ht="76.5" customHeight="1">
      <c r="A34" s="744" t="s">
        <v>4389</v>
      </c>
      <c r="B34" s="340"/>
      <c r="C34" s="742" t="s">
        <v>4390</v>
      </c>
      <c r="D34" s="743">
        <v>6390</v>
      </c>
    </row>
    <row r="35" spans="1:4" ht="76.5" customHeight="1">
      <c r="A35" s="744" t="s">
        <v>4391</v>
      </c>
      <c r="B35" s="340"/>
      <c r="C35" s="742" t="s">
        <v>4392</v>
      </c>
      <c r="D35" s="743">
        <v>9890</v>
      </c>
    </row>
    <row r="36" spans="1:4" ht="76.5" customHeight="1">
      <c r="A36" s="744" t="s">
        <v>4393</v>
      </c>
      <c r="B36" s="340"/>
      <c r="C36" s="742" t="s">
        <v>4394</v>
      </c>
      <c r="D36" s="743">
        <v>6390</v>
      </c>
    </row>
    <row r="37" spans="1:4" ht="27" customHeight="1">
      <c r="A37" s="928" t="s">
        <v>4395</v>
      </c>
      <c r="B37" s="928"/>
      <c r="C37" s="928"/>
      <c r="D37" s="928"/>
    </row>
    <row r="38" spans="1:4" ht="76.5" customHeight="1">
      <c r="A38" s="744" t="s">
        <v>4396</v>
      </c>
      <c r="B38" s="340"/>
      <c r="C38" s="742" t="s">
        <v>4397</v>
      </c>
      <c r="D38" s="743">
        <v>12990</v>
      </c>
    </row>
    <row r="39" spans="1:4" ht="76.5" customHeight="1">
      <c r="A39" s="744" t="s">
        <v>4398</v>
      </c>
      <c r="B39" s="340"/>
      <c r="C39" s="742" t="s">
        <v>4399</v>
      </c>
      <c r="D39" s="743">
        <v>11190</v>
      </c>
    </row>
    <row r="40" spans="1:4" ht="76.5" customHeight="1">
      <c r="A40" s="746" t="s">
        <v>4400</v>
      </c>
      <c r="B40" s="340"/>
      <c r="C40" s="742" t="s">
        <v>4401</v>
      </c>
      <c r="D40" s="743">
        <v>9890</v>
      </c>
    </row>
    <row r="41" spans="1:4" ht="76.5" customHeight="1">
      <c r="A41" s="746" t="s">
        <v>4402</v>
      </c>
      <c r="B41" s="340"/>
      <c r="C41" s="742" t="s">
        <v>4403</v>
      </c>
      <c r="D41" s="743">
        <v>12690</v>
      </c>
    </row>
    <row r="42" spans="1:4" ht="76.5" customHeight="1">
      <c r="A42" s="746" t="s">
        <v>4404</v>
      </c>
      <c r="B42" s="340"/>
      <c r="C42" s="742" t="s">
        <v>4405</v>
      </c>
      <c r="D42" s="743">
        <v>10790</v>
      </c>
    </row>
    <row r="43" spans="1:4" ht="75.75" customHeight="1">
      <c r="A43" s="746" t="s">
        <v>4406</v>
      </c>
      <c r="B43" s="340"/>
      <c r="C43" s="742" t="s">
        <v>4407</v>
      </c>
      <c r="D43" s="743">
        <v>12990</v>
      </c>
    </row>
    <row r="44" spans="1:4" ht="75.75" customHeight="1">
      <c r="A44" s="746" t="s">
        <v>4408</v>
      </c>
      <c r="B44" s="340"/>
      <c r="C44" s="742" t="s">
        <v>4409</v>
      </c>
      <c r="D44" s="743">
        <v>11190</v>
      </c>
    </row>
    <row r="45" spans="1:4" ht="27" customHeight="1">
      <c r="A45" s="928" t="s">
        <v>4410</v>
      </c>
      <c r="B45" s="928"/>
      <c r="C45" s="928"/>
      <c r="D45" s="928"/>
    </row>
    <row r="46" spans="1:4" ht="75.75" customHeight="1">
      <c r="A46" s="747" t="s">
        <v>4411</v>
      </c>
      <c r="B46" s="340"/>
      <c r="C46" s="742" t="s">
        <v>4412</v>
      </c>
      <c r="D46" s="743">
        <v>8990</v>
      </c>
    </row>
    <row r="47" spans="1:4" ht="27" customHeight="1">
      <c r="A47" s="928" t="s">
        <v>4413</v>
      </c>
      <c r="B47" s="928"/>
      <c r="C47" s="928"/>
      <c r="D47" s="928"/>
    </row>
    <row r="48" spans="1:4" ht="75.75" customHeight="1">
      <c r="A48" s="746" t="s">
        <v>4414</v>
      </c>
      <c r="B48" s="340"/>
      <c r="C48" s="742" t="s">
        <v>4415</v>
      </c>
      <c r="D48" s="743">
        <v>6090</v>
      </c>
    </row>
    <row r="49" spans="1:4" ht="75.75" customHeight="1">
      <c r="A49" s="746" t="s">
        <v>4416</v>
      </c>
      <c r="B49" s="340"/>
      <c r="C49" s="742" t="s">
        <v>4417</v>
      </c>
      <c r="D49" s="743">
        <v>6790</v>
      </c>
    </row>
    <row r="50" spans="1:4" ht="75.75" customHeight="1">
      <c r="A50" s="746" t="s">
        <v>4418</v>
      </c>
      <c r="B50" s="340"/>
      <c r="C50" s="742" t="s">
        <v>4419</v>
      </c>
      <c r="D50" s="743">
        <v>10990</v>
      </c>
    </row>
    <row r="51" spans="1:4" ht="75.75" customHeight="1">
      <c r="A51" s="746" t="s">
        <v>4420</v>
      </c>
      <c r="B51" s="340"/>
      <c r="C51" s="742" t="s">
        <v>4421</v>
      </c>
      <c r="D51" s="743">
        <v>8990</v>
      </c>
    </row>
    <row r="52" spans="1:4" ht="75.75" customHeight="1">
      <c r="A52" s="748" t="s">
        <v>4422</v>
      </c>
      <c r="B52" s="340"/>
      <c r="C52" s="742" t="s">
        <v>4423</v>
      </c>
      <c r="D52" s="743">
        <v>8990</v>
      </c>
    </row>
    <row r="53" spans="1:4" ht="75.75" customHeight="1">
      <c r="A53" s="748" t="s">
        <v>4424</v>
      </c>
      <c r="B53" s="340"/>
      <c r="C53" s="742" t="s">
        <v>4425</v>
      </c>
      <c r="D53" s="743">
        <v>14990</v>
      </c>
    </row>
    <row r="54" spans="1:4" ht="75.75" customHeight="1">
      <c r="A54" s="748" t="s">
        <v>4426</v>
      </c>
      <c r="B54" s="340"/>
      <c r="C54" s="742" t="s">
        <v>4427</v>
      </c>
      <c r="D54" s="743">
        <v>12090</v>
      </c>
    </row>
    <row r="55" spans="1:4" ht="27" customHeight="1">
      <c r="A55" s="928" t="s">
        <v>4428</v>
      </c>
      <c r="B55" s="928"/>
      <c r="C55" s="928"/>
      <c r="D55" s="928"/>
    </row>
    <row r="56" spans="1:4" ht="75.75" customHeight="1">
      <c r="A56" s="748" t="s">
        <v>4429</v>
      </c>
      <c r="B56" s="340"/>
      <c r="C56" s="742" t="s">
        <v>4430</v>
      </c>
      <c r="D56" s="743">
        <v>72990</v>
      </c>
    </row>
    <row r="57" spans="1:4" ht="75.75" customHeight="1">
      <c r="A57" s="748" t="s">
        <v>4431</v>
      </c>
      <c r="B57" s="1008"/>
      <c r="C57" s="742" t="s">
        <v>4432</v>
      </c>
      <c r="D57" s="743">
        <v>65690</v>
      </c>
    </row>
    <row r="58" spans="1:4" ht="75.75" customHeight="1">
      <c r="A58" s="748" t="s">
        <v>4433</v>
      </c>
      <c r="B58" s="1008"/>
      <c r="C58" s="742" t="s">
        <v>4434</v>
      </c>
      <c r="D58" s="743">
        <v>44290</v>
      </c>
    </row>
    <row r="59" spans="1:4" ht="75.75" customHeight="1">
      <c r="A59" s="748" t="s">
        <v>4435</v>
      </c>
      <c r="B59" s="1008"/>
      <c r="C59" s="742" t="s">
        <v>4436</v>
      </c>
      <c r="D59" s="743">
        <v>44290</v>
      </c>
    </row>
    <row r="60" spans="1:4" ht="75.75" customHeight="1">
      <c r="A60" s="748" t="s">
        <v>4437</v>
      </c>
      <c r="B60" s="1008"/>
      <c r="C60" s="742" t="s">
        <v>4438</v>
      </c>
      <c r="D60" s="743">
        <v>68990</v>
      </c>
    </row>
    <row r="61" spans="1:4" ht="75.75" customHeight="1">
      <c r="A61" s="748" t="s">
        <v>4439</v>
      </c>
      <c r="B61" s="1008"/>
      <c r="C61" s="742" t="s">
        <v>4440</v>
      </c>
      <c r="D61" s="743">
        <v>59590</v>
      </c>
    </row>
    <row r="62" spans="1:4" ht="75.75" customHeight="1">
      <c r="A62" s="748" t="s">
        <v>4441</v>
      </c>
      <c r="B62" s="1008"/>
      <c r="C62" s="742" t="s">
        <v>4442</v>
      </c>
      <c r="D62" s="743">
        <v>38390</v>
      </c>
    </row>
    <row r="63" spans="1:4" ht="75" customHeight="1">
      <c r="A63" s="748" t="s">
        <v>4443</v>
      </c>
      <c r="B63" s="1008"/>
      <c r="C63" s="742" t="s">
        <v>4444</v>
      </c>
      <c r="D63" s="743">
        <v>38390</v>
      </c>
    </row>
    <row r="64" spans="1:4" ht="75" customHeight="1">
      <c r="A64" s="748" t="s">
        <v>4445</v>
      </c>
      <c r="B64" s="1008"/>
      <c r="C64" s="742" t="s">
        <v>4446</v>
      </c>
      <c r="D64" s="743">
        <v>34590</v>
      </c>
    </row>
    <row r="65" spans="1:4" ht="75" customHeight="1">
      <c r="A65" s="749" t="s">
        <v>4447</v>
      </c>
      <c r="B65" s="340"/>
      <c r="C65" s="742" t="s">
        <v>4448</v>
      </c>
      <c r="D65" s="743">
        <v>34390</v>
      </c>
    </row>
    <row r="66" spans="1:4" ht="75" customHeight="1">
      <c r="A66" s="749" t="s">
        <v>4449</v>
      </c>
      <c r="B66" s="340"/>
      <c r="C66" s="742" t="s">
        <v>4450</v>
      </c>
      <c r="D66" s="743">
        <v>30190</v>
      </c>
    </row>
    <row r="67" spans="1:4" ht="75" customHeight="1">
      <c r="A67" s="748" t="s">
        <v>4451</v>
      </c>
      <c r="B67" s="340"/>
      <c r="C67" s="742" t="s">
        <v>4452</v>
      </c>
      <c r="D67" s="743">
        <v>30190</v>
      </c>
    </row>
    <row r="68" spans="1:4" ht="75" customHeight="1">
      <c r="A68" s="748" t="s">
        <v>4453</v>
      </c>
      <c r="B68" s="340"/>
      <c r="C68" s="742" t="s">
        <v>4454</v>
      </c>
      <c r="D68" s="743">
        <v>18090</v>
      </c>
    </row>
    <row r="69" spans="1:4" ht="75" customHeight="1">
      <c r="A69" s="748" t="s">
        <v>4455</v>
      </c>
      <c r="B69" s="340"/>
      <c r="C69" s="742" t="s">
        <v>4456</v>
      </c>
      <c r="D69" s="743">
        <v>12790</v>
      </c>
    </row>
    <row r="70" spans="1:4" ht="18" customHeight="1">
      <c r="A70" s="750"/>
      <c r="C70" s="751"/>
      <c r="D70" s="752"/>
    </row>
    <row r="71" spans="1:4" ht="18" customHeight="1"/>
    <row r="72" spans="1:4" ht="18" customHeight="1"/>
    <row r="73" spans="1:4" ht="18" customHeight="1"/>
    <row r="74" spans="1:4" ht="18" customHeight="1"/>
    <row r="75" spans="1:4" ht="18" customHeight="1"/>
    <row r="76" spans="1:4" ht="18" customHeight="1"/>
    <row r="77" spans="1:4" ht="18" customHeight="1"/>
    <row r="78" spans="1:4" ht="15.75" customHeight="1"/>
    <row r="79" spans="1:4" ht="15.75" customHeight="1"/>
    <row r="80" spans="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B60:B62"/>
    <mergeCell ref="B63:B64"/>
    <mergeCell ref="A2:D2"/>
    <mergeCell ref="A37:D37"/>
    <mergeCell ref="A45:D45"/>
    <mergeCell ref="A47:D47"/>
    <mergeCell ref="A55:D55"/>
    <mergeCell ref="B57:B59"/>
    <mergeCell ref="A5:D5"/>
    <mergeCell ref="A12:D12"/>
    <mergeCell ref="A17:D17"/>
    <mergeCell ref="A28:D28"/>
  </mergeCells>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600"/>
  </sheetPr>
  <dimension ref="A1:D936"/>
  <sheetViews>
    <sheetView zoomScaleNormal="100" workbookViewId="0">
      <pane ySplit="4" topLeftCell="A5" activePane="bottomLeft" state="frozen"/>
      <selection pane="bottomLeft" activeCell="A2" sqref="A2:D2"/>
    </sheetView>
  </sheetViews>
  <sheetFormatPr defaultRowHeight="12.75"/>
  <cols>
    <col min="1" max="1" width="34.5703125" customWidth="1"/>
    <col min="2" max="2" width="17.5703125" customWidth="1"/>
    <col min="3" max="3" width="95.7109375" customWidth="1"/>
    <col min="4" max="4" width="15.140625" customWidth="1"/>
    <col min="5" max="23" width="8.7109375" customWidth="1"/>
    <col min="24" max="1022" width="14.42578125" customWidth="1"/>
  </cols>
  <sheetData>
    <row r="1" spans="1:4" ht="41.25" customHeight="1">
      <c r="C1" s="739" t="s">
        <v>4457</v>
      </c>
    </row>
    <row r="2" spans="1:4" ht="23.25" customHeight="1">
      <c r="A2" s="884" t="s">
        <v>6268</v>
      </c>
      <c r="B2" s="885"/>
      <c r="C2" s="885"/>
      <c r="D2" s="885"/>
    </row>
    <row r="3" spans="1:4">
      <c r="A3" s="726"/>
      <c r="B3" s="727"/>
      <c r="C3" s="728" t="s">
        <v>4334</v>
      </c>
      <c r="D3" s="340"/>
    </row>
    <row r="4" spans="1:4" ht="27.75" customHeight="1">
      <c r="A4" s="730" t="s">
        <v>44</v>
      </c>
      <c r="B4" s="730" t="s">
        <v>589</v>
      </c>
      <c r="C4" s="730" t="s">
        <v>46</v>
      </c>
      <c r="D4" s="730" t="s">
        <v>47</v>
      </c>
    </row>
    <row r="5" spans="1:4" ht="27.75" customHeight="1">
      <c r="A5" s="928" t="s">
        <v>4458</v>
      </c>
      <c r="B5" s="928"/>
      <c r="C5" s="928"/>
      <c r="D5" s="928"/>
    </row>
    <row r="6" spans="1:4" ht="78" customHeight="1">
      <c r="A6" s="741" t="s">
        <v>4459</v>
      </c>
      <c r="B6" s="222"/>
      <c r="C6" s="742" t="s">
        <v>4460</v>
      </c>
      <c r="D6" s="753" t="s">
        <v>1385</v>
      </c>
    </row>
    <row r="7" spans="1:4" ht="78" customHeight="1">
      <c r="A7" s="741" t="s">
        <v>4461</v>
      </c>
      <c r="B7" s="222"/>
      <c r="C7" s="742" t="s">
        <v>4462</v>
      </c>
      <c r="D7" s="753" t="s">
        <v>1385</v>
      </c>
    </row>
    <row r="8" spans="1:4" ht="78" customHeight="1">
      <c r="A8" s="741" t="s">
        <v>4463</v>
      </c>
      <c r="B8" s="222"/>
      <c r="C8" s="742" t="s">
        <v>4464</v>
      </c>
      <c r="D8" s="753" t="s">
        <v>1385</v>
      </c>
    </row>
    <row r="9" spans="1:4" ht="78" customHeight="1">
      <c r="A9" s="741" t="s">
        <v>4465</v>
      </c>
      <c r="B9" s="222"/>
      <c r="C9" s="742" t="s">
        <v>4466</v>
      </c>
      <c r="D9" s="753" t="s">
        <v>1385</v>
      </c>
    </row>
    <row r="10" spans="1:4" ht="78" customHeight="1">
      <c r="A10" s="741" t="s">
        <v>4467</v>
      </c>
      <c r="B10" s="222"/>
      <c r="C10" s="742" t="s">
        <v>4468</v>
      </c>
      <c r="D10" s="753" t="s">
        <v>1385</v>
      </c>
    </row>
    <row r="11" spans="1:4" ht="78" customHeight="1">
      <c r="A11" s="741" t="s">
        <v>4469</v>
      </c>
      <c r="B11" s="222"/>
      <c r="C11" s="742" t="s">
        <v>4470</v>
      </c>
      <c r="D11" s="753" t="s">
        <v>1385</v>
      </c>
    </row>
    <row r="12" spans="1:4" ht="78" customHeight="1">
      <c r="A12" s="741" t="s">
        <v>4471</v>
      </c>
      <c r="B12" s="222"/>
      <c r="C12" s="742" t="s">
        <v>4472</v>
      </c>
      <c r="D12" s="753" t="s">
        <v>1385</v>
      </c>
    </row>
    <row r="13" spans="1:4" ht="78" customHeight="1">
      <c r="A13" s="741" t="s">
        <v>4473</v>
      </c>
      <c r="B13" s="222"/>
      <c r="C13" s="742" t="s">
        <v>4474</v>
      </c>
      <c r="D13" s="753" t="s">
        <v>1385</v>
      </c>
    </row>
    <row r="14" spans="1:4" ht="78" customHeight="1">
      <c r="A14" s="741" t="s">
        <v>4475</v>
      </c>
      <c r="B14" s="222"/>
      <c r="C14" s="742" t="s">
        <v>4476</v>
      </c>
      <c r="D14" s="753" t="s">
        <v>1385</v>
      </c>
    </row>
    <row r="15" spans="1:4" ht="78" customHeight="1">
      <c r="A15" s="741" t="s">
        <v>4477</v>
      </c>
      <c r="B15" s="222"/>
      <c r="C15" s="742" t="s">
        <v>4478</v>
      </c>
      <c r="D15" s="753" t="s">
        <v>1385</v>
      </c>
    </row>
    <row r="16" spans="1:4" ht="78" customHeight="1">
      <c r="A16" s="741" t="s">
        <v>4479</v>
      </c>
      <c r="B16" s="222"/>
      <c r="C16" s="742" t="s">
        <v>4480</v>
      </c>
      <c r="D16" s="753" t="s">
        <v>1385</v>
      </c>
    </row>
    <row r="17" spans="1:4" ht="15.75" customHeight="1">
      <c r="A17" s="928" t="s">
        <v>4481</v>
      </c>
      <c r="B17" s="928"/>
      <c r="C17" s="928"/>
      <c r="D17" s="928"/>
    </row>
    <row r="18" spans="1:4" ht="78" customHeight="1">
      <c r="A18" s="741" t="s">
        <v>4482</v>
      </c>
      <c r="B18" s="222"/>
      <c r="C18" s="742" t="s">
        <v>4483</v>
      </c>
      <c r="D18" s="753" t="s">
        <v>1385</v>
      </c>
    </row>
    <row r="19" spans="1:4" ht="78" customHeight="1">
      <c r="A19" s="741" t="s">
        <v>4484</v>
      </c>
      <c r="B19" s="222"/>
      <c r="C19" s="742" t="s">
        <v>4485</v>
      </c>
      <c r="D19" s="753" t="s">
        <v>1385</v>
      </c>
    </row>
    <row r="20" spans="1:4" ht="78" customHeight="1">
      <c r="A20" s="741" t="s">
        <v>4486</v>
      </c>
      <c r="B20" s="222"/>
      <c r="C20" s="742" t="s">
        <v>4487</v>
      </c>
      <c r="D20" s="753" t="s">
        <v>1385</v>
      </c>
    </row>
    <row r="21" spans="1:4" ht="78" customHeight="1">
      <c r="A21" s="741" t="s">
        <v>4488</v>
      </c>
      <c r="B21" s="222"/>
      <c r="C21" s="742" t="s">
        <v>4489</v>
      </c>
      <c r="D21" s="753" t="s">
        <v>1385</v>
      </c>
    </row>
    <row r="22" spans="1:4" ht="78" customHeight="1">
      <c r="A22" s="741" t="s">
        <v>4490</v>
      </c>
      <c r="B22" s="222"/>
      <c r="C22" s="742" t="s">
        <v>4491</v>
      </c>
      <c r="D22" s="753" t="s">
        <v>1385</v>
      </c>
    </row>
    <row r="23" spans="1:4" ht="78" customHeight="1">
      <c r="A23" s="741" t="s">
        <v>4492</v>
      </c>
      <c r="B23" s="222"/>
      <c r="C23" s="742" t="s">
        <v>4493</v>
      </c>
      <c r="D23" s="753" t="s">
        <v>1385</v>
      </c>
    </row>
    <row r="24" spans="1:4" ht="78" customHeight="1">
      <c r="A24" s="741" t="s">
        <v>4494</v>
      </c>
      <c r="B24" s="222"/>
      <c r="C24" s="742" t="s">
        <v>4495</v>
      </c>
      <c r="D24" s="753" t="s">
        <v>1385</v>
      </c>
    </row>
    <row r="25" spans="1:4" ht="78" customHeight="1">
      <c r="A25" s="741" t="s">
        <v>4496</v>
      </c>
      <c r="B25" s="222"/>
      <c r="C25" s="742" t="s">
        <v>4497</v>
      </c>
      <c r="D25" s="753" t="s">
        <v>1385</v>
      </c>
    </row>
    <row r="26" spans="1:4" ht="78" customHeight="1">
      <c r="A26" s="741" t="s">
        <v>4498</v>
      </c>
      <c r="B26" s="222"/>
      <c r="C26" s="742" t="s">
        <v>4499</v>
      </c>
      <c r="D26" s="753" t="s">
        <v>1385</v>
      </c>
    </row>
    <row r="27" spans="1:4" ht="78" customHeight="1">
      <c r="A27" s="741" t="s">
        <v>4500</v>
      </c>
      <c r="B27" s="222"/>
      <c r="C27" s="742" t="s">
        <v>4501</v>
      </c>
      <c r="D27" s="753" t="s">
        <v>1385</v>
      </c>
    </row>
    <row r="28" spans="1:4" ht="78" customHeight="1">
      <c r="A28" s="741" t="s">
        <v>4502</v>
      </c>
      <c r="B28" s="222"/>
      <c r="C28" s="742" t="s">
        <v>4503</v>
      </c>
      <c r="D28" s="753" t="s">
        <v>1385</v>
      </c>
    </row>
    <row r="29" spans="1:4" ht="78" customHeight="1">
      <c r="A29" s="741" t="s">
        <v>4504</v>
      </c>
      <c r="B29" s="222"/>
      <c r="C29" s="742" t="s">
        <v>4505</v>
      </c>
      <c r="D29" s="753" t="s">
        <v>1385</v>
      </c>
    </row>
    <row r="30" spans="1:4" ht="78" customHeight="1">
      <c r="A30" s="741" t="s">
        <v>4506</v>
      </c>
      <c r="B30" s="222"/>
      <c r="C30" s="742" t="s">
        <v>4507</v>
      </c>
      <c r="D30" s="753" t="s">
        <v>1385</v>
      </c>
    </row>
    <row r="31" spans="1:4" ht="78" customHeight="1">
      <c r="A31" s="741" t="s">
        <v>4508</v>
      </c>
      <c r="B31" s="222"/>
      <c r="C31" s="742" t="s">
        <v>4509</v>
      </c>
      <c r="D31" s="753" t="s">
        <v>1385</v>
      </c>
    </row>
    <row r="32" spans="1:4" ht="78" customHeight="1">
      <c r="A32" s="741" t="s">
        <v>4510</v>
      </c>
      <c r="B32" s="222"/>
      <c r="C32" s="742" t="s">
        <v>4511</v>
      </c>
      <c r="D32" s="753" t="s">
        <v>1385</v>
      </c>
    </row>
    <row r="33" spans="1:4" ht="78" customHeight="1">
      <c r="A33" s="741" t="s">
        <v>4512</v>
      </c>
      <c r="B33" s="222"/>
      <c r="C33" s="742" t="s">
        <v>4513</v>
      </c>
      <c r="D33" s="753" t="s">
        <v>1385</v>
      </c>
    </row>
    <row r="34" spans="1:4" ht="78" customHeight="1">
      <c r="A34" s="741" t="s">
        <v>4514</v>
      </c>
      <c r="B34" s="222"/>
      <c r="C34" s="742" t="s">
        <v>4515</v>
      </c>
      <c r="D34" s="753" t="s">
        <v>1385</v>
      </c>
    </row>
    <row r="35" spans="1:4" ht="15.75" customHeight="1">
      <c r="A35" s="928" t="s">
        <v>4516</v>
      </c>
      <c r="B35" s="928"/>
      <c r="C35" s="928"/>
      <c r="D35" s="928"/>
    </row>
    <row r="36" spans="1:4" ht="78" customHeight="1">
      <c r="A36" s="741" t="s">
        <v>4517</v>
      </c>
      <c r="B36" s="222"/>
      <c r="C36" s="742" t="s">
        <v>4518</v>
      </c>
      <c r="D36" s="753" t="s">
        <v>1385</v>
      </c>
    </row>
    <row r="37" spans="1:4" ht="78" customHeight="1">
      <c r="A37" s="741" t="s">
        <v>4519</v>
      </c>
      <c r="B37" s="222"/>
      <c r="C37" s="742" t="s">
        <v>4520</v>
      </c>
      <c r="D37" s="753" t="s">
        <v>1385</v>
      </c>
    </row>
    <row r="38" spans="1:4" ht="78" customHeight="1">
      <c r="A38" s="741" t="s">
        <v>4521</v>
      </c>
      <c r="B38" s="222"/>
      <c r="C38" s="742" t="s">
        <v>4522</v>
      </c>
      <c r="D38" s="753" t="s">
        <v>1385</v>
      </c>
    </row>
    <row r="39" spans="1:4" ht="15.75" customHeight="1">
      <c r="A39" s="928" t="s">
        <v>4523</v>
      </c>
      <c r="B39" s="928"/>
      <c r="C39" s="928"/>
      <c r="D39" s="928"/>
    </row>
    <row r="40" spans="1:4" ht="78" customHeight="1">
      <c r="A40" s="741" t="s">
        <v>4524</v>
      </c>
      <c r="B40" s="222"/>
      <c r="C40" s="742" t="s">
        <v>4525</v>
      </c>
      <c r="D40" s="753" t="s">
        <v>1385</v>
      </c>
    </row>
    <row r="41" spans="1:4" ht="78" customHeight="1">
      <c r="A41" s="741" t="s">
        <v>4526</v>
      </c>
      <c r="B41" s="222"/>
      <c r="C41" s="742" t="s">
        <v>4527</v>
      </c>
      <c r="D41" s="753" t="s">
        <v>1385</v>
      </c>
    </row>
    <row r="42" spans="1:4" ht="78" customHeight="1">
      <c r="A42" s="741" t="s">
        <v>4528</v>
      </c>
      <c r="B42" s="222"/>
      <c r="C42" s="742" t="s">
        <v>4529</v>
      </c>
      <c r="D42" s="753" t="s">
        <v>1385</v>
      </c>
    </row>
    <row r="43" spans="1:4" ht="78" customHeight="1">
      <c r="A43" s="741" t="s">
        <v>4530</v>
      </c>
      <c r="B43" s="222"/>
      <c r="C43" s="742" t="s">
        <v>4531</v>
      </c>
      <c r="D43" s="753" t="s">
        <v>1385</v>
      </c>
    </row>
    <row r="44" spans="1:4" ht="78" customHeight="1">
      <c r="A44" s="741" t="s">
        <v>4532</v>
      </c>
      <c r="B44" s="222"/>
      <c r="C44" s="742" t="s">
        <v>4533</v>
      </c>
      <c r="D44" s="753" t="s">
        <v>1385</v>
      </c>
    </row>
    <row r="45" spans="1:4" ht="78" customHeight="1">
      <c r="A45" s="741" t="s">
        <v>4534</v>
      </c>
      <c r="B45" s="222"/>
      <c r="C45" s="742" t="s">
        <v>4535</v>
      </c>
      <c r="D45" s="753" t="s">
        <v>1385</v>
      </c>
    </row>
    <row r="46" spans="1:4" ht="78" customHeight="1">
      <c r="A46" s="741" t="s">
        <v>4536</v>
      </c>
      <c r="B46" s="222"/>
      <c r="C46" s="742" t="s">
        <v>4537</v>
      </c>
      <c r="D46" s="753" t="s">
        <v>1385</v>
      </c>
    </row>
    <row r="47" spans="1:4" ht="78" customHeight="1">
      <c r="A47" s="741" t="s">
        <v>4538</v>
      </c>
      <c r="B47" s="222"/>
      <c r="C47" s="742" t="s">
        <v>4539</v>
      </c>
      <c r="D47" s="753" t="s">
        <v>1385</v>
      </c>
    </row>
    <row r="48" spans="1:4" ht="78" customHeight="1">
      <c r="A48" s="741" t="s">
        <v>4540</v>
      </c>
      <c r="B48" s="222"/>
      <c r="C48" s="742" t="s">
        <v>4541</v>
      </c>
      <c r="D48" s="753" t="s">
        <v>1385</v>
      </c>
    </row>
    <row r="49" spans="1:4" ht="78" customHeight="1">
      <c r="A49" s="741" t="s">
        <v>4542</v>
      </c>
      <c r="B49" s="222"/>
      <c r="C49" s="742" t="s">
        <v>4543</v>
      </c>
      <c r="D49" s="753" t="s">
        <v>1385</v>
      </c>
    </row>
    <row r="50" spans="1:4" ht="78" customHeight="1">
      <c r="A50" s="741" t="s">
        <v>4544</v>
      </c>
      <c r="B50" s="222"/>
      <c r="C50" s="742" t="s">
        <v>4545</v>
      </c>
      <c r="D50" s="753" t="s">
        <v>1385</v>
      </c>
    </row>
    <row r="51" spans="1:4" ht="78" customHeight="1">
      <c r="A51" s="741" t="s">
        <v>4546</v>
      </c>
      <c r="B51" s="222"/>
      <c r="C51" s="742" t="s">
        <v>4547</v>
      </c>
      <c r="D51" s="753" t="s">
        <v>1385</v>
      </c>
    </row>
    <row r="52" spans="1:4" ht="78" customHeight="1">
      <c r="A52" s="741" t="s">
        <v>4548</v>
      </c>
      <c r="B52" s="222"/>
      <c r="C52" s="742" t="s">
        <v>4549</v>
      </c>
      <c r="D52" s="753" t="s">
        <v>1385</v>
      </c>
    </row>
    <row r="53" spans="1:4" ht="78" customHeight="1">
      <c r="A53" s="741" t="s">
        <v>4550</v>
      </c>
      <c r="B53" s="222"/>
      <c r="C53" s="742" t="s">
        <v>4551</v>
      </c>
      <c r="D53" s="753" t="s">
        <v>1385</v>
      </c>
    </row>
    <row r="54" spans="1:4" ht="78" customHeight="1">
      <c r="A54" s="741" t="s">
        <v>4552</v>
      </c>
      <c r="B54" s="222"/>
      <c r="C54" s="742" t="s">
        <v>4553</v>
      </c>
      <c r="D54" s="753" t="s">
        <v>1385</v>
      </c>
    </row>
    <row r="55" spans="1:4" ht="78" customHeight="1">
      <c r="A55" s="741" t="s">
        <v>4554</v>
      </c>
      <c r="B55" s="222"/>
      <c r="C55" s="742" t="s">
        <v>4555</v>
      </c>
      <c r="D55" s="753" t="s">
        <v>1385</v>
      </c>
    </row>
    <row r="56" spans="1:4" ht="78" customHeight="1">
      <c r="A56" s="741" t="s">
        <v>4556</v>
      </c>
      <c r="B56" s="222"/>
      <c r="C56" s="742" t="s">
        <v>4557</v>
      </c>
      <c r="D56" s="753" t="s">
        <v>1385</v>
      </c>
    </row>
    <row r="57" spans="1:4" ht="78" customHeight="1">
      <c r="A57" s="741" t="s">
        <v>4558</v>
      </c>
      <c r="B57" s="222"/>
      <c r="C57" s="742" t="s">
        <v>4559</v>
      </c>
      <c r="D57" s="753" t="s">
        <v>1385</v>
      </c>
    </row>
    <row r="58" spans="1:4" ht="78" customHeight="1">
      <c r="A58" s="741" t="s">
        <v>4560</v>
      </c>
      <c r="B58" s="222"/>
      <c r="C58" s="742" t="s">
        <v>4561</v>
      </c>
      <c r="D58" s="753" t="s">
        <v>1385</v>
      </c>
    </row>
    <row r="59" spans="1:4" ht="78" customHeight="1">
      <c r="A59" s="741" t="s">
        <v>4562</v>
      </c>
      <c r="B59" s="222"/>
      <c r="C59" s="742" t="s">
        <v>4563</v>
      </c>
      <c r="D59" s="753" t="s">
        <v>1385</v>
      </c>
    </row>
    <row r="60" spans="1:4" ht="78" customHeight="1">
      <c r="A60" s="741" t="s">
        <v>4564</v>
      </c>
      <c r="B60" s="222"/>
      <c r="C60" s="742" t="s">
        <v>4565</v>
      </c>
      <c r="D60" s="753" t="s">
        <v>1385</v>
      </c>
    </row>
    <row r="61" spans="1:4" ht="78" customHeight="1">
      <c r="A61" s="741" t="s">
        <v>4566</v>
      </c>
      <c r="B61" s="222"/>
      <c r="C61" s="742" t="s">
        <v>4567</v>
      </c>
      <c r="D61" s="753" t="s">
        <v>1385</v>
      </c>
    </row>
    <row r="62" spans="1:4" ht="15.75" customHeight="1">
      <c r="A62" s="928" t="s">
        <v>4568</v>
      </c>
      <c r="B62" s="928"/>
      <c r="C62" s="928"/>
      <c r="D62" s="928"/>
    </row>
    <row r="63" spans="1:4" ht="78" customHeight="1">
      <c r="A63" s="741" t="s">
        <v>4569</v>
      </c>
      <c r="B63" s="222"/>
      <c r="C63" s="742" t="s">
        <v>4570</v>
      </c>
      <c r="D63" s="753" t="s">
        <v>1385</v>
      </c>
    </row>
    <row r="64" spans="1:4" ht="78" customHeight="1">
      <c r="A64" s="741" t="s">
        <v>4571</v>
      </c>
      <c r="B64" s="222"/>
      <c r="C64" s="742" t="s">
        <v>4572</v>
      </c>
      <c r="D64" s="753" t="s">
        <v>1385</v>
      </c>
    </row>
    <row r="65" spans="1:4" ht="78" customHeight="1">
      <c r="A65" s="741" t="s">
        <v>4573</v>
      </c>
      <c r="B65" s="222"/>
      <c r="C65" s="742" t="s">
        <v>4574</v>
      </c>
      <c r="D65" s="753" t="s">
        <v>1385</v>
      </c>
    </row>
    <row r="66" spans="1:4" ht="78" customHeight="1">
      <c r="A66" s="741" t="s">
        <v>4575</v>
      </c>
      <c r="B66" s="222"/>
      <c r="C66" s="742" t="s">
        <v>4576</v>
      </c>
      <c r="D66" s="753" t="s">
        <v>1385</v>
      </c>
    </row>
    <row r="67" spans="1:4" ht="78" customHeight="1">
      <c r="A67" s="741" t="s">
        <v>4577</v>
      </c>
      <c r="B67" s="222"/>
      <c r="C67" s="742" t="s">
        <v>4578</v>
      </c>
      <c r="D67" s="753" t="s">
        <v>1385</v>
      </c>
    </row>
    <row r="68" spans="1:4" ht="78" customHeight="1">
      <c r="A68" s="741" t="s">
        <v>4579</v>
      </c>
      <c r="B68" s="222"/>
      <c r="C68" s="742" t="s">
        <v>4578</v>
      </c>
      <c r="D68" s="753" t="s">
        <v>1385</v>
      </c>
    </row>
    <row r="69" spans="1:4" ht="15.75" customHeight="1">
      <c r="A69" s="928" t="s">
        <v>4580</v>
      </c>
      <c r="B69" s="928"/>
      <c r="C69" s="928"/>
      <c r="D69" s="928"/>
    </row>
    <row r="70" spans="1:4" ht="78" customHeight="1">
      <c r="A70" s="741" t="s">
        <v>4581</v>
      </c>
      <c r="B70" s="222"/>
      <c r="C70" s="742" t="s">
        <v>4582</v>
      </c>
      <c r="D70" s="753" t="s">
        <v>1385</v>
      </c>
    </row>
    <row r="71" spans="1:4" ht="78" customHeight="1">
      <c r="A71" s="741" t="s">
        <v>4583</v>
      </c>
      <c r="B71" s="222"/>
      <c r="C71" s="742" t="s">
        <v>4584</v>
      </c>
      <c r="D71" s="753" t="s">
        <v>1385</v>
      </c>
    </row>
    <row r="72" spans="1:4" ht="78" customHeight="1">
      <c r="A72" s="741" t="s">
        <v>4585</v>
      </c>
      <c r="B72" s="222"/>
      <c r="C72" s="742" t="s">
        <v>4586</v>
      </c>
      <c r="D72" s="753" t="s">
        <v>1385</v>
      </c>
    </row>
    <row r="73" spans="1:4" ht="78" customHeight="1">
      <c r="A73" s="741" t="s">
        <v>4587</v>
      </c>
      <c r="B73" s="222"/>
      <c r="C73" s="742" t="s">
        <v>4588</v>
      </c>
      <c r="D73" s="753" t="s">
        <v>1385</v>
      </c>
    </row>
    <row r="74" spans="1:4" ht="78" customHeight="1">
      <c r="A74" s="741" t="s">
        <v>4589</v>
      </c>
      <c r="B74" s="222"/>
      <c r="C74" s="742" t="s">
        <v>4586</v>
      </c>
      <c r="D74" s="753" t="s">
        <v>1385</v>
      </c>
    </row>
    <row r="75" spans="1:4" ht="78" customHeight="1">
      <c r="A75" s="741" t="s">
        <v>4590</v>
      </c>
      <c r="B75" s="222"/>
      <c r="C75" s="742" t="s">
        <v>4588</v>
      </c>
      <c r="D75" s="753" t="s">
        <v>1385</v>
      </c>
    </row>
    <row r="76" spans="1:4" ht="78" customHeight="1">
      <c r="A76" s="741" t="s">
        <v>4591</v>
      </c>
      <c r="B76" s="222"/>
      <c r="C76" s="742" t="s">
        <v>4592</v>
      </c>
      <c r="D76" s="753" t="s">
        <v>1385</v>
      </c>
    </row>
    <row r="77" spans="1:4" ht="78" customHeight="1">
      <c r="A77" s="741" t="s">
        <v>4593</v>
      </c>
      <c r="B77" s="222"/>
      <c r="C77" s="742" t="s">
        <v>4594</v>
      </c>
      <c r="D77" s="753" t="s">
        <v>1385</v>
      </c>
    </row>
    <row r="78" spans="1:4" ht="78" customHeight="1">
      <c r="A78" s="741" t="s">
        <v>4595</v>
      </c>
      <c r="B78" s="222"/>
      <c r="C78" s="742" t="s">
        <v>4596</v>
      </c>
      <c r="D78" s="753" t="s">
        <v>1385</v>
      </c>
    </row>
    <row r="79" spans="1:4" ht="78" customHeight="1">
      <c r="A79" s="741" t="s">
        <v>4597</v>
      </c>
      <c r="B79" s="222"/>
      <c r="C79" s="742" t="s">
        <v>4598</v>
      </c>
      <c r="D79" s="753" t="s">
        <v>1385</v>
      </c>
    </row>
    <row r="80" spans="1:4" ht="78" customHeight="1">
      <c r="A80" s="741" t="s">
        <v>4599</v>
      </c>
      <c r="B80" s="222"/>
      <c r="C80" s="742" t="s">
        <v>4600</v>
      </c>
      <c r="D80" s="753" t="s">
        <v>1385</v>
      </c>
    </row>
    <row r="81" spans="1:4" ht="78" customHeight="1">
      <c r="A81" s="741" t="s">
        <v>4601</v>
      </c>
      <c r="B81" s="222"/>
      <c r="C81" s="742" t="s">
        <v>4602</v>
      </c>
      <c r="D81" s="753" t="s">
        <v>1385</v>
      </c>
    </row>
    <row r="82" spans="1:4" ht="15.75" customHeight="1">
      <c r="A82" s="928" t="s">
        <v>4603</v>
      </c>
      <c r="B82" s="928"/>
      <c r="C82" s="928"/>
      <c r="D82" s="928"/>
    </row>
    <row r="83" spans="1:4" ht="78" customHeight="1">
      <c r="A83" s="741" t="s">
        <v>4604</v>
      </c>
      <c r="B83" s="222"/>
      <c r="C83" s="742" t="s">
        <v>4605</v>
      </c>
      <c r="D83" s="753" t="s">
        <v>1385</v>
      </c>
    </row>
    <row r="84" spans="1:4" ht="78" customHeight="1">
      <c r="A84" s="741" t="s">
        <v>4606</v>
      </c>
      <c r="B84" s="222"/>
      <c r="C84" s="742" t="s">
        <v>4607</v>
      </c>
      <c r="D84" s="753" t="s">
        <v>1385</v>
      </c>
    </row>
    <row r="85" spans="1:4" ht="78" customHeight="1">
      <c r="A85" s="741" t="s">
        <v>4608</v>
      </c>
      <c r="B85" s="222"/>
      <c r="C85" s="742" t="s">
        <v>4609</v>
      </c>
      <c r="D85" s="753" t="s">
        <v>1385</v>
      </c>
    </row>
    <row r="86" spans="1:4" ht="78" customHeight="1">
      <c r="A86" s="741" t="s">
        <v>4610</v>
      </c>
      <c r="B86" s="222"/>
      <c r="C86" s="742" t="s">
        <v>4611</v>
      </c>
      <c r="D86" s="753" t="s">
        <v>1385</v>
      </c>
    </row>
    <row r="87" spans="1:4" ht="78" customHeight="1">
      <c r="A87" s="741" t="s">
        <v>4612</v>
      </c>
      <c r="B87" s="222"/>
      <c r="C87" s="742" t="s">
        <v>4613</v>
      </c>
      <c r="D87" s="753" t="s">
        <v>1385</v>
      </c>
    </row>
    <row r="88" spans="1:4" ht="78" customHeight="1">
      <c r="A88" s="741" t="s">
        <v>4614</v>
      </c>
      <c r="B88" s="222"/>
      <c r="C88" s="742" t="s">
        <v>4615</v>
      </c>
      <c r="D88" s="753" t="s">
        <v>1385</v>
      </c>
    </row>
    <row r="89" spans="1:4" ht="78" customHeight="1">
      <c r="A89" s="741" t="s">
        <v>4616</v>
      </c>
      <c r="B89" s="222"/>
      <c r="C89" s="742" t="s">
        <v>4617</v>
      </c>
      <c r="D89" s="753" t="s">
        <v>1385</v>
      </c>
    </row>
    <row r="90" spans="1:4" ht="15.75" customHeight="1">
      <c r="A90" s="928" t="s">
        <v>4618</v>
      </c>
      <c r="B90" s="928"/>
      <c r="C90" s="928"/>
      <c r="D90" s="928"/>
    </row>
    <row r="91" spans="1:4" ht="78" customHeight="1">
      <c r="A91" s="741" t="s">
        <v>4619</v>
      </c>
      <c r="B91" s="222"/>
      <c r="C91" s="742" t="s">
        <v>4620</v>
      </c>
      <c r="D91" s="753" t="s">
        <v>1385</v>
      </c>
    </row>
    <row r="92" spans="1:4" ht="78" customHeight="1">
      <c r="A92" s="741" t="s">
        <v>4621</v>
      </c>
      <c r="B92" s="222"/>
      <c r="C92" s="742" t="s">
        <v>4622</v>
      </c>
      <c r="D92" s="753" t="s">
        <v>1385</v>
      </c>
    </row>
    <row r="93" spans="1:4" ht="78" customHeight="1">
      <c r="A93" s="741" t="s">
        <v>4623</v>
      </c>
      <c r="B93" s="222"/>
      <c r="C93" s="742" t="s">
        <v>4624</v>
      </c>
      <c r="D93" s="753" t="s">
        <v>1385</v>
      </c>
    </row>
    <row r="94" spans="1:4" ht="78" customHeight="1">
      <c r="A94" s="741" t="s">
        <v>4625</v>
      </c>
      <c r="B94" s="222"/>
      <c r="C94" s="742" t="s">
        <v>4626</v>
      </c>
      <c r="D94" s="753" t="s">
        <v>1385</v>
      </c>
    </row>
    <row r="95" spans="1:4" ht="78" customHeight="1">
      <c r="A95" s="741" t="s">
        <v>4627</v>
      </c>
      <c r="B95" s="222"/>
      <c r="C95" s="742" t="s">
        <v>4628</v>
      </c>
      <c r="D95" s="753" t="s">
        <v>1385</v>
      </c>
    </row>
    <row r="96" spans="1:4" ht="78" customHeight="1">
      <c r="A96" s="741" t="s">
        <v>4629</v>
      </c>
      <c r="B96" s="222"/>
      <c r="C96" s="742" t="s">
        <v>4630</v>
      </c>
      <c r="D96" s="753" t="s">
        <v>1385</v>
      </c>
    </row>
    <row r="97" spans="1:4" ht="78" customHeight="1">
      <c r="A97" s="741" t="s">
        <v>4631</v>
      </c>
      <c r="B97" s="222"/>
      <c r="C97" s="742" t="s">
        <v>4632</v>
      </c>
      <c r="D97" s="753" t="s">
        <v>1385</v>
      </c>
    </row>
    <row r="98" spans="1:4" ht="78" customHeight="1">
      <c r="A98" s="741" t="s">
        <v>4633</v>
      </c>
      <c r="B98" s="222"/>
      <c r="C98" s="742" t="s">
        <v>4634</v>
      </c>
      <c r="D98" s="753" t="s">
        <v>1385</v>
      </c>
    </row>
    <row r="99" spans="1:4" ht="78" customHeight="1">
      <c r="A99" s="741" t="s">
        <v>4635</v>
      </c>
      <c r="B99" s="222"/>
      <c r="C99" s="742" t="s">
        <v>4636</v>
      </c>
      <c r="D99" s="753" t="s">
        <v>1385</v>
      </c>
    </row>
    <row r="100" spans="1:4" ht="78" customHeight="1">
      <c r="A100" s="741" t="s">
        <v>4637</v>
      </c>
      <c r="B100" s="222"/>
      <c r="C100" s="742" t="s">
        <v>4638</v>
      </c>
      <c r="D100" s="753" t="s">
        <v>1385</v>
      </c>
    </row>
    <row r="101" spans="1:4" ht="78" customHeight="1">
      <c r="A101" s="741" t="s">
        <v>4639</v>
      </c>
      <c r="B101" s="222"/>
      <c r="C101" s="742" t="s">
        <v>4640</v>
      </c>
      <c r="D101" s="753" t="s">
        <v>1385</v>
      </c>
    </row>
    <row r="102" spans="1:4" ht="78" customHeight="1">
      <c r="A102" s="741" t="s">
        <v>4641</v>
      </c>
      <c r="B102" s="222"/>
      <c r="C102" s="742" t="s">
        <v>4642</v>
      </c>
      <c r="D102" s="753" t="s">
        <v>1385</v>
      </c>
    </row>
    <row r="103" spans="1:4" ht="78" customHeight="1">
      <c r="A103" s="741" t="s">
        <v>4643</v>
      </c>
      <c r="B103" s="222"/>
      <c r="C103" s="742" t="s">
        <v>4644</v>
      </c>
      <c r="D103" s="753" t="s">
        <v>1385</v>
      </c>
    </row>
    <row r="104" spans="1:4" ht="15.75" customHeight="1">
      <c r="A104" s="928" t="s">
        <v>4645</v>
      </c>
      <c r="B104" s="928"/>
      <c r="C104" s="928"/>
      <c r="D104" s="928"/>
    </row>
    <row r="105" spans="1:4" ht="78" customHeight="1">
      <c r="A105" s="741" t="s">
        <v>4646</v>
      </c>
      <c r="B105" s="222"/>
      <c r="C105" s="742" t="s">
        <v>4647</v>
      </c>
      <c r="D105" s="753" t="s">
        <v>1385</v>
      </c>
    </row>
    <row r="106" spans="1:4" ht="78" customHeight="1">
      <c r="A106" s="741" t="s">
        <v>4648</v>
      </c>
      <c r="B106" s="222"/>
      <c r="C106" s="742" t="s">
        <v>4649</v>
      </c>
      <c r="D106" s="753" t="s">
        <v>1385</v>
      </c>
    </row>
    <row r="107" spans="1:4" ht="78" customHeight="1">
      <c r="A107" s="741" t="s">
        <v>4650</v>
      </c>
      <c r="B107" s="222"/>
      <c r="C107" s="742" t="s">
        <v>4651</v>
      </c>
      <c r="D107" s="753" t="s">
        <v>1385</v>
      </c>
    </row>
    <row r="108" spans="1:4" ht="78" customHeight="1">
      <c r="A108" s="741" t="s">
        <v>4652</v>
      </c>
      <c r="B108" s="222"/>
      <c r="C108" s="742" t="s">
        <v>4653</v>
      </c>
      <c r="D108" s="753" t="s">
        <v>1385</v>
      </c>
    </row>
    <row r="109" spans="1:4" ht="78" customHeight="1">
      <c r="A109" s="741" t="s">
        <v>4654</v>
      </c>
      <c r="B109" s="222"/>
      <c r="C109" s="742" t="s">
        <v>4655</v>
      </c>
      <c r="D109" s="753" t="s">
        <v>1385</v>
      </c>
    </row>
    <row r="110" spans="1:4" ht="78" customHeight="1">
      <c r="A110" s="741" t="s">
        <v>4656</v>
      </c>
      <c r="B110" s="222"/>
      <c r="C110" s="742" t="s">
        <v>4657</v>
      </c>
      <c r="D110" s="753" t="s">
        <v>1385</v>
      </c>
    </row>
    <row r="111" spans="1:4" ht="78" customHeight="1">
      <c r="A111" s="741" t="s">
        <v>4658</v>
      </c>
      <c r="B111" s="222"/>
      <c r="C111" s="742" t="s">
        <v>4659</v>
      </c>
      <c r="D111" s="753" t="s">
        <v>1385</v>
      </c>
    </row>
    <row r="112" spans="1:4" ht="78" customHeight="1">
      <c r="A112" s="741" t="s">
        <v>4660</v>
      </c>
      <c r="B112" s="222"/>
      <c r="C112" s="742" t="s">
        <v>4661</v>
      </c>
      <c r="D112" s="753" t="s">
        <v>1385</v>
      </c>
    </row>
    <row r="113" spans="1:4" ht="78" customHeight="1">
      <c r="A113" s="741" t="s">
        <v>4662</v>
      </c>
      <c r="B113" s="222"/>
      <c r="C113" s="742" t="s">
        <v>4663</v>
      </c>
      <c r="D113" s="753" t="s">
        <v>1385</v>
      </c>
    </row>
    <row r="114" spans="1:4" ht="78" customHeight="1">
      <c r="A114" s="741" t="s">
        <v>4664</v>
      </c>
      <c r="B114" s="222"/>
      <c r="C114" s="742" t="s">
        <v>4665</v>
      </c>
      <c r="D114" s="753" t="s">
        <v>1385</v>
      </c>
    </row>
    <row r="115" spans="1:4" ht="78" customHeight="1">
      <c r="A115" s="741" t="s">
        <v>4666</v>
      </c>
      <c r="B115" s="222"/>
      <c r="C115" s="742" t="s">
        <v>4667</v>
      </c>
      <c r="D115" s="753" t="s">
        <v>1385</v>
      </c>
    </row>
    <row r="116" spans="1:4" ht="78" customHeight="1">
      <c r="A116" s="741" t="s">
        <v>4668</v>
      </c>
      <c r="B116" s="222"/>
      <c r="C116" s="742" t="s">
        <v>4669</v>
      </c>
      <c r="D116" s="753" t="s">
        <v>1385</v>
      </c>
    </row>
    <row r="117" spans="1:4" ht="78" customHeight="1">
      <c r="A117" s="741" t="s">
        <v>4670</v>
      </c>
      <c r="B117" s="222"/>
      <c r="C117" s="742" t="s">
        <v>4671</v>
      </c>
      <c r="D117" s="753" t="s">
        <v>1385</v>
      </c>
    </row>
    <row r="118" spans="1:4" ht="78" customHeight="1">
      <c r="A118" s="741" t="s">
        <v>4672</v>
      </c>
      <c r="B118" s="222"/>
      <c r="C118" s="742" t="s">
        <v>4673</v>
      </c>
      <c r="D118" s="753" t="s">
        <v>1385</v>
      </c>
    </row>
    <row r="119" spans="1:4" ht="78" customHeight="1">
      <c r="A119" s="741" t="s">
        <v>4674</v>
      </c>
      <c r="B119" s="222"/>
      <c r="C119" s="742" t="s">
        <v>4675</v>
      </c>
      <c r="D119" s="753" t="s">
        <v>1385</v>
      </c>
    </row>
    <row r="120" spans="1:4" ht="78" customHeight="1">
      <c r="A120" s="741" t="s">
        <v>4676</v>
      </c>
      <c r="B120" s="222"/>
      <c r="C120" s="742" t="s">
        <v>4677</v>
      </c>
      <c r="D120" s="753" t="s">
        <v>1385</v>
      </c>
    </row>
    <row r="121" spans="1:4" ht="78" customHeight="1">
      <c r="A121" s="741" t="s">
        <v>4678</v>
      </c>
      <c r="B121" s="222"/>
      <c r="C121" s="742" t="s">
        <v>4679</v>
      </c>
      <c r="D121" s="753" t="s">
        <v>1385</v>
      </c>
    </row>
    <row r="122" spans="1:4" ht="78" customHeight="1">
      <c r="A122" s="741" t="s">
        <v>4680</v>
      </c>
      <c r="B122" s="222"/>
      <c r="C122" s="742" t="s">
        <v>4681</v>
      </c>
      <c r="D122" s="753" t="s">
        <v>1385</v>
      </c>
    </row>
    <row r="123" spans="1:4" ht="78" customHeight="1">
      <c r="A123" s="741" t="s">
        <v>4682</v>
      </c>
      <c r="B123" s="222"/>
      <c r="C123" s="742" t="s">
        <v>4683</v>
      </c>
      <c r="D123" s="753" t="s">
        <v>1385</v>
      </c>
    </row>
    <row r="124" spans="1:4" ht="78" customHeight="1">
      <c r="A124" s="741" t="s">
        <v>4684</v>
      </c>
      <c r="B124" s="222"/>
      <c r="C124" s="742" t="s">
        <v>4685</v>
      </c>
      <c r="D124" s="753" t="s">
        <v>1385</v>
      </c>
    </row>
    <row r="125" spans="1:4" ht="78" customHeight="1">
      <c r="A125" s="741" t="s">
        <v>4686</v>
      </c>
      <c r="B125" s="222"/>
      <c r="C125" s="742" t="s">
        <v>4687</v>
      </c>
      <c r="D125" s="753" t="s">
        <v>1385</v>
      </c>
    </row>
    <row r="126" spans="1:4" ht="78" customHeight="1">
      <c r="A126" s="741" t="s">
        <v>4688</v>
      </c>
      <c r="B126" s="222"/>
      <c r="C126" s="742" t="s">
        <v>4689</v>
      </c>
      <c r="D126" s="753" t="s">
        <v>1385</v>
      </c>
    </row>
    <row r="127" spans="1:4" ht="78" customHeight="1">
      <c r="A127" s="741" t="s">
        <v>4690</v>
      </c>
      <c r="B127" s="222"/>
      <c r="C127" s="742" t="s">
        <v>4691</v>
      </c>
      <c r="D127" s="753" t="s">
        <v>1385</v>
      </c>
    </row>
    <row r="128" spans="1:4" ht="78" customHeight="1">
      <c r="A128" s="741" t="s">
        <v>4692</v>
      </c>
      <c r="B128" s="222"/>
      <c r="C128" s="742" t="s">
        <v>4693</v>
      </c>
      <c r="D128" s="753" t="s">
        <v>1385</v>
      </c>
    </row>
    <row r="129" spans="1:4" ht="78" customHeight="1">
      <c r="A129" s="741" t="s">
        <v>4694</v>
      </c>
      <c r="B129" s="222"/>
      <c r="C129" s="742" t="s">
        <v>4695</v>
      </c>
      <c r="D129" s="753" t="s">
        <v>1385</v>
      </c>
    </row>
    <row r="130" spans="1:4" ht="78" customHeight="1">
      <c r="A130" s="741" t="s">
        <v>4696</v>
      </c>
      <c r="B130" s="222"/>
      <c r="C130" s="742" t="s">
        <v>4697</v>
      </c>
      <c r="D130" s="753" t="s">
        <v>1385</v>
      </c>
    </row>
    <row r="131" spans="1:4" ht="78" customHeight="1">
      <c r="A131" s="741" t="s">
        <v>4698</v>
      </c>
      <c r="B131" s="222"/>
      <c r="C131" s="742" t="s">
        <v>4699</v>
      </c>
      <c r="D131" s="753" t="s">
        <v>1385</v>
      </c>
    </row>
    <row r="132" spans="1:4" ht="78" customHeight="1">
      <c r="A132" s="741" t="s">
        <v>4700</v>
      </c>
      <c r="B132" s="222"/>
      <c r="C132" s="742" t="s">
        <v>4701</v>
      </c>
      <c r="D132" s="753" t="s">
        <v>1385</v>
      </c>
    </row>
    <row r="133" spans="1:4" ht="78" customHeight="1">
      <c r="A133" s="741" t="s">
        <v>4702</v>
      </c>
      <c r="B133" s="222"/>
      <c r="C133" s="742" t="s">
        <v>4703</v>
      </c>
      <c r="D133" s="753" t="s">
        <v>1385</v>
      </c>
    </row>
    <row r="134" spans="1:4" ht="78" customHeight="1">
      <c r="A134" s="741" t="s">
        <v>4704</v>
      </c>
      <c r="B134" s="222"/>
      <c r="C134" s="742" t="s">
        <v>4705</v>
      </c>
      <c r="D134" s="753" t="s">
        <v>1385</v>
      </c>
    </row>
    <row r="135" spans="1:4" ht="78" customHeight="1">
      <c r="A135" s="741" t="s">
        <v>4706</v>
      </c>
      <c r="B135" s="222"/>
      <c r="C135" s="742" t="s">
        <v>4707</v>
      </c>
      <c r="D135" s="753" t="s">
        <v>1385</v>
      </c>
    </row>
    <row r="136" spans="1:4" ht="78" customHeight="1">
      <c r="A136" s="741" t="s">
        <v>4708</v>
      </c>
      <c r="B136" s="222"/>
      <c r="C136" s="742" t="s">
        <v>4709</v>
      </c>
      <c r="D136" s="753" t="s">
        <v>1385</v>
      </c>
    </row>
    <row r="137" spans="1:4" ht="15.75" customHeight="1"/>
    <row r="138" spans="1:4" ht="15.75" customHeight="1"/>
    <row r="139" spans="1:4" ht="15.75" customHeight="1"/>
    <row r="140" spans="1:4" ht="15.75" customHeight="1"/>
    <row r="141" spans="1:4" ht="15.75" customHeight="1"/>
    <row r="142" spans="1:4" ht="15.75" customHeight="1"/>
    <row r="143" spans="1:4" ht="15.75" customHeight="1"/>
    <row r="144" spans="1: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sheetData>
  <mergeCells count="10">
    <mergeCell ref="A69:D69"/>
    <mergeCell ref="A82:D82"/>
    <mergeCell ref="A90:D90"/>
    <mergeCell ref="A104:D104"/>
    <mergeCell ref="A2:D2"/>
    <mergeCell ref="A5:D5"/>
    <mergeCell ref="A17:D17"/>
    <mergeCell ref="A35:D35"/>
    <mergeCell ref="A39:D39"/>
    <mergeCell ref="A62:D62"/>
  </mergeCells>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600"/>
  </sheetPr>
  <dimension ref="A1:E1000"/>
  <sheetViews>
    <sheetView zoomScaleNormal="100" workbookViewId="0">
      <pane ySplit="4" topLeftCell="A5" activePane="bottomLeft" state="frozen"/>
      <selection pane="bottomLeft" activeCell="I7" sqref="I7"/>
    </sheetView>
  </sheetViews>
  <sheetFormatPr defaultRowHeight="12.75"/>
  <cols>
    <col min="1" max="1" width="33.7109375" customWidth="1"/>
    <col min="2" max="2" width="24.85546875" customWidth="1"/>
    <col min="3" max="3" width="95.7109375" customWidth="1"/>
    <col min="4" max="4" width="14.7109375" customWidth="1"/>
    <col min="5" max="23" width="8.7109375" customWidth="1"/>
    <col min="24" max="1022" width="14.42578125" customWidth="1"/>
  </cols>
  <sheetData>
    <row r="1" spans="1:5" ht="40.5" customHeight="1">
      <c r="B1" s="754" t="s">
        <v>4710</v>
      </c>
      <c r="C1" s="755" t="s">
        <v>4711</v>
      </c>
      <c r="D1" s="754" t="s">
        <v>4710</v>
      </c>
      <c r="E1" s="740"/>
    </row>
    <row r="2" spans="1:5" ht="22.5" customHeight="1">
      <c r="A2" s="884" t="s">
        <v>6268</v>
      </c>
      <c r="B2" s="885"/>
      <c r="C2" s="885"/>
      <c r="D2" s="885"/>
    </row>
    <row r="3" spans="1:5">
      <c r="A3" s="726"/>
      <c r="B3" s="756"/>
      <c r="C3" s="728" t="s">
        <v>4334</v>
      </c>
      <c r="D3" s="727"/>
    </row>
    <row r="4" spans="1:5" ht="27" customHeight="1">
      <c r="A4" s="757" t="s">
        <v>44</v>
      </c>
      <c r="B4" s="758" t="s">
        <v>589</v>
      </c>
      <c r="C4" s="758" t="s">
        <v>46</v>
      </c>
      <c r="D4" s="758" t="s">
        <v>47</v>
      </c>
    </row>
    <row r="5" spans="1:5" ht="27.75" customHeight="1">
      <c r="A5" s="1009" t="s">
        <v>4712</v>
      </c>
      <c r="B5" s="1009"/>
      <c r="C5" s="1009"/>
      <c r="D5" s="1009"/>
    </row>
    <row r="6" spans="1:5" ht="78" customHeight="1">
      <c r="A6" s="759" t="s">
        <v>4713</v>
      </c>
      <c r="B6" s="1010"/>
      <c r="C6" s="760" t="s">
        <v>4714</v>
      </c>
      <c r="D6" s="743">
        <v>5690</v>
      </c>
    </row>
    <row r="7" spans="1:5" ht="78" customHeight="1">
      <c r="A7" s="747" t="s">
        <v>4715</v>
      </c>
      <c r="B7" s="1010"/>
      <c r="C7" s="742" t="s">
        <v>4716</v>
      </c>
      <c r="D7" s="743">
        <v>8890</v>
      </c>
    </row>
    <row r="8" spans="1:5" ht="78" customHeight="1">
      <c r="A8" s="747" t="s">
        <v>4717</v>
      </c>
      <c r="B8" s="1008"/>
      <c r="C8" s="742" t="s">
        <v>4718</v>
      </c>
      <c r="D8" s="743">
        <v>7790</v>
      </c>
    </row>
    <row r="9" spans="1:5" ht="78" customHeight="1">
      <c r="A9" s="747" t="s">
        <v>4719</v>
      </c>
      <c r="B9" s="1008"/>
      <c r="C9" s="742" t="s">
        <v>4720</v>
      </c>
      <c r="D9" s="743">
        <v>10990</v>
      </c>
    </row>
    <row r="10" spans="1:5" ht="78" customHeight="1">
      <c r="A10" s="748" t="s">
        <v>4721</v>
      </c>
      <c r="B10" s="1008"/>
      <c r="C10" s="742" t="s">
        <v>4722</v>
      </c>
      <c r="D10" s="743">
        <v>8890</v>
      </c>
    </row>
    <row r="11" spans="1:5" ht="78" customHeight="1">
      <c r="A11" s="748" t="s">
        <v>4723</v>
      </c>
      <c r="B11" s="1008"/>
      <c r="C11" s="742" t="s">
        <v>4720</v>
      </c>
      <c r="D11" s="743">
        <v>12890</v>
      </c>
    </row>
    <row r="12" spans="1:5" ht="27" customHeight="1">
      <c r="A12" s="1009" t="s">
        <v>4724</v>
      </c>
      <c r="B12" s="1009"/>
      <c r="C12" s="1009"/>
      <c r="D12" s="1009"/>
    </row>
    <row r="13" spans="1:5" ht="78" customHeight="1">
      <c r="A13" s="748" t="s">
        <v>4725</v>
      </c>
      <c r="B13" s="1008"/>
      <c r="C13" s="742" t="s">
        <v>4726</v>
      </c>
      <c r="D13" s="743">
        <v>8890</v>
      </c>
    </row>
    <row r="14" spans="1:5" ht="78" customHeight="1">
      <c r="A14" s="748" t="s">
        <v>4727</v>
      </c>
      <c r="B14" s="1008"/>
      <c r="C14" s="742" t="s">
        <v>4728</v>
      </c>
      <c r="D14" s="743">
        <v>12690</v>
      </c>
    </row>
    <row r="15" spans="1:5" ht="78" customHeight="1">
      <c r="A15" s="748" t="s">
        <v>4729</v>
      </c>
      <c r="B15" s="1008"/>
      <c r="C15" s="761" t="s">
        <v>4730</v>
      </c>
      <c r="D15" s="743">
        <v>10590</v>
      </c>
    </row>
    <row r="16" spans="1:5" ht="78" customHeight="1">
      <c r="A16" s="747" t="s">
        <v>4731</v>
      </c>
      <c r="B16" s="1008"/>
      <c r="C16" s="761" t="s">
        <v>4728</v>
      </c>
      <c r="D16" s="743">
        <v>14590</v>
      </c>
    </row>
    <row r="17" spans="1:4" ht="78" customHeight="1">
      <c r="A17" s="747" t="s">
        <v>4732</v>
      </c>
      <c r="B17" s="1008"/>
      <c r="C17" s="742" t="s">
        <v>4733</v>
      </c>
      <c r="D17" s="743">
        <v>12290</v>
      </c>
    </row>
    <row r="18" spans="1:4" ht="78" customHeight="1">
      <c r="A18" s="747" t="s">
        <v>4734</v>
      </c>
      <c r="B18" s="1008"/>
      <c r="C18" s="742" t="s">
        <v>4735</v>
      </c>
      <c r="D18" s="743">
        <v>16590</v>
      </c>
    </row>
    <row r="19" spans="1:4" ht="78" customHeight="1">
      <c r="A19" s="762" t="s">
        <v>4736</v>
      </c>
      <c r="B19" s="1008"/>
      <c r="C19" s="742" t="s">
        <v>4737</v>
      </c>
      <c r="D19" s="743">
        <v>16990</v>
      </c>
    </row>
    <row r="20" spans="1:4" ht="78" customHeight="1">
      <c r="A20" s="762" t="s">
        <v>4738</v>
      </c>
      <c r="B20" s="1008"/>
      <c r="C20" s="742" t="s">
        <v>4739</v>
      </c>
      <c r="D20" s="743">
        <v>19490</v>
      </c>
    </row>
    <row r="21" spans="1:4" ht="27" customHeight="1">
      <c r="A21" s="1009" t="s">
        <v>4740</v>
      </c>
      <c r="B21" s="1009"/>
      <c r="C21" s="1009"/>
      <c r="D21" s="1009"/>
    </row>
    <row r="22" spans="1:4" ht="78" customHeight="1">
      <c r="A22" s="748" t="s">
        <v>4741</v>
      </c>
      <c r="B22" s="340"/>
      <c r="C22" s="742" t="s">
        <v>4742</v>
      </c>
      <c r="D22" s="743">
        <v>13990</v>
      </c>
    </row>
    <row r="23" spans="1:4" ht="78" customHeight="1">
      <c r="A23" s="748" t="s">
        <v>4743</v>
      </c>
      <c r="B23" s="1008"/>
      <c r="C23" s="742" t="s">
        <v>4744</v>
      </c>
      <c r="D23" s="743">
        <v>17990</v>
      </c>
    </row>
    <row r="24" spans="1:4" ht="78" customHeight="1">
      <c r="A24" s="747" t="s">
        <v>4745</v>
      </c>
      <c r="B24" s="1008"/>
      <c r="C24" s="742" t="s">
        <v>4746</v>
      </c>
      <c r="D24" s="743">
        <v>28290</v>
      </c>
    </row>
    <row r="25" spans="1:4" ht="78" customHeight="1">
      <c r="A25" s="748" t="s">
        <v>4747</v>
      </c>
      <c r="B25" s="1008"/>
      <c r="C25" s="742" t="s">
        <v>4748</v>
      </c>
      <c r="D25" s="743">
        <v>27790</v>
      </c>
    </row>
    <row r="26" spans="1:4" ht="78" customHeight="1">
      <c r="A26" s="748" t="s">
        <v>4749</v>
      </c>
      <c r="B26" s="1008"/>
      <c r="C26" s="742" t="s">
        <v>4750</v>
      </c>
      <c r="D26" s="743">
        <v>35890</v>
      </c>
    </row>
    <row r="27" spans="1:4" ht="78" customHeight="1">
      <c r="A27" s="749" t="s">
        <v>4751</v>
      </c>
      <c r="B27" s="1008"/>
      <c r="C27" s="742" t="s">
        <v>4752</v>
      </c>
      <c r="D27" s="743">
        <v>26090</v>
      </c>
    </row>
    <row r="28" spans="1:4" ht="78" customHeight="1">
      <c r="A28" s="748" t="s">
        <v>4753</v>
      </c>
      <c r="B28" s="1008"/>
      <c r="C28" s="742" t="s">
        <v>4754</v>
      </c>
      <c r="D28" s="743">
        <v>38690</v>
      </c>
    </row>
    <row r="29" spans="1:4" ht="78" customHeight="1">
      <c r="A29" s="748" t="s">
        <v>4755</v>
      </c>
      <c r="B29" s="1008"/>
      <c r="C29" s="742" t="s">
        <v>4756</v>
      </c>
      <c r="D29" s="743">
        <v>37390</v>
      </c>
    </row>
    <row r="30" spans="1:4" ht="78" customHeight="1">
      <c r="A30" s="748" t="s">
        <v>4757</v>
      </c>
      <c r="B30" s="1008"/>
      <c r="C30" s="742" t="s">
        <v>4758</v>
      </c>
      <c r="D30" s="743">
        <v>58990</v>
      </c>
    </row>
    <row r="31" spans="1:4" ht="27" customHeight="1">
      <c r="A31" s="1009" t="s">
        <v>4759</v>
      </c>
      <c r="B31" s="1009"/>
      <c r="C31" s="1009"/>
      <c r="D31" s="1009"/>
    </row>
    <row r="32" spans="1:4" ht="78" customHeight="1">
      <c r="A32" s="749" t="s">
        <v>4760</v>
      </c>
      <c r="B32" s="1008"/>
      <c r="C32" s="742" t="s">
        <v>4761</v>
      </c>
      <c r="D32" s="743">
        <v>22990</v>
      </c>
    </row>
    <row r="33" spans="1:4" ht="78" customHeight="1">
      <c r="A33" s="749" t="s">
        <v>4762</v>
      </c>
      <c r="B33" s="1008"/>
      <c r="C33" s="742" t="s">
        <v>4763</v>
      </c>
      <c r="D33" s="743">
        <v>35890</v>
      </c>
    </row>
    <row r="34" spans="1:4" ht="27" customHeight="1">
      <c r="A34" s="1009" t="s">
        <v>4764</v>
      </c>
      <c r="B34" s="1009"/>
      <c r="C34" s="1009"/>
      <c r="D34" s="1009"/>
    </row>
    <row r="35" spans="1:4" ht="27" customHeight="1">
      <c r="A35" s="1009" t="s">
        <v>4712</v>
      </c>
      <c r="B35" s="1009"/>
      <c r="C35" s="1009"/>
      <c r="D35" s="1009"/>
    </row>
    <row r="36" spans="1:4" ht="78" customHeight="1">
      <c r="A36" s="749" t="s">
        <v>4765</v>
      </c>
      <c r="C36" s="742" t="s">
        <v>4766</v>
      </c>
      <c r="D36" s="763" t="s">
        <v>1385</v>
      </c>
    </row>
    <row r="37" spans="1:4" ht="27" customHeight="1">
      <c r="A37" s="1009" t="s">
        <v>4724</v>
      </c>
      <c r="B37" s="1009"/>
      <c r="C37" s="1009"/>
      <c r="D37" s="1009"/>
    </row>
    <row r="38" spans="1:4" ht="78" customHeight="1">
      <c r="A38" s="749" t="s">
        <v>4767</v>
      </c>
      <c r="C38" s="742" t="s">
        <v>4768</v>
      </c>
      <c r="D38" s="763" t="s">
        <v>1385</v>
      </c>
    </row>
    <row r="39" spans="1:4" ht="78" customHeight="1">
      <c r="A39" s="749" t="s">
        <v>4769</v>
      </c>
      <c r="C39" s="742" t="s">
        <v>4770</v>
      </c>
      <c r="D39" s="763" t="s">
        <v>1385</v>
      </c>
    </row>
    <row r="40" spans="1:4" ht="27" customHeight="1">
      <c r="A40" s="1009" t="s">
        <v>4740</v>
      </c>
      <c r="B40" s="1009"/>
      <c r="C40" s="1009"/>
      <c r="D40" s="1009"/>
    </row>
    <row r="41" spans="1:4" ht="78" customHeight="1">
      <c r="A41" s="749" t="s">
        <v>4771</v>
      </c>
      <c r="C41" s="742" t="s">
        <v>4772</v>
      </c>
      <c r="D41" s="763" t="s">
        <v>1385</v>
      </c>
    </row>
    <row r="42" spans="1:4" ht="78" customHeight="1">
      <c r="A42" s="749" t="s">
        <v>4773</v>
      </c>
      <c r="C42" s="742" t="s">
        <v>4774</v>
      </c>
      <c r="D42" s="763" t="s">
        <v>1385</v>
      </c>
    </row>
    <row r="43" spans="1:4" ht="78" customHeight="1">
      <c r="A43" s="749" t="s">
        <v>4775</v>
      </c>
      <c r="C43" s="742" t="s">
        <v>4776</v>
      </c>
      <c r="D43" s="763" t="s">
        <v>1385</v>
      </c>
    </row>
    <row r="44" spans="1:4" ht="27" customHeight="1">
      <c r="A44" s="1009" t="s">
        <v>4777</v>
      </c>
      <c r="B44" s="1009"/>
      <c r="C44" s="1009"/>
      <c r="D44" s="1009"/>
    </row>
    <row r="45" spans="1:4" ht="78" customHeight="1">
      <c r="A45" s="749" t="s">
        <v>4778</v>
      </c>
      <c r="C45" s="742" t="s">
        <v>4779</v>
      </c>
      <c r="D45" s="763" t="s">
        <v>1385</v>
      </c>
    </row>
    <row r="46" spans="1:4" ht="78" customHeight="1">
      <c r="A46" s="749" t="s">
        <v>4780</v>
      </c>
      <c r="C46" s="742" t="s">
        <v>4781</v>
      </c>
      <c r="D46" s="763" t="s">
        <v>1385</v>
      </c>
    </row>
    <row r="47" spans="1:4" ht="27" customHeight="1">
      <c r="A47" s="1009" t="s">
        <v>4782</v>
      </c>
      <c r="B47" s="1009"/>
      <c r="C47" s="1009"/>
      <c r="D47" s="1009"/>
    </row>
    <row r="48" spans="1:4" ht="78" customHeight="1">
      <c r="A48" s="749" t="s">
        <v>4783</v>
      </c>
      <c r="C48" s="742" t="s">
        <v>4784</v>
      </c>
      <c r="D48" s="763" t="s">
        <v>1385</v>
      </c>
    </row>
    <row r="49" spans="1:4" ht="78" customHeight="1">
      <c r="A49" s="749" t="s">
        <v>4785</v>
      </c>
      <c r="C49" s="742" t="s">
        <v>4786</v>
      </c>
      <c r="D49" s="763" t="s">
        <v>1385</v>
      </c>
    </row>
    <row r="50" spans="1:4" ht="78" customHeight="1">
      <c r="A50" s="749" t="s">
        <v>4787</v>
      </c>
      <c r="C50" s="742" t="s">
        <v>4788</v>
      </c>
      <c r="D50" s="763" t="s">
        <v>1385</v>
      </c>
    </row>
    <row r="51" spans="1:4" ht="78" customHeight="1">
      <c r="A51" s="749" t="s">
        <v>4789</v>
      </c>
      <c r="C51" s="742" t="s">
        <v>4790</v>
      </c>
      <c r="D51" s="763" t="s">
        <v>1385</v>
      </c>
    </row>
    <row r="52" spans="1:4" ht="78" customHeight="1">
      <c r="A52" s="749" t="s">
        <v>4791</v>
      </c>
      <c r="C52" s="742" t="s">
        <v>4792</v>
      </c>
      <c r="D52" s="763" t="s">
        <v>1385</v>
      </c>
    </row>
    <row r="53" spans="1:4" ht="78" customHeight="1">
      <c r="A53" s="749" t="s">
        <v>4793</v>
      </c>
      <c r="C53" s="742" t="s">
        <v>4794</v>
      </c>
      <c r="D53" s="763" t="s">
        <v>1385</v>
      </c>
    </row>
    <row r="54" spans="1:4" ht="78" customHeight="1">
      <c r="A54" s="749" t="s">
        <v>4795</v>
      </c>
      <c r="C54" s="742" t="s">
        <v>4796</v>
      </c>
      <c r="D54" s="763" t="s">
        <v>1385</v>
      </c>
    </row>
    <row r="55" spans="1:4" ht="78" customHeight="1">
      <c r="A55" s="749" t="s">
        <v>4797</v>
      </c>
      <c r="C55" s="742" t="s">
        <v>4798</v>
      </c>
      <c r="D55" s="763" t="s">
        <v>1385</v>
      </c>
    </row>
    <row r="56" spans="1:4" ht="27" customHeight="1">
      <c r="A56" s="1009" t="s">
        <v>4799</v>
      </c>
      <c r="B56" s="1009"/>
      <c r="C56" s="1009"/>
      <c r="D56" s="1009"/>
    </row>
    <row r="57" spans="1:4" ht="78" customHeight="1">
      <c r="A57" s="749" t="s">
        <v>4800</v>
      </c>
      <c r="C57" s="742" t="s">
        <v>4801</v>
      </c>
      <c r="D57" s="763" t="s">
        <v>1385</v>
      </c>
    </row>
    <row r="58" spans="1:4" ht="78" customHeight="1">
      <c r="A58" s="749" t="s">
        <v>4802</v>
      </c>
      <c r="C58" s="742" t="s">
        <v>4803</v>
      </c>
      <c r="D58" s="763" t="s">
        <v>1385</v>
      </c>
    </row>
    <row r="59" spans="1:4" ht="78" customHeight="1">
      <c r="A59" s="749" t="s">
        <v>4804</v>
      </c>
      <c r="C59" s="742" t="s">
        <v>4805</v>
      </c>
      <c r="D59" s="763" t="s">
        <v>1385</v>
      </c>
    </row>
    <row r="60" spans="1:4" ht="78" customHeight="1">
      <c r="A60" s="749" t="s">
        <v>4806</v>
      </c>
      <c r="C60" s="742" t="s">
        <v>4807</v>
      </c>
      <c r="D60" s="763" t="s">
        <v>1385</v>
      </c>
    </row>
    <row r="61" spans="1:4" ht="78" customHeight="1">
      <c r="A61" s="749" t="s">
        <v>4808</v>
      </c>
      <c r="C61" s="742" t="s">
        <v>4809</v>
      </c>
      <c r="D61" s="763" t="s">
        <v>1385</v>
      </c>
    </row>
    <row r="62" spans="1:4" ht="78" customHeight="1">
      <c r="A62" s="749" t="s">
        <v>4810</v>
      </c>
      <c r="C62" s="742" t="s">
        <v>4811</v>
      </c>
      <c r="D62" s="763" t="s">
        <v>1385</v>
      </c>
    </row>
    <row r="63" spans="1:4" ht="78" customHeight="1">
      <c r="A63" s="749" t="s">
        <v>4812</v>
      </c>
      <c r="C63" s="742" t="s">
        <v>4813</v>
      </c>
      <c r="D63" s="763" t="s">
        <v>1385</v>
      </c>
    </row>
    <row r="64" spans="1:4" ht="78" customHeight="1">
      <c r="A64" s="749" t="s">
        <v>4814</v>
      </c>
      <c r="C64" s="742" t="s">
        <v>4815</v>
      </c>
      <c r="D64" s="763" t="s">
        <v>1385</v>
      </c>
    </row>
    <row r="65" spans="1:4" ht="78" customHeight="1">
      <c r="A65" s="749" t="s">
        <v>4816</v>
      </c>
      <c r="C65" s="742" t="s">
        <v>4817</v>
      </c>
      <c r="D65" s="763" t="s">
        <v>1385</v>
      </c>
    </row>
    <row r="66" spans="1:4" ht="78" customHeight="1">
      <c r="A66" s="749" t="s">
        <v>4818</v>
      </c>
      <c r="C66" s="742" t="s">
        <v>4819</v>
      </c>
      <c r="D66" s="763" t="s">
        <v>1385</v>
      </c>
    </row>
    <row r="67" spans="1:4" ht="27" customHeight="1">
      <c r="A67" s="1009" t="s">
        <v>4820</v>
      </c>
      <c r="B67" s="1009"/>
      <c r="C67" s="1009"/>
      <c r="D67" s="1009"/>
    </row>
    <row r="68" spans="1:4" ht="78" customHeight="1">
      <c r="A68" s="749" t="s">
        <v>4821</v>
      </c>
      <c r="C68" s="742" t="s">
        <v>4822</v>
      </c>
      <c r="D68" s="763" t="s">
        <v>1385</v>
      </c>
    </row>
    <row r="69" spans="1:4" ht="78" customHeight="1">
      <c r="A69" s="749" t="s">
        <v>4823</v>
      </c>
      <c r="C69" s="742" t="s">
        <v>4824</v>
      </c>
      <c r="D69" s="763" t="s">
        <v>1385</v>
      </c>
    </row>
    <row r="70" spans="1:4" ht="78" customHeight="1">
      <c r="A70" s="749" t="s">
        <v>4825</v>
      </c>
      <c r="C70" s="742" t="s">
        <v>4826</v>
      </c>
      <c r="D70" s="763" t="s">
        <v>1385</v>
      </c>
    </row>
    <row r="71" spans="1:4" ht="78" customHeight="1">
      <c r="A71" s="749" t="s">
        <v>4827</v>
      </c>
      <c r="C71" s="742" t="s">
        <v>4828</v>
      </c>
      <c r="D71" s="763" t="s">
        <v>1385</v>
      </c>
    </row>
    <row r="72" spans="1:4" ht="78" customHeight="1">
      <c r="A72" s="749" t="s">
        <v>4829</v>
      </c>
      <c r="C72" s="742" t="s">
        <v>4830</v>
      </c>
      <c r="D72" s="763" t="s">
        <v>1385</v>
      </c>
    </row>
    <row r="73" spans="1:4" ht="78" customHeight="1">
      <c r="A73" s="749" t="s">
        <v>4831</v>
      </c>
      <c r="C73" s="742" t="s">
        <v>4832</v>
      </c>
      <c r="D73" s="763" t="s">
        <v>1385</v>
      </c>
    </row>
    <row r="74" spans="1:4" ht="27" customHeight="1">
      <c r="A74" s="1009" t="s">
        <v>4833</v>
      </c>
      <c r="B74" s="1009"/>
      <c r="C74" s="1009"/>
      <c r="D74" s="1009"/>
    </row>
    <row r="75" spans="1:4" ht="78" customHeight="1">
      <c r="A75" s="749" t="s">
        <v>4834</v>
      </c>
      <c r="C75" s="742" t="s">
        <v>4835</v>
      </c>
      <c r="D75" s="763" t="s">
        <v>1385</v>
      </c>
    </row>
    <row r="76" spans="1:4" ht="78" customHeight="1">
      <c r="A76" s="749" t="s">
        <v>4836</v>
      </c>
      <c r="C76" s="742" t="s">
        <v>4837</v>
      </c>
      <c r="D76" s="763" t="s">
        <v>1385</v>
      </c>
    </row>
    <row r="77" spans="1:4" ht="78" customHeight="1">
      <c r="A77" s="749" t="s">
        <v>4838</v>
      </c>
      <c r="C77" s="742" t="s">
        <v>4839</v>
      </c>
      <c r="D77" s="763" t="s">
        <v>1385</v>
      </c>
    </row>
    <row r="78" spans="1:4" ht="78" customHeight="1">
      <c r="A78" s="749" t="s">
        <v>4840</v>
      </c>
      <c r="C78" s="742" t="s">
        <v>4841</v>
      </c>
      <c r="D78" s="763" t="s">
        <v>1385</v>
      </c>
    </row>
    <row r="79" spans="1:4" ht="15.75" customHeight="1"/>
    <row r="80" spans="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A74:D74"/>
    <mergeCell ref="A2:D2"/>
    <mergeCell ref="A40:D40"/>
    <mergeCell ref="A44:D44"/>
    <mergeCell ref="A47:D47"/>
    <mergeCell ref="A56:D56"/>
    <mergeCell ref="A67:D67"/>
    <mergeCell ref="A31:D31"/>
    <mergeCell ref="B32:B33"/>
    <mergeCell ref="A34:D34"/>
    <mergeCell ref="A35:D35"/>
    <mergeCell ref="A37:D37"/>
    <mergeCell ref="A21:D21"/>
    <mergeCell ref="B23:B24"/>
    <mergeCell ref="B25:B26"/>
    <mergeCell ref="B27:B28"/>
    <mergeCell ref="B29:B30"/>
    <mergeCell ref="A12:D12"/>
    <mergeCell ref="B13:B14"/>
    <mergeCell ref="B15:B16"/>
    <mergeCell ref="B17:B18"/>
    <mergeCell ref="B19:B20"/>
    <mergeCell ref="A5:D5"/>
    <mergeCell ref="B6:B7"/>
    <mergeCell ref="B8:B9"/>
    <mergeCell ref="B10:B11"/>
  </mergeCells>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86E8"/>
  </sheetPr>
  <dimension ref="A1:D25"/>
  <sheetViews>
    <sheetView zoomScaleNormal="100" workbookViewId="0">
      <pane ySplit="5" topLeftCell="A6" activePane="bottomLeft" state="frozen"/>
      <selection pane="bottomLeft" activeCell="A6" sqref="A6:D6"/>
    </sheetView>
  </sheetViews>
  <sheetFormatPr defaultRowHeight="12.75"/>
  <cols>
    <col min="1" max="1" width="30.28515625" customWidth="1"/>
    <col min="2" max="2" width="24.7109375" customWidth="1"/>
    <col min="3" max="3" width="111.85546875" customWidth="1"/>
    <col min="4" max="4" width="20.5703125" customWidth="1"/>
    <col min="5" max="1022" width="14.42578125" customWidth="1"/>
  </cols>
  <sheetData>
    <row r="1" spans="1:4" ht="12.75" customHeight="1">
      <c r="A1" s="872"/>
      <c r="B1" s="872"/>
      <c r="C1" s="872"/>
      <c r="D1" s="872"/>
    </row>
    <row r="2" spans="1:4" ht="52.5" customHeight="1">
      <c r="A2" s="5"/>
      <c r="B2" s="873" t="s">
        <v>5</v>
      </c>
      <c r="C2" s="873"/>
      <c r="D2" s="36"/>
    </row>
    <row r="3" spans="1:4" ht="18.75" customHeight="1">
      <c r="A3" s="1025" t="s">
        <v>6268</v>
      </c>
      <c r="B3" s="886"/>
      <c r="C3" s="886"/>
      <c r="D3" s="886"/>
    </row>
    <row r="4" spans="1:4">
      <c r="A4" s="875" t="s">
        <v>43</v>
      </c>
      <c r="B4" s="875"/>
      <c r="C4" s="875"/>
      <c r="D4" s="875"/>
    </row>
    <row r="5" spans="1:4" ht="17.25" customHeight="1">
      <c r="A5" s="7" t="s">
        <v>44</v>
      </c>
      <c r="B5" s="7" t="s">
        <v>45</v>
      </c>
      <c r="C5" s="7" t="s">
        <v>46</v>
      </c>
      <c r="D5" s="37" t="s">
        <v>260</v>
      </c>
    </row>
    <row r="6" spans="1:4" ht="21.75" customHeight="1">
      <c r="A6" s="884"/>
      <c r="B6" s="885"/>
      <c r="C6" s="885"/>
      <c r="D6" s="885"/>
    </row>
    <row r="7" spans="1:4" ht="31.5" customHeight="1">
      <c r="A7" s="880" t="s">
        <v>261</v>
      </c>
      <c r="B7" s="880"/>
      <c r="C7" s="880"/>
      <c r="D7" s="880"/>
    </row>
    <row r="8" spans="1:4" ht="48.75" customHeight="1">
      <c r="A8" s="8" t="s">
        <v>157</v>
      </c>
      <c r="B8" s="12"/>
      <c r="C8" s="10" t="s">
        <v>262</v>
      </c>
      <c r="D8" s="38">
        <v>9600</v>
      </c>
    </row>
    <row r="9" spans="1:4" ht="48" customHeight="1">
      <c r="A9" s="8" t="s">
        <v>263</v>
      </c>
      <c r="B9" s="12"/>
      <c r="C9" s="10" t="s">
        <v>172</v>
      </c>
      <c r="D9" s="38">
        <v>9600</v>
      </c>
    </row>
    <row r="10" spans="1:4" ht="129" customHeight="1">
      <c r="A10" s="8" t="s">
        <v>218</v>
      </c>
      <c r="B10" s="12"/>
      <c r="C10" s="10" t="s">
        <v>264</v>
      </c>
      <c r="D10" s="38">
        <v>9990</v>
      </c>
    </row>
    <row r="11" spans="1:4" ht="57.75" customHeight="1">
      <c r="A11" s="8" t="s">
        <v>220</v>
      </c>
      <c r="B11" s="20"/>
      <c r="C11" s="10" t="s">
        <v>265</v>
      </c>
      <c r="D11" s="39" t="s">
        <v>266</v>
      </c>
    </row>
    <row r="12" spans="1:4" ht="96" customHeight="1">
      <c r="A12" s="8" t="s">
        <v>267</v>
      </c>
      <c r="B12" s="20"/>
      <c r="C12" s="10" t="s">
        <v>268</v>
      </c>
      <c r="D12" s="39">
        <v>19990</v>
      </c>
    </row>
    <row r="13" spans="1:4" ht="78" customHeight="1">
      <c r="A13" s="8" t="s">
        <v>94</v>
      </c>
      <c r="B13" s="20"/>
      <c r="C13" s="10" t="s">
        <v>269</v>
      </c>
      <c r="D13" s="39">
        <v>8990</v>
      </c>
    </row>
    <row r="14" spans="1:4" ht="78" customHeight="1">
      <c r="A14" s="8" t="s">
        <v>270</v>
      </c>
      <c r="B14" s="20"/>
      <c r="C14" s="10" t="s">
        <v>6266</v>
      </c>
      <c r="D14" s="39" t="s">
        <v>271</v>
      </c>
    </row>
    <row r="15" spans="1:4" ht="61.5" customHeight="1">
      <c r="A15" s="8" t="s">
        <v>272</v>
      </c>
      <c r="B15" s="20"/>
      <c r="C15" s="10" t="s">
        <v>273</v>
      </c>
      <c r="D15" s="40" t="s">
        <v>76</v>
      </c>
    </row>
    <row r="16" spans="1:4" ht="52.5" customHeight="1">
      <c r="A16" s="8" t="s">
        <v>274</v>
      </c>
      <c r="B16" s="20"/>
      <c r="C16" s="13" t="s">
        <v>275</v>
      </c>
      <c r="D16" s="39">
        <v>990</v>
      </c>
    </row>
    <row r="17" spans="1:4" ht="18" customHeight="1">
      <c r="A17" s="8" t="s">
        <v>272</v>
      </c>
      <c r="B17" s="20"/>
      <c r="C17" s="10" t="s">
        <v>276</v>
      </c>
      <c r="D17" s="39">
        <v>9990</v>
      </c>
    </row>
    <row r="18" spans="1:4" ht="18" customHeight="1">
      <c r="A18" s="8" t="s">
        <v>277</v>
      </c>
      <c r="B18" s="20"/>
      <c r="C18" s="10" t="s">
        <v>278</v>
      </c>
      <c r="D18" s="39">
        <v>29990</v>
      </c>
    </row>
    <row r="19" spans="1:4" ht="84.75" customHeight="1">
      <c r="A19" s="8" t="s">
        <v>279</v>
      </c>
      <c r="B19" s="20"/>
      <c r="C19" s="10" t="s">
        <v>280</v>
      </c>
      <c r="D19" s="40" t="s">
        <v>76</v>
      </c>
    </row>
    <row r="20" spans="1:4" ht="18" customHeight="1">
      <c r="A20" s="8" t="s">
        <v>279</v>
      </c>
      <c r="B20" s="20"/>
      <c r="C20" s="10" t="s">
        <v>281</v>
      </c>
      <c r="D20" s="39">
        <v>9990</v>
      </c>
    </row>
    <row r="21" spans="1:4" ht="18" customHeight="1">
      <c r="A21" s="8" t="s">
        <v>282</v>
      </c>
      <c r="B21" s="20"/>
      <c r="C21" s="10" t="s">
        <v>283</v>
      </c>
      <c r="D21" s="39">
        <v>29990</v>
      </c>
    </row>
    <row r="22" spans="1:4" ht="31.5" customHeight="1">
      <c r="A22" s="880" t="s">
        <v>284</v>
      </c>
      <c r="B22" s="880"/>
      <c r="C22" s="880"/>
      <c r="D22" s="880"/>
    </row>
    <row r="23" spans="1:4" ht="122.25" customHeight="1">
      <c r="A23" s="8" t="s">
        <v>285</v>
      </c>
      <c r="B23" s="20"/>
      <c r="C23" s="10" t="s">
        <v>286</v>
      </c>
      <c r="D23" s="39">
        <v>47000</v>
      </c>
    </row>
    <row r="24" spans="1:4" ht="122.25" customHeight="1">
      <c r="A24" s="8" t="s">
        <v>287</v>
      </c>
      <c r="B24" s="20"/>
      <c r="C24" s="10" t="s">
        <v>288</v>
      </c>
      <c r="D24" s="39">
        <v>7200</v>
      </c>
    </row>
    <row r="25" spans="1:4" ht="57.75" customHeight="1">
      <c r="A25" s="8" t="s">
        <v>289</v>
      </c>
      <c r="B25" s="20"/>
      <c r="C25" s="10" t="s">
        <v>290</v>
      </c>
      <c r="D25" s="39">
        <v>19600</v>
      </c>
    </row>
  </sheetData>
  <mergeCells count="7">
    <mergeCell ref="A22:D22"/>
    <mergeCell ref="A6:D6"/>
    <mergeCell ref="A1:D1"/>
    <mergeCell ref="B2:C2"/>
    <mergeCell ref="A3:D3"/>
    <mergeCell ref="A4:D4"/>
    <mergeCell ref="A7:D7"/>
  </mergeCells>
  <pageMargins left="0.7" right="0.7" top="0.75" bottom="0.75" header="0.51180555555555496" footer="0.51180555555555496"/>
  <pageSetup paperSize="9" firstPageNumber="0"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600"/>
  </sheetPr>
  <dimension ref="A1:E1000"/>
  <sheetViews>
    <sheetView zoomScaleNormal="100" workbookViewId="0">
      <pane ySplit="4" topLeftCell="A5" activePane="bottomLeft" state="frozen"/>
      <selection pane="bottomLeft" activeCell="A2" sqref="A2:D2"/>
    </sheetView>
  </sheetViews>
  <sheetFormatPr defaultRowHeight="12.75"/>
  <cols>
    <col min="1" max="1" width="43" customWidth="1"/>
    <col min="2" max="2" width="18.7109375" customWidth="1"/>
    <col min="3" max="3" width="95.7109375" customWidth="1"/>
    <col min="4" max="4" width="14.7109375" customWidth="1"/>
    <col min="5" max="23" width="8.7109375" customWidth="1"/>
    <col min="24" max="1022" width="14.42578125" customWidth="1"/>
  </cols>
  <sheetData>
    <row r="1" spans="1:5" ht="40.5" customHeight="1">
      <c r="A1" s="764"/>
      <c r="B1" s="764"/>
      <c r="C1" s="765" t="s">
        <v>4842</v>
      </c>
      <c r="D1" s="764"/>
      <c r="E1" s="863"/>
    </row>
    <row r="2" spans="1:5" ht="22.5" customHeight="1">
      <c r="A2" s="884" t="s">
        <v>6268</v>
      </c>
      <c r="B2" s="885"/>
      <c r="C2" s="885"/>
      <c r="D2" s="885"/>
      <c r="E2" s="764"/>
    </row>
    <row r="3" spans="1:5">
      <c r="A3" s="726"/>
      <c r="B3" s="756"/>
      <c r="C3" s="728" t="s">
        <v>4334</v>
      </c>
      <c r="D3" s="727"/>
      <c r="E3" s="764"/>
    </row>
    <row r="4" spans="1:5" ht="27" customHeight="1">
      <c r="A4" s="758" t="s">
        <v>44</v>
      </c>
      <c r="B4" s="758" t="s">
        <v>589</v>
      </c>
      <c r="C4" s="758" t="s">
        <v>46</v>
      </c>
      <c r="D4" s="758" t="s">
        <v>47</v>
      </c>
      <c r="E4" s="764"/>
    </row>
    <row r="5" spans="1:5" ht="27" customHeight="1">
      <c r="A5" s="928" t="s">
        <v>4843</v>
      </c>
      <c r="B5" s="928"/>
      <c r="C5" s="928"/>
      <c r="D5" s="928"/>
    </row>
    <row r="6" spans="1:5" ht="78" customHeight="1">
      <c r="A6" s="746" t="s">
        <v>4844</v>
      </c>
      <c r="B6" s="1008"/>
      <c r="C6" s="742" t="s">
        <v>4845</v>
      </c>
      <c r="D6" s="743">
        <v>9590</v>
      </c>
    </row>
    <row r="7" spans="1:5" ht="78" customHeight="1">
      <c r="A7" s="748" t="s">
        <v>4846</v>
      </c>
      <c r="B7" s="1008"/>
      <c r="C7" s="742" t="s">
        <v>4847</v>
      </c>
      <c r="D7" s="743">
        <v>8090</v>
      </c>
    </row>
    <row r="8" spans="1:5" ht="78" customHeight="1">
      <c r="A8" s="748" t="s">
        <v>4848</v>
      </c>
      <c r="B8" s="340"/>
      <c r="C8" s="742" t="s">
        <v>4849</v>
      </c>
      <c r="D8" s="743">
        <v>9990</v>
      </c>
    </row>
    <row r="9" spans="1:5" ht="78" customHeight="1">
      <c r="A9" s="748" t="s">
        <v>4850</v>
      </c>
      <c r="B9" s="1008"/>
      <c r="C9" s="742" t="s">
        <v>4851</v>
      </c>
      <c r="D9" s="743">
        <v>7690</v>
      </c>
    </row>
    <row r="10" spans="1:5" ht="78" customHeight="1">
      <c r="A10" s="747" t="s">
        <v>4852</v>
      </c>
      <c r="B10" s="1008"/>
      <c r="C10" s="742" t="s">
        <v>4853</v>
      </c>
      <c r="D10" s="743">
        <v>4990</v>
      </c>
    </row>
    <row r="11" spans="1:5" ht="78" customHeight="1">
      <c r="A11" s="748" t="s">
        <v>4854</v>
      </c>
      <c r="B11" s="1008"/>
      <c r="C11" s="742" t="s">
        <v>4855</v>
      </c>
      <c r="D11" s="743">
        <v>3890</v>
      </c>
    </row>
    <row r="12" spans="1:5" ht="27" customHeight="1">
      <c r="A12" s="928" t="s">
        <v>4856</v>
      </c>
      <c r="B12" s="928"/>
      <c r="C12" s="928"/>
      <c r="D12" s="928"/>
    </row>
    <row r="13" spans="1:5" ht="78" customHeight="1">
      <c r="A13" s="746" t="s">
        <v>4857</v>
      </c>
      <c r="B13" s="1008"/>
      <c r="C13" s="742" t="s">
        <v>4858</v>
      </c>
      <c r="D13" s="743">
        <v>6090</v>
      </c>
    </row>
    <row r="14" spans="1:5" ht="78" customHeight="1">
      <c r="A14" s="746" t="s">
        <v>4859</v>
      </c>
      <c r="B14" s="1008"/>
      <c r="C14" s="742" t="s">
        <v>4860</v>
      </c>
      <c r="D14" s="743">
        <v>4990</v>
      </c>
    </row>
    <row r="15" spans="1:5" ht="78" customHeight="1">
      <c r="A15" s="766" t="s">
        <v>4861</v>
      </c>
      <c r="B15" s="1008"/>
      <c r="C15" s="742" t="s">
        <v>4862</v>
      </c>
      <c r="D15" s="743">
        <v>4690</v>
      </c>
    </row>
    <row r="16" spans="1:5" ht="78" customHeight="1">
      <c r="A16" s="766" t="s">
        <v>4863</v>
      </c>
      <c r="B16" s="1008"/>
      <c r="C16" s="742" t="s">
        <v>4864</v>
      </c>
      <c r="D16" s="743">
        <v>3190</v>
      </c>
    </row>
    <row r="17" spans="1:4" ht="78" customHeight="1">
      <c r="A17" s="766" t="s">
        <v>4865</v>
      </c>
      <c r="B17" s="1008"/>
      <c r="C17" s="742" t="s">
        <v>4866</v>
      </c>
      <c r="D17" s="743">
        <v>2190</v>
      </c>
    </row>
    <row r="18" spans="1:4" ht="78" customHeight="1">
      <c r="A18" s="766" t="s">
        <v>4867</v>
      </c>
      <c r="B18" s="1008"/>
      <c r="C18" s="742" t="s">
        <v>4868</v>
      </c>
      <c r="D18" s="743">
        <v>2390</v>
      </c>
    </row>
    <row r="19" spans="1:4" ht="78" customHeight="1">
      <c r="A19" s="746" t="s">
        <v>4869</v>
      </c>
      <c r="B19" s="1008"/>
      <c r="C19" s="742" t="s">
        <v>4870</v>
      </c>
      <c r="D19" s="743">
        <v>1990</v>
      </c>
    </row>
    <row r="20" spans="1:4" ht="78" customHeight="1">
      <c r="A20" s="746" t="s">
        <v>4871</v>
      </c>
      <c r="B20" s="1008"/>
      <c r="C20" s="742" t="s">
        <v>4872</v>
      </c>
      <c r="D20" s="743">
        <v>4290</v>
      </c>
    </row>
    <row r="21" spans="1:4" ht="78" customHeight="1">
      <c r="A21" s="766" t="s">
        <v>4873</v>
      </c>
      <c r="B21" s="1008"/>
      <c r="C21" s="742" t="s">
        <v>4874</v>
      </c>
      <c r="D21" s="743">
        <v>2190</v>
      </c>
    </row>
    <row r="22" spans="1:4" ht="78" customHeight="1">
      <c r="A22" s="746" t="s">
        <v>4875</v>
      </c>
      <c r="B22" s="1008"/>
      <c r="C22" s="742" t="s">
        <v>4876</v>
      </c>
      <c r="D22" s="743">
        <v>1290</v>
      </c>
    </row>
    <row r="23" spans="1:4" ht="27" customHeight="1">
      <c r="A23" s="928" t="s">
        <v>4877</v>
      </c>
      <c r="B23" s="928"/>
      <c r="C23" s="928"/>
      <c r="D23" s="928"/>
    </row>
    <row r="24" spans="1:4" ht="78" customHeight="1">
      <c r="A24" s="749" t="s">
        <v>4878</v>
      </c>
      <c r="B24" s="1008"/>
      <c r="C24" s="742" t="s">
        <v>4879</v>
      </c>
      <c r="D24" s="743">
        <v>9590</v>
      </c>
    </row>
    <row r="25" spans="1:4" ht="78" customHeight="1">
      <c r="A25" s="749" t="s">
        <v>4880</v>
      </c>
      <c r="B25" s="1008"/>
      <c r="C25" s="742" t="s">
        <v>4881</v>
      </c>
      <c r="D25" s="743">
        <v>8090</v>
      </c>
    </row>
    <row r="26" spans="1:4" ht="78" customHeight="1">
      <c r="A26" s="749" t="s">
        <v>4882</v>
      </c>
      <c r="B26" s="340"/>
      <c r="C26" s="742" t="s">
        <v>4883</v>
      </c>
      <c r="D26" s="743">
        <v>9990</v>
      </c>
    </row>
    <row r="27" spans="1:4" ht="78" customHeight="1">
      <c r="A27" s="767" t="s">
        <v>4884</v>
      </c>
      <c r="B27" s="1008"/>
      <c r="C27" s="742" t="s">
        <v>4885</v>
      </c>
      <c r="D27" s="743">
        <v>7390</v>
      </c>
    </row>
    <row r="28" spans="1:4" ht="78" customHeight="1">
      <c r="A28" s="762" t="s">
        <v>4886</v>
      </c>
      <c r="B28" s="1008"/>
      <c r="C28" s="742" t="s">
        <v>4887</v>
      </c>
      <c r="D28" s="743">
        <v>4390</v>
      </c>
    </row>
    <row r="29" spans="1:4" ht="78" customHeight="1">
      <c r="A29" s="762" t="s">
        <v>4888</v>
      </c>
      <c r="B29" s="1008"/>
      <c r="C29" s="742" t="s">
        <v>4889</v>
      </c>
      <c r="D29" s="743">
        <v>3690</v>
      </c>
    </row>
    <row r="30" spans="1:4" ht="78" customHeight="1">
      <c r="A30" s="749" t="s">
        <v>4890</v>
      </c>
      <c r="B30" s="1008"/>
      <c r="C30" s="742" t="s">
        <v>4891</v>
      </c>
      <c r="D30" s="743">
        <v>10690</v>
      </c>
    </row>
    <row r="31" spans="1:4" ht="78" customHeight="1">
      <c r="A31" s="749" t="s">
        <v>4892</v>
      </c>
      <c r="B31" s="1008"/>
      <c r="C31" s="742" t="s">
        <v>4893</v>
      </c>
      <c r="D31" s="743">
        <v>8090</v>
      </c>
    </row>
    <row r="32" spans="1:4" ht="78" customHeight="1">
      <c r="A32" s="749" t="s">
        <v>4894</v>
      </c>
      <c r="B32" s="1008"/>
      <c r="C32" s="742" t="s">
        <v>4895</v>
      </c>
      <c r="D32" s="743">
        <v>9190</v>
      </c>
    </row>
    <row r="33" spans="1:4" ht="78" customHeight="1">
      <c r="A33" s="749" t="s">
        <v>4896</v>
      </c>
      <c r="B33" s="1008"/>
      <c r="C33" s="742" t="s">
        <v>4897</v>
      </c>
      <c r="D33" s="743">
        <v>8090</v>
      </c>
    </row>
    <row r="34" spans="1:4" ht="78" customHeight="1">
      <c r="A34" s="762" t="s">
        <v>4898</v>
      </c>
      <c r="B34" s="1008"/>
      <c r="C34" s="742" t="s">
        <v>4899</v>
      </c>
      <c r="D34" s="743">
        <v>4990</v>
      </c>
    </row>
    <row r="35" spans="1:4" ht="78" customHeight="1">
      <c r="A35" s="749" t="s">
        <v>4900</v>
      </c>
      <c r="B35" s="1008"/>
      <c r="C35" s="742" t="s">
        <v>4901</v>
      </c>
      <c r="D35" s="743">
        <v>3890</v>
      </c>
    </row>
    <row r="36" spans="1:4" ht="27" customHeight="1">
      <c r="A36" s="928" t="s">
        <v>4902</v>
      </c>
      <c r="B36" s="928"/>
      <c r="C36" s="928"/>
      <c r="D36" s="928"/>
    </row>
    <row r="37" spans="1:4" ht="78" customHeight="1">
      <c r="A37" s="746" t="s">
        <v>4903</v>
      </c>
      <c r="B37" s="1008"/>
      <c r="C37" s="742" t="s">
        <v>4904</v>
      </c>
      <c r="D37" s="743">
        <v>6090</v>
      </c>
    </row>
    <row r="38" spans="1:4" ht="78" customHeight="1">
      <c r="A38" s="746" t="s">
        <v>4905</v>
      </c>
      <c r="B38" s="1008"/>
      <c r="C38" s="742" t="s">
        <v>4906</v>
      </c>
      <c r="D38" s="743">
        <v>5190</v>
      </c>
    </row>
    <row r="39" spans="1:4" ht="78" customHeight="1">
      <c r="A39" s="746" t="s">
        <v>4907</v>
      </c>
      <c r="B39" s="1008"/>
      <c r="C39" s="742" t="s">
        <v>4908</v>
      </c>
      <c r="D39" s="743">
        <v>4690</v>
      </c>
    </row>
    <row r="40" spans="1:4" ht="78" customHeight="1">
      <c r="A40" s="746" t="s">
        <v>4909</v>
      </c>
      <c r="B40" s="1008"/>
      <c r="C40" s="742" t="s">
        <v>4910</v>
      </c>
      <c r="D40" s="743">
        <v>2690</v>
      </c>
    </row>
    <row r="41" spans="1:4" ht="78" customHeight="1">
      <c r="A41" s="746" t="s">
        <v>4911</v>
      </c>
      <c r="B41" s="1008"/>
      <c r="C41" s="742" t="s">
        <v>4912</v>
      </c>
      <c r="D41" s="743">
        <v>1890</v>
      </c>
    </row>
    <row r="42" spans="1:4" ht="78" customHeight="1">
      <c r="A42" s="746" t="s">
        <v>4913</v>
      </c>
      <c r="B42" s="1008"/>
      <c r="C42" s="742" t="s">
        <v>4914</v>
      </c>
      <c r="D42" s="743">
        <v>6490</v>
      </c>
    </row>
    <row r="43" spans="1:4" ht="78" customHeight="1">
      <c r="A43" s="746" t="s">
        <v>4915</v>
      </c>
      <c r="B43" s="1008"/>
      <c r="C43" s="742" t="s">
        <v>4916</v>
      </c>
      <c r="D43" s="743">
        <v>5790</v>
      </c>
    </row>
    <row r="44" spans="1:4" ht="78" customHeight="1">
      <c r="A44" s="767" t="s">
        <v>4917</v>
      </c>
      <c r="B44" s="1008"/>
      <c r="C44" s="742" t="s">
        <v>4918</v>
      </c>
      <c r="D44" s="743">
        <v>4790</v>
      </c>
    </row>
    <row r="45" spans="1:4" ht="78" customHeight="1">
      <c r="A45" s="746" t="s">
        <v>4919</v>
      </c>
      <c r="B45" s="1008"/>
      <c r="C45" s="742" t="s">
        <v>4920</v>
      </c>
      <c r="D45" s="743">
        <v>3190</v>
      </c>
    </row>
    <row r="46" spans="1:4" ht="78" customHeight="1">
      <c r="A46" s="746" t="s">
        <v>4921</v>
      </c>
      <c r="B46" s="1008"/>
      <c r="C46" s="742" t="s">
        <v>4922</v>
      </c>
      <c r="D46" s="743">
        <v>4290</v>
      </c>
    </row>
    <row r="47" spans="1:4" ht="78" customHeight="1">
      <c r="A47" s="746" t="s">
        <v>4923</v>
      </c>
      <c r="B47" s="1008"/>
      <c r="C47" s="742" t="s">
        <v>4924</v>
      </c>
      <c r="D47" s="743">
        <v>2190</v>
      </c>
    </row>
    <row r="48" spans="1:4" ht="78" customHeight="1">
      <c r="A48" s="746" t="s">
        <v>4925</v>
      </c>
      <c r="B48" s="1008"/>
      <c r="C48" s="742" t="s">
        <v>4926</v>
      </c>
      <c r="D48" s="743">
        <v>1290</v>
      </c>
    </row>
    <row r="49" spans="1:4" ht="78" customHeight="1">
      <c r="A49" s="746" t="s">
        <v>4927</v>
      </c>
      <c r="B49" s="340"/>
      <c r="C49" s="742" t="s">
        <v>4928</v>
      </c>
      <c r="D49" s="743">
        <v>3290</v>
      </c>
    </row>
    <row r="50" spans="1:4" ht="78" customHeight="1">
      <c r="A50" s="746" t="s">
        <v>4929</v>
      </c>
      <c r="B50" s="340"/>
      <c r="C50" s="742" t="s">
        <v>4930</v>
      </c>
      <c r="D50" s="743">
        <v>1990</v>
      </c>
    </row>
    <row r="51" spans="1:4" ht="27" customHeight="1">
      <c r="A51" s="928" t="s">
        <v>4931</v>
      </c>
      <c r="B51" s="928"/>
      <c r="C51" s="928"/>
      <c r="D51" s="928"/>
    </row>
    <row r="52" spans="1:4" ht="78" customHeight="1">
      <c r="A52" s="762" t="s">
        <v>4932</v>
      </c>
      <c r="B52" s="1008"/>
      <c r="C52" s="742" t="s">
        <v>4933</v>
      </c>
      <c r="D52" s="743">
        <v>63990</v>
      </c>
    </row>
    <row r="53" spans="1:4" ht="78" customHeight="1">
      <c r="A53" s="748" t="s">
        <v>4934</v>
      </c>
      <c r="B53" s="1008"/>
      <c r="C53" s="742" t="s">
        <v>4935</v>
      </c>
      <c r="D53" s="743">
        <v>54890</v>
      </c>
    </row>
    <row r="54" spans="1:4" ht="78" customHeight="1">
      <c r="A54" s="749" t="s">
        <v>4936</v>
      </c>
      <c r="B54" s="1008"/>
      <c r="C54" s="742" t="s">
        <v>4937</v>
      </c>
      <c r="D54" s="743">
        <v>36590</v>
      </c>
    </row>
    <row r="55" spans="1:4" ht="78" customHeight="1">
      <c r="A55" s="748" t="s">
        <v>4938</v>
      </c>
      <c r="B55" s="1008"/>
      <c r="C55" s="742" t="s">
        <v>4939</v>
      </c>
      <c r="D55" s="743">
        <v>36590</v>
      </c>
    </row>
    <row r="56" spans="1:4" ht="78" customHeight="1">
      <c r="A56" s="748" t="s">
        <v>4940</v>
      </c>
      <c r="B56" s="1008"/>
      <c r="C56" s="742" t="s">
        <v>4941</v>
      </c>
      <c r="D56" s="743">
        <v>54890</v>
      </c>
    </row>
    <row r="57" spans="1:4" ht="78" customHeight="1">
      <c r="A57" s="748" t="s">
        <v>4942</v>
      </c>
      <c r="B57" s="1008"/>
      <c r="C57" s="742" t="s">
        <v>4943</v>
      </c>
      <c r="D57" s="743">
        <v>52090</v>
      </c>
    </row>
    <row r="58" spans="1:4" ht="78" customHeight="1">
      <c r="A58" s="748" t="s">
        <v>4944</v>
      </c>
      <c r="B58" s="1008"/>
      <c r="C58" s="742" t="s">
        <v>4945</v>
      </c>
      <c r="D58" s="743">
        <v>30190</v>
      </c>
    </row>
    <row r="59" spans="1:4" ht="78" customHeight="1">
      <c r="A59" s="746" t="s">
        <v>4946</v>
      </c>
      <c r="B59" s="1008"/>
      <c r="C59" s="742" t="s">
        <v>4947</v>
      </c>
      <c r="D59" s="743">
        <v>25990</v>
      </c>
    </row>
    <row r="60" spans="1:4" ht="78" customHeight="1">
      <c r="A60" s="748" t="s">
        <v>4948</v>
      </c>
      <c r="B60" s="1008"/>
      <c r="C60" s="742" t="s">
        <v>4949</v>
      </c>
      <c r="D60" s="743">
        <v>25990</v>
      </c>
    </row>
    <row r="61" spans="1:4" ht="78" customHeight="1">
      <c r="A61" s="762" t="s">
        <v>4950</v>
      </c>
      <c r="B61" s="1008"/>
      <c r="C61" s="742" t="s">
        <v>4951</v>
      </c>
      <c r="D61" s="743">
        <v>23790</v>
      </c>
    </row>
    <row r="62" spans="1:4" ht="78" customHeight="1">
      <c r="A62" s="748" t="s">
        <v>4952</v>
      </c>
      <c r="B62" s="1008"/>
      <c r="C62" s="742" t="s">
        <v>4953</v>
      </c>
      <c r="D62" s="743">
        <v>25990</v>
      </c>
    </row>
    <row r="63" spans="1:4" ht="78" customHeight="1">
      <c r="A63" s="748" t="s">
        <v>4954</v>
      </c>
      <c r="B63" s="1008"/>
      <c r="C63" s="742" t="s">
        <v>4955</v>
      </c>
      <c r="D63" s="743">
        <v>25990</v>
      </c>
    </row>
    <row r="64" spans="1:4" ht="78" customHeight="1">
      <c r="A64" s="748" t="s">
        <v>4956</v>
      </c>
      <c r="B64" s="1008"/>
      <c r="C64" s="742" t="s">
        <v>4957</v>
      </c>
      <c r="D64" s="743">
        <v>25990</v>
      </c>
    </row>
    <row r="65" spans="1:4" ht="78" customHeight="1">
      <c r="A65" s="748" t="s">
        <v>4958</v>
      </c>
      <c r="B65" s="1008"/>
      <c r="C65" s="742" t="s">
        <v>4955</v>
      </c>
      <c r="D65" s="743">
        <v>25990</v>
      </c>
    </row>
    <row r="66" spans="1:4" ht="78" customHeight="1">
      <c r="A66" s="748" t="s">
        <v>4959</v>
      </c>
      <c r="B66" s="1008"/>
      <c r="C66" s="742" t="s">
        <v>4957</v>
      </c>
      <c r="D66" s="743">
        <v>25990</v>
      </c>
    </row>
    <row r="67" spans="1:4" ht="78" customHeight="1">
      <c r="A67" s="748" t="s">
        <v>4960</v>
      </c>
      <c r="B67" s="340"/>
      <c r="C67" s="742" t="s">
        <v>4961</v>
      </c>
      <c r="D67" s="743">
        <v>12090</v>
      </c>
    </row>
    <row r="68" spans="1:4" ht="27" customHeight="1">
      <c r="A68" s="928" t="s">
        <v>4962</v>
      </c>
      <c r="B68" s="928"/>
      <c r="C68" s="928"/>
      <c r="D68" s="928"/>
    </row>
    <row r="69" spans="1:4" ht="27" customHeight="1">
      <c r="A69" s="928" t="s">
        <v>4963</v>
      </c>
      <c r="B69" s="928"/>
      <c r="C69" s="928"/>
      <c r="D69" s="928"/>
    </row>
    <row r="70" spans="1:4" ht="78" customHeight="1">
      <c r="A70" s="748" t="s">
        <v>4964</v>
      </c>
      <c r="B70" s="340"/>
      <c r="C70" s="742" t="s">
        <v>4965</v>
      </c>
      <c r="D70" s="763" t="s">
        <v>1385</v>
      </c>
    </row>
    <row r="71" spans="1:4" ht="78" customHeight="1">
      <c r="A71" s="748" t="s">
        <v>4966</v>
      </c>
      <c r="B71" s="340"/>
      <c r="C71" s="742" t="s">
        <v>4967</v>
      </c>
      <c r="D71" s="763" t="s">
        <v>1385</v>
      </c>
    </row>
    <row r="72" spans="1:4" ht="78" customHeight="1">
      <c r="A72" s="748" t="s">
        <v>4968</v>
      </c>
      <c r="B72" s="340"/>
      <c r="C72" s="742" t="s">
        <v>4969</v>
      </c>
      <c r="D72" s="763" t="s">
        <v>1385</v>
      </c>
    </row>
    <row r="73" spans="1:4" ht="78" customHeight="1">
      <c r="A73" s="748" t="s">
        <v>4970</v>
      </c>
      <c r="B73" s="340"/>
      <c r="C73" s="742" t="s">
        <v>4971</v>
      </c>
      <c r="D73" s="763" t="s">
        <v>1385</v>
      </c>
    </row>
    <row r="74" spans="1:4" ht="27" customHeight="1">
      <c r="A74" s="928" t="s">
        <v>4580</v>
      </c>
      <c r="B74" s="928"/>
      <c r="C74" s="928"/>
      <c r="D74" s="928"/>
    </row>
    <row r="75" spans="1:4" ht="78" customHeight="1">
      <c r="A75" s="748" t="s">
        <v>4972</v>
      </c>
      <c r="B75" s="340"/>
      <c r="C75" s="742" t="s">
        <v>4973</v>
      </c>
      <c r="D75" s="763" t="s">
        <v>1385</v>
      </c>
    </row>
    <row r="76" spans="1:4" ht="78" customHeight="1">
      <c r="A76" s="748" t="s">
        <v>4974</v>
      </c>
      <c r="B76" s="340"/>
      <c r="C76" s="742" t="s">
        <v>4975</v>
      </c>
      <c r="D76" s="763" t="s">
        <v>1385</v>
      </c>
    </row>
    <row r="77" spans="1:4" ht="78" customHeight="1">
      <c r="A77" s="748" t="s">
        <v>4976</v>
      </c>
      <c r="B77" s="340"/>
      <c r="C77" s="742" t="s">
        <v>4977</v>
      </c>
      <c r="D77" s="763" t="s">
        <v>1385</v>
      </c>
    </row>
    <row r="78" spans="1:4" ht="78" customHeight="1">
      <c r="A78" s="748" t="s">
        <v>4978</v>
      </c>
      <c r="B78" s="340"/>
      <c r="C78" s="742" t="s">
        <v>4979</v>
      </c>
      <c r="D78" s="763" t="s">
        <v>1385</v>
      </c>
    </row>
    <row r="79" spans="1:4" ht="27" customHeight="1">
      <c r="A79" s="928" t="s">
        <v>4980</v>
      </c>
      <c r="B79" s="928"/>
      <c r="C79" s="928"/>
      <c r="D79" s="928"/>
    </row>
    <row r="80" spans="1:4" ht="78" customHeight="1">
      <c r="A80" s="748" t="s">
        <v>4981</v>
      </c>
      <c r="B80" s="340"/>
      <c r="C80" s="742" t="s">
        <v>4982</v>
      </c>
      <c r="D80" s="763" t="s">
        <v>1385</v>
      </c>
    </row>
    <row r="81" spans="1:4" ht="78" customHeight="1">
      <c r="A81" s="748" t="s">
        <v>4983</v>
      </c>
      <c r="B81" s="340"/>
      <c r="C81" s="742" t="s">
        <v>4984</v>
      </c>
      <c r="D81" s="763" t="s">
        <v>1385</v>
      </c>
    </row>
    <row r="82" spans="1:4" ht="78" customHeight="1">
      <c r="A82" s="748" t="s">
        <v>4985</v>
      </c>
      <c r="B82" s="340"/>
      <c r="C82" s="742" t="s">
        <v>4986</v>
      </c>
      <c r="D82" s="763" t="s">
        <v>1385</v>
      </c>
    </row>
    <row r="83" spans="1:4" ht="78" customHeight="1">
      <c r="A83" s="748" t="s">
        <v>4987</v>
      </c>
      <c r="B83" s="340"/>
      <c r="C83" s="742" t="s">
        <v>4988</v>
      </c>
      <c r="D83" s="763" t="s">
        <v>1385</v>
      </c>
    </row>
    <row r="84" spans="1:4" ht="78" customHeight="1">
      <c r="A84" s="748" t="s">
        <v>4989</v>
      </c>
      <c r="B84" s="340"/>
      <c r="C84" s="742" t="s">
        <v>4990</v>
      </c>
      <c r="D84" s="763" t="s">
        <v>1385</v>
      </c>
    </row>
    <row r="85" spans="1:4" ht="78" customHeight="1">
      <c r="A85" s="748" t="s">
        <v>4991</v>
      </c>
      <c r="B85" s="340"/>
      <c r="C85" s="742" t="s">
        <v>4992</v>
      </c>
      <c r="D85" s="763" t="s">
        <v>1385</v>
      </c>
    </row>
    <row r="86" spans="1:4" ht="78" customHeight="1">
      <c r="A86" s="748" t="s">
        <v>4993</v>
      </c>
      <c r="B86" s="340"/>
      <c r="C86" s="742" t="s">
        <v>4994</v>
      </c>
      <c r="D86" s="763" t="s">
        <v>1385</v>
      </c>
    </row>
    <row r="87" spans="1:4" ht="78" customHeight="1">
      <c r="A87" s="748" t="s">
        <v>4995</v>
      </c>
      <c r="B87" s="340"/>
      <c r="C87" s="742" t="s">
        <v>4996</v>
      </c>
      <c r="D87" s="763" t="s">
        <v>1385</v>
      </c>
    </row>
    <row r="88" spans="1:4" ht="78" customHeight="1">
      <c r="A88" s="748" t="s">
        <v>4997</v>
      </c>
      <c r="B88" s="340"/>
      <c r="C88" s="742" t="s">
        <v>4998</v>
      </c>
      <c r="D88" s="763" t="s">
        <v>1385</v>
      </c>
    </row>
    <row r="89" spans="1:4" ht="27" customHeight="1">
      <c r="A89" s="928" t="s">
        <v>4481</v>
      </c>
      <c r="B89" s="928"/>
      <c r="C89" s="928"/>
      <c r="D89" s="928"/>
    </row>
    <row r="90" spans="1:4" ht="78" customHeight="1">
      <c r="A90" s="748" t="s">
        <v>4999</v>
      </c>
      <c r="B90" s="340"/>
      <c r="C90" s="742" t="s">
        <v>5000</v>
      </c>
      <c r="D90" s="763" t="s">
        <v>1385</v>
      </c>
    </row>
    <row r="91" spans="1:4" ht="78" customHeight="1">
      <c r="A91" s="748" t="s">
        <v>5001</v>
      </c>
      <c r="B91" s="340"/>
      <c r="C91" s="742" t="s">
        <v>5002</v>
      </c>
      <c r="D91" s="763" t="s">
        <v>1385</v>
      </c>
    </row>
    <row r="92" spans="1:4" ht="78" customHeight="1">
      <c r="A92" s="748" t="s">
        <v>5003</v>
      </c>
      <c r="B92" s="340"/>
      <c r="C92" s="742" t="s">
        <v>5004</v>
      </c>
      <c r="D92" s="763" t="s">
        <v>1385</v>
      </c>
    </row>
    <row r="93" spans="1:4" ht="78" customHeight="1">
      <c r="A93" s="748" t="s">
        <v>5005</v>
      </c>
      <c r="B93" s="340"/>
      <c r="C93" s="742" t="s">
        <v>5006</v>
      </c>
      <c r="D93" s="763" t="s">
        <v>1385</v>
      </c>
    </row>
    <row r="94" spans="1:4" ht="78" customHeight="1">
      <c r="A94" s="748" t="s">
        <v>5007</v>
      </c>
      <c r="B94" s="340"/>
      <c r="C94" s="742" t="s">
        <v>5008</v>
      </c>
      <c r="D94" s="763" t="s">
        <v>1385</v>
      </c>
    </row>
    <row r="95" spans="1:4" ht="78" customHeight="1">
      <c r="A95" s="748" t="s">
        <v>5009</v>
      </c>
      <c r="B95" s="340"/>
      <c r="C95" s="742" t="s">
        <v>5010</v>
      </c>
      <c r="D95" s="763" t="s">
        <v>1385</v>
      </c>
    </row>
    <row r="96" spans="1:4" ht="78" customHeight="1">
      <c r="A96" s="748" t="s">
        <v>5011</v>
      </c>
      <c r="B96" s="340"/>
      <c r="C96" s="742" t="s">
        <v>5012</v>
      </c>
      <c r="D96" s="763" t="s">
        <v>1385</v>
      </c>
    </row>
    <row r="97" spans="1:4" ht="78" customHeight="1">
      <c r="A97" s="748" t="s">
        <v>5013</v>
      </c>
      <c r="B97" s="340"/>
      <c r="C97" s="742" t="s">
        <v>5014</v>
      </c>
      <c r="D97" s="763" t="s">
        <v>1385</v>
      </c>
    </row>
    <row r="98" spans="1:4" ht="78" customHeight="1">
      <c r="A98" s="748" t="s">
        <v>5015</v>
      </c>
      <c r="B98" s="340"/>
      <c r="C98" s="742" t="s">
        <v>5016</v>
      </c>
      <c r="D98" s="763" t="s">
        <v>1385</v>
      </c>
    </row>
    <row r="99" spans="1:4" ht="27" customHeight="1">
      <c r="A99" s="928" t="s">
        <v>4856</v>
      </c>
      <c r="B99" s="928"/>
      <c r="C99" s="928"/>
      <c r="D99" s="928"/>
    </row>
    <row r="100" spans="1:4" ht="78" customHeight="1">
      <c r="A100" s="748" t="s">
        <v>5017</v>
      </c>
      <c r="B100" s="340"/>
      <c r="C100" s="742" t="s">
        <v>5018</v>
      </c>
      <c r="D100" s="763" t="s">
        <v>1385</v>
      </c>
    </row>
    <row r="101" spans="1:4" ht="78" customHeight="1">
      <c r="A101" s="748" t="s">
        <v>5019</v>
      </c>
      <c r="B101" s="340"/>
      <c r="C101" s="742" t="s">
        <v>5020</v>
      </c>
      <c r="D101" s="763" t="s">
        <v>1385</v>
      </c>
    </row>
    <row r="102" spans="1:4" ht="78" customHeight="1">
      <c r="A102" s="748" t="s">
        <v>5021</v>
      </c>
      <c r="B102" s="340"/>
      <c r="C102" s="742" t="s">
        <v>5022</v>
      </c>
      <c r="D102" s="763" t="s">
        <v>1385</v>
      </c>
    </row>
    <row r="103" spans="1:4" ht="78" customHeight="1">
      <c r="A103" s="748" t="s">
        <v>5023</v>
      </c>
      <c r="B103" s="340"/>
      <c r="C103" s="742" t="s">
        <v>5024</v>
      </c>
      <c r="D103" s="763" t="s">
        <v>1385</v>
      </c>
    </row>
    <row r="104" spans="1:4" ht="78" customHeight="1">
      <c r="A104" s="748" t="s">
        <v>5025</v>
      </c>
      <c r="B104" s="340"/>
      <c r="C104" s="742" t="s">
        <v>5026</v>
      </c>
      <c r="D104" s="763" t="s">
        <v>1385</v>
      </c>
    </row>
    <row r="105" spans="1:4" ht="78" customHeight="1">
      <c r="A105" s="748" t="s">
        <v>5027</v>
      </c>
      <c r="B105" s="340"/>
      <c r="C105" s="742" t="s">
        <v>5028</v>
      </c>
      <c r="D105" s="763" t="s">
        <v>1385</v>
      </c>
    </row>
    <row r="106" spans="1:4" ht="78" customHeight="1">
      <c r="A106" s="748" t="s">
        <v>5029</v>
      </c>
      <c r="B106" s="340"/>
      <c r="C106" s="742" t="s">
        <v>5030</v>
      </c>
      <c r="D106" s="763" t="s">
        <v>1385</v>
      </c>
    </row>
    <row r="107" spans="1:4" ht="78" customHeight="1">
      <c r="A107" s="748" t="s">
        <v>5031</v>
      </c>
      <c r="B107" s="340"/>
      <c r="C107" s="742" t="s">
        <v>5032</v>
      </c>
      <c r="D107" s="763" t="s">
        <v>1385</v>
      </c>
    </row>
    <row r="108" spans="1:4" ht="78" customHeight="1">
      <c r="A108" s="748" t="s">
        <v>5033</v>
      </c>
      <c r="B108" s="340"/>
      <c r="C108" s="742" t="s">
        <v>5034</v>
      </c>
      <c r="D108" s="763" t="s">
        <v>1385</v>
      </c>
    </row>
    <row r="109" spans="1:4" ht="27" customHeight="1">
      <c r="A109" s="928" t="s">
        <v>4877</v>
      </c>
      <c r="B109" s="928"/>
      <c r="C109" s="928"/>
      <c r="D109" s="928"/>
    </row>
    <row r="110" spans="1:4" ht="78" customHeight="1">
      <c r="A110" s="748" t="s">
        <v>5035</v>
      </c>
      <c r="B110" s="340"/>
      <c r="C110" s="742" t="s">
        <v>5036</v>
      </c>
      <c r="D110" s="763" t="s">
        <v>1385</v>
      </c>
    </row>
    <row r="111" spans="1:4" ht="78" customHeight="1">
      <c r="A111" s="748" t="s">
        <v>5037</v>
      </c>
      <c r="B111" s="340"/>
      <c r="C111" s="742" t="s">
        <v>5038</v>
      </c>
      <c r="D111" s="763" t="s">
        <v>1385</v>
      </c>
    </row>
    <row r="112" spans="1:4" ht="78" customHeight="1">
      <c r="A112" s="748" t="s">
        <v>5039</v>
      </c>
      <c r="B112" s="340"/>
      <c r="C112" s="742" t="s">
        <v>5040</v>
      </c>
      <c r="D112" s="763" t="s">
        <v>1385</v>
      </c>
    </row>
    <row r="113" spans="1:4" ht="78" customHeight="1">
      <c r="A113" s="748" t="s">
        <v>5041</v>
      </c>
      <c r="B113" s="340"/>
      <c r="C113" s="742" t="s">
        <v>5042</v>
      </c>
      <c r="D113" s="763" t="s">
        <v>1385</v>
      </c>
    </row>
    <row r="114" spans="1:4" ht="78" customHeight="1">
      <c r="A114" s="748" t="s">
        <v>5043</v>
      </c>
      <c r="B114" s="340"/>
      <c r="C114" s="742" t="s">
        <v>5044</v>
      </c>
      <c r="D114" s="763" t="s">
        <v>1385</v>
      </c>
    </row>
    <row r="115" spans="1:4" ht="27" customHeight="1">
      <c r="A115" s="928" t="s">
        <v>4902</v>
      </c>
      <c r="B115" s="928"/>
      <c r="C115" s="928"/>
      <c r="D115" s="928"/>
    </row>
    <row r="116" spans="1:4" ht="78" customHeight="1">
      <c r="A116" s="748" t="s">
        <v>5045</v>
      </c>
      <c r="B116" s="340"/>
      <c r="C116" s="742" t="s">
        <v>5046</v>
      </c>
      <c r="D116" s="763" t="s">
        <v>1385</v>
      </c>
    </row>
    <row r="117" spans="1:4" ht="78" customHeight="1">
      <c r="A117" s="748" t="s">
        <v>5047</v>
      </c>
      <c r="B117" s="340"/>
      <c r="C117" s="742" t="s">
        <v>5048</v>
      </c>
      <c r="D117" s="763" t="s">
        <v>1385</v>
      </c>
    </row>
    <row r="118" spans="1:4" ht="78" customHeight="1">
      <c r="A118" s="748" t="s">
        <v>5049</v>
      </c>
      <c r="B118" s="340"/>
      <c r="C118" s="742" t="s">
        <v>5050</v>
      </c>
      <c r="D118" s="763" t="s">
        <v>1385</v>
      </c>
    </row>
    <row r="119" spans="1:4" ht="78" customHeight="1">
      <c r="A119" s="748" t="s">
        <v>5051</v>
      </c>
      <c r="B119" s="340"/>
      <c r="C119" s="742" t="s">
        <v>5052</v>
      </c>
      <c r="D119" s="763" t="s">
        <v>1385</v>
      </c>
    </row>
    <row r="120" spans="1:4" ht="78" customHeight="1">
      <c r="A120" s="748" t="s">
        <v>5053</v>
      </c>
      <c r="B120" s="340"/>
      <c r="C120" s="742" t="s">
        <v>5054</v>
      </c>
      <c r="D120" s="763" t="s">
        <v>1385</v>
      </c>
    </row>
    <row r="121" spans="1:4" ht="78" customHeight="1">
      <c r="A121" s="748" t="s">
        <v>5055</v>
      </c>
      <c r="B121" s="340"/>
      <c r="C121" s="742" t="s">
        <v>5056</v>
      </c>
      <c r="D121" s="763" t="s">
        <v>1385</v>
      </c>
    </row>
    <row r="122" spans="1:4" ht="78" customHeight="1">
      <c r="A122" s="748" t="s">
        <v>5057</v>
      </c>
      <c r="B122" s="340"/>
      <c r="C122" s="742" t="s">
        <v>5058</v>
      </c>
      <c r="D122" s="763" t="s">
        <v>1385</v>
      </c>
    </row>
    <row r="123" spans="1:4" ht="78" customHeight="1">
      <c r="A123" s="748" t="s">
        <v>5059</v>
      </c>
      <c r="B123" s="340"/>
      <c r="C123" s="742" t="s">
        <v>5060</v>
      </c>
      <c r="D123" s="763" t="s">
        <v>1385</v>
      </c>
    </row>
    <row r="124" spans="1:4" ht="27" customHeight="1">
      <c r="A124" s="928" t="s">
        <v>5061</v>
      </c>
      <c r="B124" s="928"/>
      <c r="C124" s="928"/>
      <c r="D124" s="928"/>
    </row>
    <row r="125" spans="1:4" ht="78" customHeight="1">
      <c r="A125" s="748" t="s">
        <v>5062</v>
      </c>
      <c r="B125" s="340"/>
      <c r="C125" s="742" t="s">
        <v>5063</v>
      </c>
      <c r="D125" s="763" t="s">
        <v>1385</v>
      </c>
    </row>
    <row r="126" spans="1:4" ht="78" customHeight="1">
      <c r="A126" s="748" t="s">
        <v>5064</v>
      </c>
      <c r="B126" s="340"/>
      <c r="C126" s="742" t="s">
        <v>5065</v>
      </c>
      <c r="D126" s="763" t="s">
        <v>1385</v>
      </c>
    </row>
    <row r="127" spans="1:4" ht="78" customHeight="1">
      <c r="A127" s="748" t="s">
        <v>5066</v>
      </c>
      <c r="B127" s="340"/>
      <c r="C127" s="742" t="s">
        <v>5067</v>
      </c>
      <c r="D127" s="763" t="s">
        <v>1385</v>
      </c>
    </row>
    <row r="128" spans="1:4" ht="78" customHeight="1">
      <c r="A128" s="748" t="s">
        <v>5068</v>
      </c>
      <c r="B128" s="340"/>
      <c r="C128" s="742" t="s">
        <v>5069</v>
      </c>
      <c r="D128" s="763" t="s">
        <v>1385</v>
      </c>
    </row>
    <row r="129" spans="1:4" ht="27" customHeight="1">
      <c r="A129" s="928" t="s">
        <v>4931</v>
      </c>
      <c r="B129" s="928"/>
      <c r="C129" s="928"/>
      <c r="D129" s="928"/>
    </row>
    <row r="130" spans="1:4" ht="78" customHeight="1">
      <c r="A130" s="748" t="s">
        <v>5070</v>
      </c>
      <c r="B130" s="340"/>
      <c r="C130" s="742" t="s">
        <v>5071</v>
      </c>
      <c r="D130" s="763" t="s">
        <v>1385</v>
      </c>
    </row>
    <row r="131" spans="1:4" ht="78" customHeight="1">
      <c r="A131" s="748" t="s">
        <v>5072</v>
      </c>
      <c r="B131" s="340"/>
      <c r="C131" s="742" t="s">
        <v>5071</v>
      </c>
      <c r="D131" s="763" t="s">
        <v>1385</v>
      </c>
    </row>
    <row r="132" spans="1:4" ht="78" customHeight="1">
      <c r="A132" s="748" t="s">
        <v>5073</v>
      </c>
      <c r="B132" s="340"/>
      <c r="C132" s="742" t="s">
        <v>5074</v>
      </c>
      <c r="D132" s="763" t="s">
        <v>1385</v>
      </c>
    </row>
    <row r="133" spans="1:4" ht="78" customHeight="1">
      <c r="A133" s="748" t="s">
        <v>5075</v>
      </c>
      <c r="B133" s="340"/>
      <c r="C133" s="742" t="s">
        <v>5076</v>
      </c>
      <c r="D133" s="763" t="s">
        <v>1385</v>
      </c>
    </row>
    <row r="134" spans="1:4" ht="78" customHeight="1">
      <c r="A134" s="748" t="s">
        <v>5077</v>
      </c>
      <c r="B134" s="340"/>
      <c r="C134" s="742" t="s">
        <v>5078</v>
      </c>
      <c r="D134" s="763" t="s">
        <v>1385</v>
      </c>
    </row>
    <row r="135" spans="1:4" ht="78" customHeight="1">
      <c r="A135" s="748" t="s">
        <v>5079</v>
      </c>
      <c r="B135" s="340"/>
      <c r="C135" s="742" t="s">
        <v>5080</v>
      </c>
      <c r="D135" s="763" t="s">
        <v>1385</v>
      </c>
    </row>
    <row r="136" spans="1:4" ht="78" customHeight="1">
      <c r="A136" s="748" t="s">
        <v>5081</v>
      </c>
      <c r="B136" s="340"/>
      <c r="C136" s="742" t="s">
        <v>5074</v>
      </c>
      <c r="D136" s="763" t="s">
        <v>1385</v>
      </c>
    </row>
    <row r="137" spans="1:4" ht="78" customHeight="1">
      <c r="A137" s="748" t="s">
        <v>5082</v>
      </c>
      <c r="B137" s="340"/>
      <c r="C137" s="742" t="s">
        <v>5071</v>
      </c>
      <c r="D137" s="763" t="s">
        <v>1385</v>
      </c>
    </row>
    <row r="138" spans="1:4" ht="78" customHeight="1">
      <c r="A138" s="748" t="s">
        <v>5083</v>
      </c>
      <c r="B138" s="340"/>
      <c r="C138" s="742" t="s">
        <v>5084</v>
      </c>
      <c r="D138" s="763" t="s">
        <v>1385</v>
      </c>
    </row>
    <row r="139" spans="1:4" ht="78" customHeight="1">
      <c r="A139" s="748" t="s">
        <v>5085</v>
      </c>
      <c r="B139" s="340"/>
      <c r="C139" s="742" t="s">
        <v>5086</v>
      </c>
      <c r="D139" s="763" t="s">
        <v>1385</v>
      </c>
    </row>
    <row r="140" spans="1:4" ht="15.75" customHeight="1"/>
    <row r="141" spans="1:4" ht="15.75" customHeight="1"/>
    <row r="142" spans="1:4" ht="15.75" customHeight="1"/>
    <row r="143" spans="1:4" ht="15.75" customHeight="1"/>
    <row r="144" spans="1: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8">
    <mergeCell ref="A115:D115"/>
    <mergeCell ref="A124:D124"/>
    <mergeCell ref="A129:D129"/>
    <mergeCell ref="A2:D2"/>
    <mergeCell ref="A74:D74"/>
    <mergeCell ref="A79:D79"/>
    <mergeCell ref="A89:D89"/>
    <mergeCell ref="A99:D99"/>
    <mergeCell ref="A109:D109"/>
    <mergeCell ref="B60:B62"/>
    <mergeCell ref="B63:B64"/>
    <mergeCell ref="B65:B66"/>
    <mergeCell ref="A68:D68"/>
    <mergeCell ref="A69:D69"/>
    <mergeCell ref="A51:D51"/>
    <mergeCell ref="B52:B53"/>
    <mergeCell ref="B54:B55"/>
    <mergeCell ref="B56:B57"/>
    <mergeCell ref="B58:B59"/>
    <mergeCell ref="B37:B38"/>
    <mergeCell ref="B39:B41"/>
    <mergeCell ref="B42:B43"/>
    <mergeCell ref="B44:B45"/>
    <mergeCell ref="B46:B48"/>
    <mergeCell ref="B24:B25"/>
    <mergeCell ref="B27:B29"/>
    <mergeCell ref="B30:B32"/>
    <mergeCell ref="B33:B35"/>
    <mergeCell ref="A36:D36"/>
    <mergeCell ref="B13:B14"/>
    <mergeCell ref="B15:B17"/>
    <mergeCell ref="B18:B19"/>
    <mergeCell ref="B20:B22"/>
    <mergeCell ref="A23:D23"/>
    <mergeCell ref="A5:D5"/>
    <mergeCell ref="B6:B7"/>
    <mergeCell ref="B9:B11"/>
    <mergeCell ref="A12:D12"/>
  </mergeCells>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600"/>
  </sheetPr>
  <dimension ref="A1:E1000"/>
  <sheetViews>
    <sheetView zoomScaleNormal="100" workbookViewId="0">
      <pane ySplit="5" topLeftCell="A6" activePane="bottomLeft" state="frozen"/>
      <selection pane="bottomLeft" activeCell="A2" sqref="A2:D2"/>
    </sheetView>
  </sheetViews>
  <sheetFormatPr defaultRowHeight="12.75"/>
  <cols>
    <col min="1" max="1" width="33.7109375" customWidth="1"/>
    <col min="2" max="2" width="24.7109375" customWidth="1"/>
    <col min="3" max="3" width="95.7109375" customWidth="1"/>
    <col min="4" max="4" width="14.7109375" customWidth="1"/>
    <col min="5" max="23" width="8.7109375" customWidth="1"/>
    <col min="24" max="1022" width="14.42578125" customWidth="1"/>
  </cols>
  <sheetData>
    <row r="1" spans="1:5" ht="40.5" customHeight="1">
      <c r="B1" s="754" t="s">
        <v>4710</v>
      </c>
      <c r="C1" s="755" t="s">
        <v>5087</v>
      </c>
      <c r="D1" s="754" t="s">
        <v>4710</v>
      </c>
      <c r="E1" s="740"/>
    </row>
    <row r="2" spans="1:5" ht="22.5" customHeight="1">
      <c r="A2" s="884" t="s">
        <v>6268</v>
      </c>
      <c r="B2" s="885"/>
      <c r="C2" s="885"/>
      <c r="D2" s="885"/>
    </row>
    <row r="3" spans="1:5">
      <c r="A3" s="726"/>
      <c r="B3" s="756"/>
      <c r="C3" s="728" t="s">
        <v>4334</v>
      </c>
      <c r="D3" s="727"/>
    </row>
    <row r="4" spans="1:5" ht="27" customHeight="1">
      <c r="A4" s="757" t="s">
        <v>44</v>
      </c>
      <c r="B4" s="758" t="s">
        <v>589</v>
      </c>
      <c r="C4" s="758" t="s">
        <v>46</v>
      </c>
      <c r="D4" s="758" t="s">
        <v>47</v>
      </c>
    </row>
    <row r="5" spans="1:5" ht="27" customHeight="1">
      <c r="A5" s="1009" t="s">
        <v>5088</v>
      </c>
      <c r="B5" s="1009"/>
      <c r="C5" s="1009"/>
      <c r="D5" s="1009"/>
    </row>
    <row r="6" spans="1:5" ht="78" customHeight="1">
      <c r="A6" s="759" t="s">
        <v>5089</v>
      </c>
      <c r="B6" s="1010"/>
      <c r="C6" s="760" t="s">
        <v>5090</v>
      </c>
      <c r="D6" s="743">
        <v>5490</v>
      </c>
    </row>
    <row r="7" spans="1:5" ht="78" customHeight="1">
      <c r="A7" s="748" t="s">
        <v>5091</v>
      </c>
      <c r="B7" s="1010"/>
      <c r="C7" s="742" t="s">
        <v>5092</v>
      </c>
      <c r="D7" s="743">
        <v>7190</v>
      </c>
    </row>
    <row r="8" spans="1:5" ht="78" customHeight="1">
      <c r="A8" s="748" t="s">
        <v>5093</v>
      </c>
      <c r="B8" s="1010"/>
      <c r="C8" s="742" t="s">
        <v>5094</v>
      </c>
      <c r="D8" s="743">
        <v>11690</v>
      </c>
    </row>
    <row r="9" spans="1:5" ht="78" customHeight="1">
      <c r="A9" s="748" t="s">
        <v>5095</v>
      </c>
      <c r="B9" s="1008"/>
      <c r="C9" s="742" t="s">
        <v>5096</v>
      </c>
      <c r="D9" s="743">
        <v>6290</v>
      </c>
    </row>
    <row r="10" spans="1:5" ht="78" customHeight="1">
      <c r="A10" s="748" t="s">
        <v>5097</v>
      </c>
      <c r="B10" s="1008"/>
      <c r="C10" s="761" t="s">
        <v>5098</v>
      </c>
      <c r="D10" s="743">
        <v>7990</v>
      </c>
    </row>
    <row r="11" spans="1:5" ht="78" customHeight="1">
      <c r="A11" s="747" t="s">
        <v>5099</v>
      </c>
      <c r="B11" s="1008"/>
      <c r="C11" s="761" t="s">
        <v>5100</v>
      </c>
      <c r="D11" s="743">
        <v>9490</v>
      </c>
    </row>
    <row r="12" spans="1:5" ht="78" customHeight="1">
      <c r="A12" s="748" t="s">
        <v>5101</v>
      </c>
      <c r="B12" s="1008"/>
      <c r="C12" s="761" t="s">
        <v>5094</v>
      </c>
      <c r="D12" s="743">
        <v>10990</v>
      </c>
    </row>
    <row r="13" spans="1:5" ht="27" customHeight="1">
      <c r="A13" s="1009" t="s">
        <v>5102</v>
      </c>
      <c r="B13" s="1009"/>
      <c r="C13" s="1009"/>
      <c r="D13" s="1009"/>
    </row>
    <row r="14" spans="1:5" ht="78" customHeight="1">
      <c r="A14" s="748" t="s">
        <v>5103</v>
      </c>
      <c r="B14" s="1008"/>
      <c r="C14" s="761" t="s">
        <v>5104</v>
      </c>
      <c r="D14" s="743">
        <v>6790</v>
      </c>
    </row>
    <row r="15" spans="1:5" ht="78" customHeight="1">
      <c r="A15" s="748" t="s">
        <v>5105</v>
      </c>
      <c r="B15" s="1008"/>
      <c r="C15" s="761" t="s">
        <v>5106</v>
      </c>
      <c r="D15" s="743">
        <v>10990</v>
      </c>
    </row>
    <row r="16" spans="1:5" ht="78" customHeight="1">
      <c r="A16" s="748" t="s">
        <v>5107</v>
      </c>
      <c r="B16" s="340"/>
      <c r="C16" s="761" t="s">
        <v>5108</v>
      </c>
      <c r="D16" s="743">
        <v>8490</v>
      </c>
    </row>
    <row r="17" spans="1:4" ht="78" customHeight="1">
      <c r="A17" s="748" t="s">
        <v>5109</v>
      </c>
      <c r="B17" s="1008"/>
      <c r="C17" s="761" t="s">
        <v>5110</v>
      </c>
      <c r="D17" s="743">
        <v>13590</v>
      </c>
    </row>
    <row r="18" spans="1:4" ht="78" customHeight="1">
      <c r="A18" s="748" t="s">
        <v>5111</v>
      </c>
      <c r="B18" s="1008"/>
      <c r="C18" s="761" t="s">
        <v>5112</v>
      </c>
      <c r="D18" s="743">
        <v>16990</v>
      </c>
    </row>
    <row r="19" spans="1:4" ht="78" customHeight="1">
      <c r="A19" s="748" t="s">
        <v>5113</v>
      </c>
      <c r="B19" s="340"/>
      <c r="C19" s="761" t="s">
        <v>5114</v>
      </c>
      <c r="D19" s="743">
        <v>19790</v>
      </c>
    </row>
    <row r="20" spans="1:4" ht="27" customHeight="1">
      <c r="A20" s="1009" t="s">
        <v>5115</v>
      </c>
      <c r="B20" s="1009"/>
      <c r="C20" s="1009"/>
      <c r="D20" s="1009"/>
    </row>
    <row r="21" spans="1:4" ht="78" customHeight="1">
      <c r="A21" s="748" t="s">
        <v>5116</v>
      </c>
      <c r="B21" s="1008"/>
      <c r="C21" s="761" t="s">
        <v>5117</v>
      </c>
      <c r="D21" s="743">
        <v>11690</v>
      </c>
    </row>
    <row r="22" spans="1:4" ht="78" customHeight="1">
      <c r="A22" s="748" t="s">
        <v>5118</v>
      </c>
      <c r="B22" s="1008"/>
      <c r="C22" s="761" t="s">
        <v>5119</v>
      </c>
      <c r="D22" s="743">
        <v>14790</v>
      </c>
    </row>
    <row r="23" spans="1:4" ht="78" customHeight="1">
      <c r="A23" s="748" t="s">
        <v>5120</v>
      </c>
      <c r="B23" s="340"/>
      <c r="C23" s="761" t="s">
        <v>5121</v>
      </c>
      <c r="D23" s="743">
        <v>19990</v>
      </c>
    </row>
    <row r="24" spans="1:4" ht="78" customHeight="1">
      <c r="A24" s="748" t="s">
        <v>5122</v>
      </c>
      <c r="B24" s="1008"/>
      <c r="C24" s="761" t="s">
        <v>5123</v>
      </c>
      <c r="D24" s="743">
        <v>16990</v>
      </c>
    </row>
    <row r="25" spans="1:4" ht="78" customHeight="1">
      <c r="A25" s="747" t="s">
        <v>5124</v>
      </c>
      <c r="B25" s="1008"/>
      <c r="C25" s="761" t="s">
        <v>5125</v>
      </c>
      <c r="D25" s="743">
        <v>22990</v>
      </c>
    </row>
    <row r="26" spans="1:4" ht="78" customHeight="1">
      <c r="A26" s="748" t="s">
        <v>5126</v>
      </c>
      <c r="B26" s="1008"/>
      <c r="C26" s="761" t="s">
        <v>5127</v>
      </c>
      <c r="D26" s="743">
        <v>28090</v>
      </c>
    </row>
    <row r="27" spans="1:4" ht="78" customHeight="1">
      <c r="A27" s="747" t="s">
        <v>5128</v>
      </c>
      <c r="B27" s="340"/>
      <c r="C27" s="761" t="s">
        <v>5129</v>
      </c>
      <c r="D27" s="743">
        <v>26090</v>
      </c>
    </row>
    <row r="28" spans="1:4" ht="78" customHeight="1">
      <c r="A28" s="747" t="s">
        <v>5130</v>
      </c>
      <c r="B28" s="340"/>
      <c r="C28" s="761" t="s">
        <v>5131</v>
      </c>
      <c r="D28" s="743">
        <v>29990</v>
      </c>
    </row>
    <row r="29" spans="1:4" ht="78" customHeight="1">
      <c r="A29" s="748" t="s">
        <v>5132</v>
      </c>
      <c r="B29" s="340"/>
      <c r="C29" s="761" t="s">
        <v>5133</v>
      </c>
      <c r="D29" s="743">
        <v>45690</v>
      </c>
    </row>
    <row r="30" spans="1:4" ht="27" customHeight="1">
      <c r="A30" s="1009" t="s">
        <v>5134</v>
      </c>
      <c r="B30" s="1009"/>
      <c r="C30" s="1009"/>
      <c r="D30" s="1009"/>
    </row>
    <row r="31" spans="1:4" ht="78" customHeight="1">
      <c r="A31" s="748" t="s">
        <v>5135</v>
      </c>
      <c r="B31" s="340"/>
      <c r="C31" s="761" t="s">
        <v>5136</v>
      </c>
      <c r="D31" s="743">
        <v>32090</v>
      </c>
    </row>
    <row r="32" spans="1:4" ht="78" customHeight="1">
      <c r="A32" s="748" t="s">
        <v>5137</v>
      </c>
      <c r="B32" s="340"/>
      <c r="C32" s="761" t="s">
        <v>5138</v>
      </c>
      <c r="D32" s="743">
        <v>66990</v>
      </c>
    </row>
    <row r="33" spans="1:4" ht="78" customHeight="1">
      <c r="A33" s="748" t="s">
        <v>5139</v>
      </c>
      <c r="B33" s="340"/>
      <c r="C33" s="761" t="s">
        <v>5140</v>
      </c>
      <c r="D33" s="743">
        <v>78290</v>
      </c>
    </row>
    <row r="34" spans="1:4" ht="27" customHeight="1">
      <c r="A34" s="1009" t="s">
        <v>5141</v>
      </c>
      <c r="B34" s="1009"/>
      <c r="C34" s="1009"/>
      <c r="D34" s="1009"/>
    </row>
    <row r="35" spans="1:4" ht="27" customHeight="1">
      <c r="A35" s="1009" t="s">
        <v>5088</v>
      </c>
      <c r="B35" s="1009"/>
      <c r="C35" s="1009"/>
      <c r="D35" s="1009"/>
    </row>
    <row r="36" spans="1:4" ht="78" customHeight="1">
      <c r="A36" s="748" t="s">
        <v>5142</v>
      </c>
      <c r="C36" s="761" t="s">
        <v>5143</v>
      </c>
      <c r="D36" s="763" t="s">
        <v>1385</v>
      </c>
    </row>
    <row r="37" spans="1:4" ht="78" customHeight="1">
      <c r="A37" s="748" t="s">
        <v>5144</v>
      </c>
      <c r="C37" s="761" t="s">
        <v>5143</v>
      </c>
      <c r="D37" s="763" t="s">
        <v>1385</v>
      </c>
    </row>
    <row r="38" spans="1:4" ht="78" customHeight="1">
      <c r="A38" s="748" t="s">
        <v>5145</v>
      </c>
      <c r="C38" s="761" t="s">
        <v>5146</v>
      </c>
      <c r="D38" s="763" t="s">
        <v>1385</v>
      </c>
    </row>
    <row r="39" spans="1:4" ht="78" customHeight="1">
      <c r="A39" s="748" t="s">
        <v>5147</v>
      </c>
      <c r="C39" s="761" t="s">
        <v>5148</v>
      </c>
      <c r="D39" s="763" t="s">
        <v>1385</v>
      </c>
    </row>
    <row r="40" spans="1:4" ht="78" customHeight="1">
      <c r="A40" s="748" t="s">
        <v>5149</v>
      </c>
      <c r="C40" s="761" t="s">
        <v>5150</v>
      </c>
      <c r="D40" s="763" t="s">
        <v>1385</v>
      </c>
    </row>
    <row r="41" spans="1:4" ht="78" customHeight="1">
      <c r="A41" s="748" t="s">
        <v>5151</v>
      </c>
      <c r="C41" s="761" t="s">
        <v>5152</v>
      </c>
      <c r="D41" s="763" t="s">
        <v>1385</v>
      </c>
    </row>
    <row r="42" spans="1:4" ht="27" customHeight="1">
      <c r="A42" s="1009" t="s">
        <v>5102</v>
      </c>
      <c r="B42" s="1009"/>
      <c r="C42" s="1009"/>
      <c r="D42" s="1009"/>
    </row>
    <row r="43" spans="1:4" ht="78" customHeight="1">
      <c r="A43" s="748" t="s">
        <v>5153</v>
      </c>
      <c r="C43" s="761" t="s">
        <v>5154</v>
      </c>
      <c r="D43" s="763" t="s">
        <v>1385</v>
      </c>
    </row>
    <row r="44" spans="1:4" ht="78" customHeight="1">
      <c r="A44" s="748" t="s">
        <v>5155</v>
      </c>
      <c r="C44" s="761" t="s">
        <v>5156</v>
      </c>
      <c r="D44" s="763" t="s">
        <v>1385</v>
      </c>
    </row>
    <row r="45" spans="1:4" ht="78" customHeight="1">
      <c r="A45" s="748" t="s">
        <v>5157</v>
      </c>
      <c r="C45" s="761" t="s">
        <v>5158</v>
      </c>
      <c r="D45" s="763" t="s">
        <v>1385</v>
      </c>
    </row>
    <row r="46" spans="1:4" ht="78" customHeight="1">
      <c r="A46" s="748" t="s">
        <v>5159</v>
      </c>
      <c r="C46" s="761" t="s">
        <v>5160</v>
      </c>
      <c r="D46" s="763" t="s">
        <v>1385</v>
      </c>
    </row>
    <row r="47" spans="1:4" ht="78" customHeight="1">
      <c r="A47" s="748" t="s">
        <v>5161</v>
      </c>
      <c r="C47" s="761" t="s">
        <v>5162</v>
      </c>
      <c r="D47" s="763" t="s">
        <v>1385</v>
      </c>
    </row>
    <row r="48" spans="1:4" ht="78" customHeight="1">
      <c r="A48" s="748" t="s">
        <v>5163</v>
      </c>
      <c r="C48" s="761" t="s">
        <v>5164</v>
      </c>
      <c r="D48" s="763" t="s">
        <v>1385</v>
      </c>
    </row>
    <row r="49" spans="1:4" ht="78" customHeight="1">
      <c r="A49" s="748" t="s">
        <v>5165</v>
      </c>
      <c r="C49" s="761" t="s">
        <v>5166</v>
      </c>
      <c r="D49" s="763" t="s">
        <v>1385</v>
      </c>
    </row>
    <row r="50" spans="1:4" ht="78" customHeight="1">
      <c r="A50" s="748" t="s">
        <v>5167</v>
      </c>
      <c r="C50" s="761" t="s">
        <v>5168</v>
      </c>
      <c r="D50" s="763" t="s">
        <v>1385</v>
      </c>
    </row>
    <row r="51" spans="1:4" ht="78" customHeight="1">
      <c r="A51" s="748" t="s">
        <v>5169</v>
      </c>
      <c r="C51" s="761" t="s">
        <v>5170</v>
      </c>
      <c r="D51" s="763" t="s">
        <v>1385</v>
      </c>
    </row>
    <row r="52" spans="1:4" ht="78" customHeight="1">
      <c r="A52" s="748" t="s">
        <v>5171</v>
      </c>
      <c r="C52" s="761" t="s">
        <v>5172</v>
      </c>
      <c r="D52" s="763" t="s">
        <v>1385</v>
      </c>
    </row>
    <row r="53" spans="1:4" ht="78" customHeight="1">
      <c r="A53" s="748" t="s">
        <v>5173</v>
      </c>
      <c r="C53" s="761" t="s">
        <v>5174</v>
      </c>
      <c r="D53" s="763" t="s">
        <v>1385</v>
      </c>
    </row>
    <row r="54" spans="1:4" ht="78" customHeight="1">
      <c r="A54" s="748" t="s">
        <v>5175</v>
      </c>
      <c r="C54" s="761" t="s">
        <v>5176</v>
      </c>
      <c r="D54" s="763" t="s">
        <v>1385</v>
      </c>
    </row>
    <row r="55" spans="1:4" ht="78" customHeight="1">
      <c r="A55" s="748" t="s">
        <v>5177</v>
      </c>
      <c r="C55" s="761" t="s">
        <v>5178</v>
      </c>
      <c r="D55" s="763" t="s">
        <v>1385</v>
      </c>
    </row>
    <row r="56" spans="1:4" ht="27" customHeight="1">
      <c r="A56" s="1009" t="s">
        <v>5115</v>
      </c>
      <c r="B56" s="1009"/>
      <c r="C56" s="1009"/>
      <c r="D56" s="1009"/>
    </row>
    <row r="57" spans="1:4" ht="78" customHeight="1">
      <c r="A57" s="748" t="s">
        <v>5179</v>
      </c>
      <c r="C57" s="761" t="s">
        <v>5180</v>
      </c>
      <c r="D57" s="768" t="s">
        <v>1385</v>
      </c>
    </row>
    <row r="58" spans="1:4" ht="78" customHeight="1">
      <c r="A58" s="748" t="s">
        <v>5181</v>
      </c>
      <c r="C58" s="761" t="s">
        <v>5182</v>
      </c>
      <c r="D58" s="769" t="s">
        <v>1385</v>
      </c>
    </row>
    <row r="59" spans="1:4" ht="78" customHeight="1">
      <c r="A59" s="748" t="s">
        <v>5183</v>
      </c>
      <c r="C59" s="761" t="s">
        <v>5184</v>
      </c>
      <c r="D59" s="769" t="s">
        <v>1385</v>
      </c>
    </row>
    <row r="60" spans="1:4" ht="78" customHeight="1">
      <c r="A60" s="748" t="s">
        <v>5185</v>
      </c>
      <c r="C60" s="761" t="s">
        <v>5186</v>
      </c>
      <c r="D60" s="769" t="s">
        <v>1385</v>
      </c>
    </row>
    <row r="61" spans="1:4" ht="78" customHeight="1">
      <c r="A61" s="748" t="s">
        <v>5187</v>
      </c>
      <c r="C61" s="761" t="s">
        <v>5188</v>
      </c>
      <c r="D61" s="769" t="s">
        <v>1385</v>
      </c>
    </row>
    <row r="62" spans="1:4" ht="78" customHeight="1">
      <c r="A62" s="748" t="s">
        <v>5189</v>
      </c>
      <c r="C62" s="761" t="s">
        <v>5190</v>
      </c>
      <c r="D62" s="770" t="s">
        <v>1385</v>
      </c>
    </row>
    <row r="63" spans="1:4" ht="15.75" customHeight="1"/>
    <row r="64" spans="1: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A56:D56"/>
    <mergeCell ref="A2:D2"/>
    <mergeCell ref="B24:B26"/>
    <mergeCell ref="A30:D30"/>
    <mergeCell ref="A34:D34"/>
    <mergeCell ref="A35:D35"/>
    <mergeCell ref="A42:D42"/>
    <mergeCell ref="A13:D13"/>
    <mergeCell ref="B14:B15"/>
    <mergeCell ref="B17:B18"/>
    <mergeCell ref="A20:D20"/>
    <mergeCell ref="B21:B22"/>
    <mergeCell ref="A5:D5"/>
    <mergeCell ref="B6:B8"/>
    <mergeCell ref="B9:B10"/>
    <mergeCell ref="B11:B12"/>
  </mergeCells>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600"/>
  </sheetPr>
  <dimension ref="A1:E1000"/>
  <sheetViews>
    <sheetView zoomScaleNormal="100" workbookViewId="0">
      <pane ySplit="4" topLeftCell="A5" activePane="bottomLeft" state="frozen"/>
      <selection pane="bottomLeft" activeCell="A2" sqref="A2:D2"/>
    </sheetView>
  </sheetViews>
  <sheetFormatPr defaultRowHeight="12.75"/>
  <cols>
    <col min="1" max="1" width="33.7109375" customWidth="1"/>
    <col min="2" max="2" width="24.7109375" customWidth="1"/>
    <col min="3" max="3" width="95.7109375" customWidth="1"/>
    <col min="4" max="4" width="14.7109375" customWidth="1"/>
    <col min="5" max="23" width="8.7109375" customWidth="1"/>
    <col min="24" max="1022" width="14.42578125" customWidth="1"/>
  </cols>
  <sheetData>
    <row r="1" spans="1:5" ht="39.75" customHeight="1">
      <c r="A1" s="754" t="s">
        <v>4710</v>
      </c>
      <c r="B1" s="754" t="s">
        <v>4710</v>
      </c>
      <c r="C1" s="755" t="s">
        <v>1745</v>
      </c>
      <c r="D1" s="754" t="s">
        <v>4710</v>
      </c>
      <c r="E1" s="740"/>
    </row>
    <row r="2" spans="1:5" ht="21.75" customHeight="1">
      <c r="A2" s="884" t="s">
        <v>6268</v>
      </c>
      <c r="B2" s="885"/>
      <c r="C2" s="885"/>
      <c r="D2" s="885"/>
    </row>
    <row r="3" spans="1:5">
      <c r="A3" s="726"/>
      <c r="B3" s="727"/>
      <c r="C3" s="728" t="s">
        <v>4334</v>
      </c>
      <c r="D3" s="340"/>
    </row>
    <row r="4" spans="1:5" ht="27" customHeight="1">
      <c r="A4" s="757" t="s">
        <v>44</v>
      </c>
      <c r="B4" s="758" t="s">
        <v>589</v>
      </c>
      <c r="C4" s="758" t="s">
        <v>46</v>
      </c>
      <c r="D4" s="758" t="s">
        <v>47</v>
      </c>
    </row>
    <row r="5" spans="1:5" ht="27" customHeight="1">
      <c r="A5" s="1009" t="s">
        <v>5191</v>
      </c>
      <c r="B5" s="1009"/>
      <c r="C5" s="1009"/>
      <c r="D5" s="1009"/>
    </row>
    <row r="6" spans="1:5" ht="78" customHeight="1">
      <c r="A6" s="771" t="s">
        <v>5192</v>
      </c>
      <c r="B6" s="772"/>
      <c r="C6" s="773" t="s">
        <v>5193</v>
      </c>
      <c r="D6" s="743">
        <v>13590</v>
      </c>
    </row>
    <row r="7" spans="1:5" ht="78" customHeight="1">
      <c r="A7" s="747" t="s">
        <v>5194</v>
      </c>
      <c r="B7" s="340"/>
      <c r="C7" s="774" t="s">
        <v>5195</v>
      </c>
      <c r="D7" s="743">
        <v>19990</v>
      </c>
    </row>
    <row r="8" spans="1:5" ht="78" customHeight="1">
      <c r="A8" s="747" t="s">
        <v>5196</v>
      </c>
      <c r="B8" s="340"/>
      <c r="C8" s="774" t="s">
        <v>5197</v>
      </c>
      <c r="D8" s="743">
        <v>30990</v>
      </c>
    </row>
    <row r="9" spans="1:5" ht="78" customHeight="1">
      <c r="A9" s="747" t="s">
        <v>5198</v>
      </c>
      <c r="B9" s="340"/>
      <c r="C9" s="774" t="s">
        <v>5199</v>
      </c>
      <c r="D9" s="743">
        <v>39990</v>
      </c>
    </row>
    <row r="10" spans="1:5" ht="78" customHeight="1">
      <c r="A10" s="775" t="s">
        <v>5200</v>
      </c>
      <c r="B10" s="340"/>
      <c r="C10" s="774" t="s">
        <v>5201</v>
      </c>
      <c r="D10" s="743">
        <v>20390</v>
      </c>
    </row>
    <row r="11" spans="1:5" ht="78" customHeight="1">
      <c r="A11" s="775" t="s">
        <v>5202</v>
      </c>
      <c r="B11" s="340"/>
      <c r="C11" s="774" t="s">
        <v>5203</v>
      </c>
      <c r="D11" s="743">
        <v>23790</v>
      </c>
    </row>
    <row r="12" spans="1:5" ht="78" customHeight="1">
      <c r="A12" s="775" t="s">
        <v>5204</v>
      </c>
      <c r="B12" s="340"/>
      <c r="C12" s="774" t="s">
        <v>5205</v>
      </c>
      <c r="D12" s="743">
        <v>23990</v>
      </c>
    </row>
    <row r="13" spans="1:5" ht="27" customHeight="1">
      <c r="A13" s="1009" t="s">
        <v>5206</v>
      </c>
      <c r="B13" s="1009"/>
      <c r="C13" s="1009"/>
      <c r="D13" s="1009"/>
    </row>
    <row r="14" spans="1:5" ht="78" customHeight="1">
      <c r="A14" s="748" t="s">
        <v>5207</v>
      </c>
      <c r="B14" s="340"/>
      <c r="C14" s="776" t="s">
        <v>5208</v>
      </c>
      <c r="D14" s="743">
        <v>18990</v>
      </c>
    </row>
    <row r="15" spans="1:5" ht="78" customHeight="1">
      <c r="A15" s="748" t="s">
        <v>5209</v>
      </c>
      <c r="B15" s="340"/>
      <c r="C15" s="774" t="s">
        <v>5210</v>
      </c>
      <c r="D15" s="743">
        <v>139990</v>
      </c>
    </row>
    <row r="16" spans="1:5" ht="78" customHeight="1">
      <c r="A16" s="748" t="s">
        <v>5211</v>
      </c>
      <c r="B16" s="340"/>
      <c r="C16" s="774" t="s">
        <v>5210</v>
      </c>
      <c r="D16" s="743">
        <v>159990</v>
      </c>
    </row>
    <row r="17" spans="1:4" ht="27" customHeight="1">
      <c r="A17" s="1009" t="s">
        <v>5212</v>
      </c>
      <c r="B17" s="1009"/>
      <c r="C17" s="1009"/>
      <c r="D17" s="1009"/>
    </row>
    <row r="18" spans="1:4" ht="78" customHeight="1">
      <c r="A18" s="748" t="s">
        <v>5213</v>
      </c>
      <c r="B18" s="340"/>
      <c r="C18" s="774" t="s">
        <v>5214</v>
      </c>
      <c r="D18" s="743">
        <v>75990</v>
      </c>
    </row>
    <row r="19" spans="1:4" ht="78" customHeight="1">
      <c r="A19" s="747" t="s">
        <v>5215</v>
      </c>
      <c r="B19" s="340"/>
      <c r="C19" s="774" t="s">
        <v>5216</v>
      </c>
      <c r="D19" s="743">
        <v>119990</v>
      </c>
    </row>
    <row r="20" spans="1:4" ht="78" customHeight="1">
      <c r="A20" s="747" t="s">
        <v>5217</v>
      </c>
      <c r="B20" s="340"/>
      <c r="C20" s="774" t="s">
        <v>5218</v>
      </c>
      <c r="D20" s="743">
        <v>159990</v>
      </c>
    </row>
    <row r="21" spans="1:4" ht="27" customHeight="1">
      <c r="A21" s="1009" t="s">
        <v>5219</v>
      </c>
      <c r="B21" s="1009"/>
      <c r="C21" s="1009"/>
      <c r="D21" s="1009"/>
    </row>
    <row r="22" spans="1:4" ht="78" customHeight="1">
      <c r="A22" s="747" t="s">
        <v>5220</v>
      </c>
      <c r="B22" s="340"/>
      <c r="C22" s="774" t="s">
        <v>5221</v>
      </c>
      <c r="D22" s="777" t="s">
        <v>1385</v>
      </c>
    </row>
    <row r="23" spans="1:4" ht="78" customHeight="1">
      <c r="A23" s="747" t="s">
        <v>5222</v>
      </c>
      <c r="B23" s="340"/>
      <c r="C23" s="774" t="s">
        <v>5223</v>
      </c>
      <c r="D23" s="777" t="s">
        <v>1385</v>
      </c>
    </row>
    <row r="24" spans="1:4" ht="78" customHeight="1">
      <c r="A24" s="747" t="s">
        <v>5224</v>
      </c>
      <c r="B24" s="340"/>
      <c r="C24" s="774" t="s">
        <v>5225</v>
      </c>
      <c r="D24" s="777" t="s">
        <v>1385</v>
      </c>
    </row>
    <row r="25" spans="1:4" ht="78" customHeight="1">
      <c r="A25" s="747" t="s">
        <v>5226</v>
      </c>
      <c r="B25" s="340"/>
      <c r="C25" s="774" t="s">
        <v>5227</v>
      </c>
      <c r="D25" s="777" t="s">
        <v>1385</v>
      </c>
    </row>
    <row r="26" spans="1:4" ht="78" customHeight="1">
      <c r="A26" s="747" t="s">
        <v>5228</v>
      </c>
      <c r="B26" s="340"/>
      <c r="C26" s="774" t="s">
        <v>5229</v>
      </c>
      <c r="D26" s="777" t="s">
        <v>1385</v>
      </c>
    </row>
    <row r="27" spans="1:4" ht="78" customHeight="1">
      <c r="A27" s="747" t="s">
        <v>5230</v>
      </c>
      <c r="B27" s="340"/>
      <c r="C27" s="774" t="s">
        <v>5231</v>
      </c>
      <c r="D27" s="777" t="s">
        <v>1385</v>
      </c>
    </row>
    <row r="28" spans="1:4" ht="78" customHeight="1">
      <c r="A28" s="747" t="s">
        <v>5232</v>
      </c>
      <c r="B28" s="340"/>
      <c r="C28" s="774" t="s">
        <v>5233</v>
      </c>
      <c r="D28" s="777" t="s">
        <v>1385</v>
      </c>
    </row>
    <row r="29" spans="1:4" ht="78" customHeight="1">
      <c r="A29" s="747" t="s">
        <v>5234</v>
      </c>
      <c r="B29" s="340"/>
      <c r="C29" s="774" t="s">
        <v>5235</v>
      </c>
      <c r="D29" s="777" t="s">
        <v>1385</v>
      </c>
    </row>
    <row r="30" spans="1:4" ht="78" customHeight="1">
      <c r="A30" s="747" t="s">
        <v>5236</v>
      </c>
      <c r="B30" s="340"/>
      <c r="C30" s="774" t="s">
        <v>5237</v>
      </c>
      <c r="D30" s="777" t="s">
        <v>1385</v>
      </c>
    </row>
    <row r="31" spans="1:4" ht="78" customHeight="1">
      <c r="A31" s="747" t="s">
        <v>5238</v>
      </c>
      <c r="B31" s="340"/>
      <c r="C31" s="774" t="s">
        <v>5239</v>
      </c>
      <c r="D31" s="777" t="s">
        <v>1385</v>
      </c>
    </row>
    <row r="32" spans="1:4" ht="78" customHeight="1">
      <c r="A32" s="747" t="s">
        <v>5240</v>
      </c>
      <c r="B32" s="340"/>
      <c r="C32" s="774" t="s">
        <v>5241</v>
      </c>
      <c r="D32" s="777" t="s">
        <v>1385</v>
      </c>
    </row>
    <row r="33" spans="1:4" ht="78" customHeight="1">
      <c r="A33" s="747" t="s">
        <v>5242</v>
      </c>
      <c r="B33" s="340"/>
      <c r="C33" s="774" t="s">
        <v>5243</v>
      </c>
      <c r="D33" s="777" t="s">
        <v>1385</v>
      </c>
    </row>
    <row r="34" spans="1:4" ht="15.75" customHeight="1"/>
    <row r="35" spans="1:4" ht="15.75" customHeight="1"/>
    <row r="36" spans="1:4" ht="15.75" customHeight="1"/>
    <row r="37" spans="1:4" ht="15.75" customHeight="1"/>
    <row r="38" spans="1:4" ht="15.75" customHeight="1"/>
    <row r="39" spans="1:4" ht="15.75" customHeight="1"/>
    <row r="40" spans="1:4" ht="15.75" customHeight="1"/>
    <row r="41" spans="1:4" ht="15.75" customHeight="1"/>
    <row r="42" spans="1:4" ht="15.75" customHeight="1"/>
    <row r="43" spans="1:4" ht="15.75" customHeight="1"/>
    <row r="44" spans="1:4" ht="15.75" customHeight="1"/>
    <row r="45" spans="1:4" ht="15.75" customHeight="1"/>
    <row r="46" spans="1:4" ht="15.75" customHeight="1"/>
    <row r="47" spans="1:4" ht="15.75" customHeight="1"/>
    <row r="48" spans="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5:D5"/>
    <mergeCell ref="A13:D13"/>
    <mergeCell ref="A17:D17"/>
    <mergeCell ref="A21:D21"/>
    <mergeCell ref="A2:D2"/>
  </mergeCells>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600"/>
  </sheetPr>
  <dimension ref="A1:E1000"/>
  <sheetViews>
    <sheetView zoomScaleNormal="100" workbookViewId="0">
      <pane ySplit="4" topLeftCell="A5" activePane="bottomLeft" state="frozen"/>
      <selection pane="bottomLeft" activeCell="G6" sqref="G6"/>
    </sheetView>
  </sheetViews>
  <sheetFormatPr defaultRowHeight="12.75"/>
  <cols>
    <col min="1" max="1" width="33.7109375" customWidth="1"/>
    <col min="2" max="2" width="24.7109375" customWidth="1"/>
    <col min="3" max="3" width="95.7109375" customWidth="1"/>
    <col min="4" max="4" width="14.7109375" customWidth="1"/>
    <col min="5" max="23" width="8.7109375" customWidth="1"/>
    <col min="24" max="1022" width="14.42578125" customWidth="1"/>
  </cols>
  <sheetData>
    <row r="1" spans="1:5" ht="39.75" customHeight="1">
      <c r="A1" s="754" t="s">
        <v>4710</v>
      </c>
      <c r="C1" s="755" t="s">
        <v>1212</v>
      </c>
      <c r="D1" s="862"/>
      <c r="E1" s="740"/>
    </row>
    <row r="2" spans="1:5" ht="21.75" customHeight="1">
      <c r="A2" s="884" t="s">
        <v>6268</v>
      </c>
      <c r="B2" s="885"/>
      <c r="C2" s="885"/>
      <c r="D2" s="885"/>
    </row>
    <row r="3" spans="1:5">
      <c r="A3" s="726"/>
      <c r="B3" s="727"/>
      <c r="C3" s="728" t="s">
        <v>4334</v>
      </c>
      <c r="D3" s="340"/>
    </row>
    <row r="4" spans="1:5" ht="27" customHeight="1">
      <c r="A4" s="757" t="s">
        <v>44</v>
      </c>
      <c r="B4" s="758" t="s">
        <v>589</v>
      </c>
      <c r="C4" s="758" t="s">
        <v>46</v>
      </c>
      <c r="D4" s="758" t="s">
        <v>47</v>
      </c>
    </row>
    <row r="5" spans="1:5" ht="27" customHeight="1">
      <c r="A5" s="1009" t="s">
        <v>3786</v>
      </c>
      <c r="B5" s="1009"/>
      <c r="C5" s="1009"/>
      <c r="D5" s="1009"/>
    </row>
    <row r="6" spans="1:5" ht="78" customHeight="1">
      <c r="A6" s="778" t="s">
        <v>5244</v>
      </c>
      <c r="B6" s="772"/>
      <c r="C6" s="779" t="s">
        <v>5245</v>
      </c>
      <c r="D6" s="743">
        <v>36290</v>
      </c>
    </row>
    <row r="7" spans="1:5" ht="78" customHeight="1">
      <c r="A7" s="780" t="s">
        <v>5246</v>
      </c>
      <c r="B7" s="340"/>
      <c r="C7" s="781" t="s">
        <v>5247</v>
      </c>
      <c r="D7" s="743">
        <v>17190</v>
      </c>
    </row>
    <row r="8" spans="1:5" ht="78" customHeight="1">
      <c r="A8" s="782" t="s">
        <v>5248</v>
      </c>
      <c r="B8" s="340"/>
      <c r="C8" s="781" t="s">
        <v>5249</v>
      </c>
      <c r="D8" s="743">
        <v>17190</v>
      </c>
    </row>
    <row r="9" spans="1:5" ht="78" customHeight="1">
      <c r="A9" s="783" t="s">
        <v>5250</v>
      </c>
      <c r="B9" s="340"/>
      <c r="C9" s="781" t="s">
        <v>5251</v>
      </c>
      <c r="D9" s="743">
        <v>16990</v>
      </c>
    </row>
    <row r="10" spans="1:5" ht="78" customHeight="1">
      <c r="A10" s="783" t="s">
        <v>5252</v>
      </c>
      <c r="B10" s="340"/>
      <c r="C10" s="781" t="s">
        <v>5253</v>
      </c>
      <c r="D10" s="743">
        <v>17190</v>
      </c>
    </row>
    <row r="11" spans="1:5" ht="78" customHeight="1">
      <c r="A11" s="782" t="s">
        <v>5254</v>
      </c>
      <c r="B11" s="340"/>
      <c r="C11" s="781" t="s">
        <v>5253</v>
      </c>
      <c r="D11" s="743">
        <v>15190</v>
      </c>
    </row>
    <row r="12" spans="1:5" ht="78" customHeight="1">
      <c r="A12" s="783" t="s">
        <v>5255</v>
      </c>
      <c r="B12" s="340"/>
      <c r="C12" s="781" t="s">
        <v>5256</v>
      </c>
      <c r="D12" s="743">
        <v>14990</v>
      </c>
    </row>
    <row r="13" spans="1:5" ht="78" customHeight="1">
      <c r="A13" s="783" t="s">
        <v>5257</v>
      </c>
      <c r="B13" s="340"/>
      <c r="C13" s="781" t="s">
        <v>5258</v>
      </c>
      <c r="D13" s="743">
        <v>13190</v>
      </c>
    </row>
    <row r="14" spans="1:5" ht="78" customHeight="1">
      <c r="A14" s="783" t="s">
        <v>5259</v>
      </c>
      <c r="B14" s="340"/>
      <c r="C14" s="781" t="s">
        <v>5260</v>
      </c>
      <c r="D14" s="743">
        <v>5890</v>
      </c>
    </row>
    <row r="15" spans="1:5" ht="78" customHeight="1">
      <c r="A15" s="783" t="s">
        <v>5261</v>
      </c>
      <c r="B15" s="340"/>
      <c r="C15" s="781" t="s">
        <v>5262</v>
      </c>
      <c r="D15" s="743">
        <v>52490</v>
      </c>
    </row>
    <row r="16" spans="1:5" ht="78" customHeight="1">
      <c r="A16" s="784" t="s">
        <v>5263</v>
      </c>
      <c r="B16" s="340"/>
      <c r="C16" s="781" t="s">
        <v>5264</v>
      </c>
      <c r="D16" s="743">
        <v>32490</v>
      </c>
    </row>
    <row r="17" spans="1:4" ht="78" customHeight="1">
      <c r="A17" s="785" t="s">
        <v>5265</v>
      </c>
      <c r="B17" s="340"/>
      <c r="C17" s="781" t="s">
        <v>5266</v>
      </c>
      <c r="D17" s="743">
        <v>1090</v>
      </c>
    </row>
    <row r="18" spans="1:4" ht="78" customHeight="1">
      <c r="A18" s="780" t="s">
        <v>5267</v>
      </c>
      <c r="B18" s="340"/>
      <c r="C18" s="781" t="s">
        <v>5268</v>
      </c>
      <c r="D18" s="743">
        <v>25490</v>
      </c>
    </row>
    <row r="19" spans="1:4" ht="78" customHeight="1">
      <c r="A19" s="786" t="s">
        <v>5269</v>
      </c>
      <c r="B19" s="340"/>
      <c r="C19" s="781" t="s">
        <v>5270</v>
      </c>
      <c r="D19" s="743">
        <v>890</v>
      </c>
    </row>
    <row r="20" spans="1:4" ht="78" customHeight="1">
      <c r="A20" s="780" t="s">
        <v>5271</v>
      </c>
      <c r="B20" s="340"/>
      <c r="C20" s="781" t="s">
        <v>5272</v>
      </c>
      <c r="D20" s="743">
        <v>30290</v>
      </c>
    </row>
    <row r="21" spans="1:4" ht="78" customHeight="1">
      <c r="A21" s="785" t="s">
        <v>5273</v>
      </c>
      <c r="B21" s="340"/>
      <c r="C21" s="781" t="s">
        <v>5274</v>
      </c>
      <c r="D21" s="743">
        <v>690</v>
      </c>
    </row>
    <row r="22" spans="1:4" ht="78" customHeight="1">
      <c r="A22" s="785" t="s">
        <v>5275</v>
      </c>
      <c r="B22" s="340"/>
      <c r="C22" s="781" t="s">
        <v>5276</v>
      </c>
      <c r="D22" s="743">
        <v>5490</v>
      </c>
    </row>
    <row r="23" spans="1:4" ht="78" customHeight="1">
      <c r="A23" s="785" t="s">
        <v>5277</v>
      </c>
      <c r="B23" s="340"/>
      <c r="C23" s="781" t="s">
        <v>5278</v>
      </c>
      <c r="D23" s="743">
        <v>15190</v>
      </c>
    </row>
    <row r="24" spans="1:4" ht="78" customHeight="1">
      <c r="A24" s="784" t="s">
        <v>5279</v>
      </c>
      <c r="B24" s="340"/>
      <c r="C24" s="781" t="s">
        <v>5280</v>
      </c>
      <c r="D24" s="743">
        <v>12990</v>
      </c>
    </row>
    <row r="25" spans="1:4" ht="78" customHeight="1">
      <c r="A25" s="784" t="s">
        <v>5281</v>
      </c>
      <c r="B25" s="340"/>
      <c r="C25" s="781" t="s">
        <v>5282</v>
      </c>
      <c r="D25" s="743">
        <v>11890</v>
      </c>
    </row>
    <row r="26" spans="1:4" ht="78" customHeight="1">
      <c r="A26" s="780" t="s">
        <v>5283</v>
      </c>
      <c r="B26" s="340"/>
      <c r="C26" s="781" t="s">
        <v>5284</v>
      </c>
      <c r="D26" s="743">
        <v>190</v>
      </c>
    </row>
    <row r="27" spans="1:4" ht="78" customHeight="1">
      <c r="A27" s="782" t="s">
        <v>5285</v>
      </c>
      <c r="B27" s="340"/>
      <c r="C27" s="781" t="s">
        <v>5286</v>
      </c>
      <c r="D27" s="743">
        <v>12090</v>
      </c>
    </row>
    <row r="28" spans="1:4" ht="78" customHeight="1">
      <c r="A28" s="782" t="s">
        <v>5287</v>
      </c>
      <c r="B28" s="340"/>
      <c r="C28" s="781" t="s">
        <v>5288</v>
      </c>
      <c r="D28" s="743">
        <v>12090</v>
      </c>
    </row>
    <row r="29" spans="1:4" ht="78" customHeight="1">
      <c r="A29" s="782" t="s">
        <v>5289</v>
      </c>
      <c r="B29" s="340"/>
      <c r="C29" s="781" t="s">
        <v>5290</v>
      </c>
      <c r="D29" s="743">
        <v>14190</v>
      </c>
    </row>
    <row r="30" spans="1:4" ht="78" customHeight="1">
      <c r="A30" s="785" t="s">
        <v>5291</v>
      </c>
      <c r="B30" s="340"/>
      <c r="C30" s="781" t="s">
        <v>5292</v>
      </c>
      <c r="D30" s="743">
        <v>1890</v>
      </c>
    </row>
    <row r="31" spans="1:4" ht="78" customHeight="1">
      <c r="A31" s="785" t="s">
        <v>5293</v>
      </c>
      <c r="B31" s="340"/>
      <c r="C31" s="781" t="s">
        <v>5294</v>
      </c>
      <c r="D31" s="743">
        <v>1690</v>
      </c>
    </row>
    <row r="32" spans="1:4" ht="78" customHeight="1">
      <c r="A32" s="782" t="s">
        <v>5295</v>
      </c>
      <c r="B32" s="340"/>
      <c r="C32" s="781" t="s">
        <v>5296</v>
      </c>
      <c r="D32" s="743">
        <v>13790</v>
      </c>
    </row>
    <row r="33" spans="1:4" ht="78" customHeight="1">
      <c r="A33" s="782" t="s">
        <v>5297</v>
      </c>
      <c r="B33" s="340"/>
      <c r="C33" s="781" t="s">
        <v>5298</v>
      </c>
      <c r="D33" s="743">
        <v>3090</v>
      </c>
    </row>
    <row r="34" spans="1:4" ht="78" customHeight="1">
      <c r="A34" s="782" t="s">
        <v>5299</v>
      </c>
      <c r="B34" s="340"/>
      <c r="C34" s="781" t="s">
        <v>5300</v>
      </c>
      <c r="D34" s="743">
        <v>2890</v>
      </c>
    </row>
    <row r="35" spans="1:4" ht="78" customHeight="1">
      <c r="A35" s="782" t="s">
        <v>5301</v>
      </c>
      <c r="B35" s="340"/>
      <c r="C35" s="781" t="s">
        <v>5302</v>
      </c>
      <c r="D35" s="743">
        <v>3690</v>
      </c>
    </row>
    <row r="36" spans="1:4" ht="78" customHeight="1">
      <c r="A36" s="782" t="s">
        <v>5303</v>
      </c>
      <c r="B36" s="340"/>
      <c r="C36" s="781" t="s">
        <v>5304</v>
      </c>
      <c r="D36" s="743">
        <v>4090</v>
      </c>
    </row>
    <row r="37" spans="1:4" ht="78" customHeight="1">
      <c r="A37" s="782" t="s">
        <v>5305</v>
      </c>
      <c r="B37" s="340"/>
      <c r="C37" s="781" t="s">
        <v>5306</v>
      </c>
      <c r="D37" s="743">
        <v>10890</v>
      </c>
    </row>
    <row r="38" spans="1:4" ht="78" customHeight="1">
      <c r="A38" s="782" t="s">
        <v>5307</v>
      </c>
      <c r="B38" s="340"/>
      <c r="C38" s="781" t="s">
        <v>5308</v>
      </c>
      <c r="D38" s="743">
        <v>7090</v>
      </c>
    </row>
    <row r="39" spans="1:4" ht="78" customHeight="1">
      <c r="A39" s="782" t="s">
        <v>5309</v>
      </c>
      <c r="B39" s="340"/>
      <c r="C39" s="781" t="s">
        <v>5310</v>
      </c>
      <c r="D39" s="743">
        <v>2690</v>
      </c>
    </row>
    <row r="40" spans="1:4" ht="78" customHeight="1">
      <c r="A40" s="782" t="s">
        <v>5311</v>
      </c>
      <c r="B40" s="340"/>
      <c r="C40" s="781" t="s">
        <v>5312</v>
      </c>
      <c r="D40" s="743">
        <v>4090</v>
      </c>
    </row>
    <row r="41" spans="1:4" ht="78" customHeight="1">
      <c r="A41" s="782" t="s">
        <v>5313</v>
      </c>
      <c r="B41" s="340"/>
      <c r="C41" s="781" t="s">
        <v>5314</v>
      </c>
      <c r="D41" s="743">
        <v>5090</v>
      </c>
    </row>
    <row r="42" spans="1:4" ht="78" customHeight="1">
      <c r="A42" s="783" t="s">
        <v>5315</v>
      </c>
      <c r="B42" s="340"/>
      <c r="C42" s="781" t="s">
        <v>5316</v>
      </c>
      <c r="D42" s="743">
        <v>1690</v>
      </c>
    </row>
    <row r="43" spans="1:4" ht="78" customHeight="1">
      <c r="A43" s="783" t="s">
        <v>5317</v>
      </c>
      <c r="B43" s="340"/>
      <c r="C43" s="781" t="s">
        <v>5318</v>
      </c>
      <c r="D43" s="743">
        <v>1890</v>
      </c>
    </row>
    <row r="44" spans="1:4" ht="78" customHeight="1">
      <c r="A44" s="785" t="s">
        <v>5319</v>
      </c>
      <c r="B44" s="340"/>
      <c r="C44" s="781" t="s">
        <v>5320</v>
      </c>
      <c r="D44" s="743">
        <v>3090</v>
      </c>
    </row>
    <row r="45" spans="1:4" ht="78" customHeight="1">
      <c r="A45" s="783" t="s">
        <v>5321</v>
      </c>
      <c r="B45" s="340"/>
      <c r="C45" s="781" t="s">
        <v>5322</v>
      </c>
      <c r="D45" s="743">
        <v>3290</v>
      </c>
    </row>
    <row r="46" spans="1:4" ht="78" customHeight="1">
      <c r="A46" s="783" t="s">
        <v>5323</v>
      </c>
      <c r="B46" s="340"/>
      <c r="C46" s="781" t="s">
        <v>5324</v>
      </c>
      <c r="D46" s="743">
        <v>11090</v>
      </c>
    </row>
    <row r="47" spans="1:4" ht="78" customHeight="1">
      <c r="A47" s="783" t="s">
        <v>5325</v>
      </c>
      <c r="B47" s="340"/>
      <c r="C47" s="781" t="s">
        <v>5326</v>
      </c>
      <c r="D47" s="743">
        <v>120990</v>
      </c>
    </row>
    <row r="48" spans="1:4" ht="78" customHeight="1">
      <c r="A48" s="783" t="s">
        <v>5327</v>
      </c>
      <c r="B48" s="340"/>
      <c r="C48" s="781" t="s">
        <v>5328</v>
      </c>
      <c r="D48" s="743">
        <v>2490</v>
      </c>
    </row>
    <row r="49" spans="1:4" ht="78" customHeight="1">
      <c r="A49" s="783" t="s">
        <v>5329</v>
      </c>
      <c r="B49" s="340"/>
      <c r="C49" s="781" t="s">
        <v>5330</v>
      </c>
      <c r="D49" s="743">
        <v>4690</v>
      </c>
    </row>
    <row r="50" spans="1:4" ht="78" customHeight="1">
      <c r="A50" s="783" t="s">
        <v>5331</v>
      </c>
      <c r="B50" s="340"/>
      <c r="C50" s="781" t="s">
        <v>5332</v>
      </c>
      <c r="D50" s="743">
        <v>52490</v>
      </c>
    </row>
    <row r="51" spans="1:4" ht="27" customHeight="1">
      <c r="A51" s="1009" t="s">
        <v>5333</v>
      </c>
      <c r="B51" s="1009"/>
      <c r="C51" s="1009"/>
      <c r="D51" s="1009"/>
    </row>
    <row r="52" spans="1:4" ht="78" customHeight="1">
      <c r="A52" s="782" t="s">
        <v>5334</v>
      </c>
      <c r="B52" s="340"/>
      <c r="C52" s="787" t="s">
        <v>5335</v>
      </c>
      <c r="D52" s="743">
        <v>10090</v>
      </c>
    </row>
    <row r="53" spans="1:4" ht="78" customHeight="1">
      <c r="A53" s="782" t="s">
        <v>5336</v>
      </c>
      <c r="B53" s="340"/>
      <c r="C53" s="787" t="s">
        <v>5337</v>
      </c>
      <c r="D53" s="743">
        <v>11090</v>
      </c>
    </row>
    <row r="54" spans="1:4" ht="78" customHeight="1">
      <c r="A54" s="782" t="s">
        <v>5338</v>
      </c>
      <c r="B54" s="340"/>
      <c r="C54" s="787" t="s">
        <v>5339</v>
      </c>
      <c r="D54" s="743">
        <v>16190</v>
      </c>
    </row>
    <row r="55" spans="1:4" ht="78" customHeight="1">
      <c r="A55" s="782" t="s">
        <v>5340</v>
      </c>
      <c r="B55" s="340"/>
      <c r="C55" s="787" t="s">
        <v>5341</v>
      </c>
      <c r="D55" s="743">
        <v>16190</v>
      </c>
    </row>
    <row r="56" spans="1:4" ht="78" customHeight="1">
      <c r="A56" s="782" t="s">
        <v>5342</v>
      </c>
      <c r="B56" s="340"/>
      <c r="C56" s="787" t="s">
        <v>5343</v>
      </c>
      <c r="D56" s="743">
        <v>17190</v>
      </c>
    </row>
    <row r="57" spans="1:4" ht="78" customHeight="1">
      <c r="A57" s="782" t="s">
        <v>5344</v>
      </c>
      <c r="B57" s="340"/>
      <c r="C57" s="787" t="s">
        <v>5345</v>
      </c>
      <c r="D57" s="743">
        <v>17190</v>
      </c>
    </row>
    <row r="58" spans="1:4" ht="78" customHeight="1">
      <c r="A58" s="782" t="s">
        <v>5346</v>
      </c>
      <c r="B58" s="340"/>
      <c r="C58" s="787" t="s">
        <v>5347</v>
      </c>
      <c r="D58" s="743">
        <v>30290</v>
      </c>
    </row>
    <row r="59" spans="1:4" ht="78" customHeight="1">
      <c r="A59" s="788"/>
      <c r="D59" s="789"/>
    </row>
    <row r="60" spans="1:4" ht="78" customHeight="1">
      <c r="A60" s="788"/>
      <c r="D60" s="789"/>
    </row>
    <row r="61" spans="1:4" ht="78" customHeight="1">
      <c r="A61" s="788"/>
      <c r="D61" s="789"/>
    </row>
    <row r="62" spans="1:4" ht="78" customHeight="1">
      <c r="A62" s="788"/>
      <c r="D62" s="789"/>
    </row>
    <row r="63" spans="1:4" ht="78" customHeight="1">
      <c r="A63" s="788"/>
      <c r="D63" s="789"/>
    </row>
    <row r="64" spans="1:4" ht="78" customHeight="1">
      <c r="A64" s="788"/>
      <c r="D64" s="789"/>
    </row>
    <row r="65" spans="1:4" ht="78" customHeight="1">
      <c r="A65" s="788"/>
      <c r="D65" s="789"/>
    </row>
    <row r="66" spans="1:4" ht="78" customHeight="1">
      <c r="A66" s="788"/>
      <c r="D66" s="789"/>
    </row>
    <row r="67" spans="1:4" ht="78" customHeight="1"/>
    <row r="68" spans="1:4" ht="78" customHeight="1"/>
    <row r="69" spans="1:4" ht="78" customHeight="1"/>
    <row r="70" spans="1:4" ht="78" customHeight="1"/>
    <row r="71" spans="1:4" ht="15.75" customHeight="1"/>
    <row r="72" spans="1:4" ht="15.75" customHeight="1"/>
    <row r="73" spans="1:4" ht="15.75" customHeight="1"/>
    <row r="74" spans="1:4" ht="15.75" customHeight="1"/>
    <row r="75" spans="1:4" ht="15.75" customHeight="1"/>
    <row r="76" spans="1:4" ht="15.75" customHeight="1"/>
    <row r="77" spans="1:4" ht="15.75" customHeight="1"/>
    <row r="78" spans="1:4" ht="15.75" customHeight="1"/>
    <row r="79" spans="1:4" ht="15.75" customHeight="1"/>
    <row r="80" spans="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5:D5"/>
    <mergeCell ref="A51:D51"/>
    <mergeCell ref="A2:D2"/>
  </mergeCells>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600"/>
  </sheetPr>
  <dimension ref="A1:E998"/>
  <sheetViews>
    <sheetView zoomScaleNormal="100" workbookViewId="0">
      <selection activeCell="A2" sqref="A2:D2"/>
    </sheetView>
  </sheetViews>
  <sheetFormatPr defaultRowHeight="12.75"/>
  <cols>
    <col min="1" max="1" width="33.7109375" customWidth="1"/>
    <col min="2" max="2" width="24.7109375" customWidth="1"/>
    <col min="3" max="3" width="95.7109375" customWidth="1"/>
    <col min="4" max="4" width="14.7109375" customWidth="1"/>
    <col min="5" max="23" width="8.7109375" customWidth="1"/>
    <col min="24" max="1022" width="14.42578125" customWidth="1"/>
  </cols>
  <sheetData>
    <row r="1" spans="1:5" ht="39.75" customHeight="1">
      <c r="A1" s="754" t="s">
        <v>4710</v>
      </c>
      <c r="B1" s="754" t="s">
        <v>4710</v>
      </c>
      <c r="C1" s="755" t="s">
        <v>1765</v>
      </c>
      <c r="E1" s="740"/>
    </row>
    <row r="2" spans="1:5" ht="21.75" customHeight="1">
      <c r="A2" s="884" t="s">
        <v>6268</v>
      </c>
      <c r="B2" s="885"/>
      <c r="C2" s="885"/>
      <c r="D2" s="885"/>
    </row>
    <row r="3" spans="1:5">
      <c r="A3" s="726"/>
      <c r="B3" s="727"/>
      <c r="C3" s="728" t="s">
        <v>4334</v>
      </c>
      <c r="D3" s="340"/>
    </row>
    <row r="4" spans="1:5" ht="27" customHeight="1">
      <c r="A4" s="757" t="s">
        <v>44</v>
      </c>
      <c r="B4" s="758" t="s">
        <v>589</v>
      </c>
      <c r="C4" s="758" t="s">
        <v>46</v>
      </c>
      <c r="D4" s="758" t="s">
        <v>47</v>
      </c>
    </row>
    <row r="5" spans="1:5" ht="27" customHeight="1">
      <c r="A5" s="1009" t="s">
        <v>1765</v>
      </c>
      <c r="B5" s="1009"/>
      <c r="C5" s="1009"/>
      <c r="D5" s="1009"/>
    </row>
    <row r="6" spans="1:5" ht="97.5" customHeight="1">
      <c r="A6" s="790" t="s">
        <v>5348</v>
      </c>
      <c r="B6" s="772"/>
      <c r="C6" s="760" t="s">
        <v>5349</v>
      </c>
      <c r="D6" s="743">
        <v>6990</v>
      </c>
    </row>
    <row r="7" spans="1:5" ht="97.5" customHeight="1">
      <c r="A7" s="791" t="s">
        <v>5350</v>
      </c>
      <c r="B7" s="340"/>
      <c r="C7" s="742" t="s">
        <v>5351</v>
      </c>
      <c r="D7" s="743">
        <v>16490</v>
      </c>
    </row>
    <row r="8" spans="1:5" ht="97.5" customHeight="1">
      <c r="A8" s="791" t="s">
        <v>5352</v>
      </c>
      <c r="B8" s="340"/>
      <c r="C8" s="742" t="s">
        <v>5353</v>
      </c>
      <c r="D8" s="743">
        <v>14690</v>
      </c>
    </row>
    <row r="9" spans="1:5" ht="97.5" customHeight="1">
      <c r="A9" s="791" t="s">
        <v>5354</v>
      </c>
      <c r="B9" s="340"/>
      <c r="C9" s="742" t="s">
        <v>5355</v>
      </c>
      <c r="D9" s="743">
        <v>14690</v>
      </c>
    </row>
    <row r="10" spans="1:5" ht="97.5" customHeight="1">
      <c r="A10" s="744" t="s">
        <v>5356</v>
      </c>
      <c r="B10" s="340"/>
      <c r="C10" s="742" t="s">
        <v>5357</v>
      </c>
      <c r="D10" s="743">
        <v>16490</v>
      </c>
    </row>
    <row r="11" spans="1:5" ht="97.5" customHeight="1">
      <c r="A11" s="791" t="s">
        <v>5358</v>
      </c>
      <c r="B11" s="340"/>
      <c r="C11" s="742" t="s">
        <v>5359</v>
      </c>
      <c r="D11" s="743">
        <v>16490</v>
      </c>
    </row>
    <row r="12" spans="1:5" ht="97.5" customHeight="1">
      <c r="A12" s="744" t="s">
        <v>5360</v>
      </c>
      <c r="B12" s="340"/>
      <c r="C12" s="742" t="s">
        <v>5361</v>
      </c>
      <c r="D12" s="743">
        <v>6990</v>
      </c>
    </row>
    <row r="13" spans="1:5" ht="97.5" customHeight="1">
      <c r="A13" s="791" t="s">
        <v>5362</v>
      </c>
      <c r="B13" s="340"/>
      <c r="C13" s="742" t="s">
        <v>5363</v>
      </c>
      <c r="D13" s="743">
        <v>6990</v>
      </c>
    </row>
    <row r="14" spans="1:5" ht="97.5" customHeight="1">
      <c r="A14" s="791" t="s">
        <v>5364</v>
      </c>
      <c r="B14" s="340"/>
      <c r="C14" s="742" t="s">
        <v>5365</v>
      </c>
      <c r="D14" s="743">
        <v>8290</v>
      </c>
    </row>
    <row r="15" spans="1:5" ht="97.5" customHeight="1">
      <c r="A15" s="791" t="s">
        <v>5366</v>
      </c>
      <c r="B15" s="340"/>
      <c r="C15" s="742" t="s">
        <v>5367</v>
      </c>
      <c r="D15" s="743">
        <v>7390</v>
      </c>
    </row>
    <row r="16" spans="1:5" ht="78" customHeight="1">
      <c r="A16" s="791" t="s">
        <v>5368</v>
      </c>
      <c r="B16" s="340"/>
      <c r="C16" s="742" t="s">
        <v>5369</v>
      </c>
      <c r="D16" s="743">
        <v>25590</v>
      </c>
    </row>
    <row r="17" spans="1:4" ht="78" customHeight="1">
      <c r="A17" s="791" t="s">
        <v>5370</v>
      </c>
      <c r="B17" s="340"/>
      <c r="C17" s="742" t="s">
        <v>5371</v>
      </c>
      <c r="D17" s="743">
        <v>21090</v>
      </c>
    </row>
    <row r="18" spans="1:4" ht="78" customHeight="1">
      <c r="A18" s="744" t="s">
        <v>5372</v>
      </c>
      <c r="B18" s="340"/>
      <c r="C18" s="742" t="s">
        <v>5373</v>
      </c>
      <c r="D18" s="743">
        <v>18290</v>
      </c>
    </row>
    <row r="19" spans="1:4" ht="78" customHeight="1">
      <c r="A19" s="744" t="s">
        <v>5374</v>
      </c>
      <c r="B19" s="1011"/>
      <c r="C19" s="742" t="s">
        <v>5375</v>
      </c>
      <c r="D19" s="743">
        <v>3290</v>
      </c>
    </row>
    <row r="20" spans="1:4" ht="78" customHeight="1">
      <c r="A20" s="744" t="s">
        <v>5376</v>
      </c>
      <c r="B20" s="1011"/>
      <c r="C20" s="742" t="s">
        <v>5377</v>
      </c>
      <c r="D20" s="743">
        <v>3290</v>
      </c>
    </row>
    <row r="21" spans="1:4" ht="78" customHeight="1">
      <c r="A21" s="792" t="s">
        <v>5378</v>
      </c>
      <c r="B21" s="340"/>
      <c r="C21" s="742" t="s">
        <v>5379</v>
      </c>
      <c r="D21" s="743">
        <v>2790</v>
      </c>
    </row>
    <row r="22" spans="1:4" ht="78" customHeight="1">
      <c r="A22" s="792" t="s">
        <v>5380</v>
      </c>
      <c r="B22" s="340"/>
      <c r="C22" s="742" t="s">
        <v>5381</v>
      </c>
      <c r="D22" s="743">
        <v>2790</v>
      </c>
    </row>
    <row r="23" spans="1:4" ht="78" customHeight="1">
      <c r="A23" s="792" t="s">
        <v>5382</v>
      </c>
      <c r="B23" s="1011"/>
      <c r="C23" s="742" t="s">
        <v>5383</v>
      </c>
      <c r="D23" s="743">
        <v>2590</v>
      </c>
    </row>
    <row r="24" spans="1:4" ht="78" customHeight="1">
      <c r="A24" s="792" t="s">
        <v>5384</v>
      </c>
      <c r="B24" s="1011"/>
      <c r="C24" s="742" t="s">
        <v>5385</v>
      </c>
      <c r="D24" s="743">
        <v>2590</v>
      </c>
    </row>
    <row r="25" spans="1:4" ht="78" customHeight="1">
      <c r="A25" s="792" t="s">
        <v>5386</v>
      </c>
      <c r="B25" s="1011"/>
      <c r="C25" s="742" t="s">
        <v>5387</v>
      </c>
      <c r="D25" s="743">
        <v>3190</v>
      </c>
    </row>
    <row r="26" spans="1:4" ht="78" customHeight="1">
      <c r="A26" s="792" t="s">
        <v>5388</v>
      </c>
      <c r="B26" s="1011"/>
      <c r="C26" s="742" t="s">
        <v>5389</v>
      </c>
      <c r="D26" s="743">
        <v>3190</v>
      </c>
    </row>
    <row r="27" spans="1:4" ht="78" customHeight="1">
      <c r="A27" s="792" t="s">
        <v>5390</v>
      </c>
      <c r="B27" s="1011"/>
      <c r="C27" s="742" t="s">
        <v>5391</v>
      </c>
      <c r="D27" s="743">
        <v>7690</v>
      </c>
    </row>
    <row r="28" spans="1:4" ht="78" customHeight="1">
      <c r="A28" s="792" t="s">
        <v>5392</v>
      </c>
      <c r="B28" s="1011"/>
      <c r="C28" s="742" t="s">
        <v>5393</v>
      </c>
      <c r="D28" s="743">
        <v>7690</v>
      </c>
    </row>
    <row r="29" spans="1:4" ht="78" customHeight="1">
      <c r="A29" s="792" t="s">
        <v>5394</v>
      </c>
      <c r="B29" s="1011"/>
      <c r="C29" s="742" t="s">
        <v>5395</v>
      </c>
      <c r="D29" s="743">
        <v>2990</v>
      </c>
    </row>
    <row r="30" spans="1:4" ht="78" customHeight="1">
      <c r="A30" s="792" t="s">
        <v>5396</v>
      </c>
      <c r="B30" s="1011"/>
      <c r="C30" s="742" t="s">
        <v>5397</v>
      </c>
      <c r="D30" s="743">
        <v>2990</v>
      </c>
    </row>
    <row r="31" spans="1:4" ht="78" customHeight="1">
      <c r="A31" s="792" t="s">
        <v>5398</v>
      </c>
      <c r="B31" s="1011"/>
      <c r="C31" s="742" t="s">
        <v>5399</v>
      </c>
      <c r="D31" s="743">
        <v>4590</v>
      </c>
    </row>
    <row r="32" spans="1:4" ht="78" customHeight="1">
      <c r="A32" s="792" t="s">
        <v>5400</v>
      </c>
      <c r="B32" s="1011"/>
      <c r="C32" s="742" t="s">
        <v>5401</v>
      </c>
      <c r="D32" s="743">
        <v>4590</v>
      </c>
    </row>
    <row r="33" spans="1:4" ht="27" customHeight="1">
      <c r="A33" s="1009" t="s">
        <v>3329</v>
      </c>
      <c r="B33" s="1009"/>
      <c r="C33" s="1009"/>
      <c r="D33" s="1009"/>
    </row>
    <row r="34" spans="1:4" ht="78" customHeight="1">
      <c r="A34" s="792" t="s">
        <v>5402</v>
      </c>
      <c r="B34" s="1011"/>
      <c r="C34" s="742" t="s">
        <v>5403</v>
      </c>
      <c r="D34" s="743">
        <v>3890</v>
      </c>
    </row>
    <row r="35" spans="1:4" ht="78" customHeight="1">
      <c r="A35" s="792" t="s">
        <v>5404</v>
      </c>
      <c r="B35" s="1011"/>
      <c r="C35" s="742" t="s">
        <v>5405</v>
      </c>
      <c r="D35" s="743">
        <v>3890</v>
      </c>
    </row>
    <row r="36" spans="1:4" ht="78" customHeight="1">
      <c r="A36" s="792" t="s">
        <v>5406</v>
      </c>
      <c r="B36" s="340"/>
      <c r="C36" s="742" t="s">
        <v>5407</v>
      </c>
      <c r="D36" s="743">
        <v>9190</v>
      </c>
    </row>
    <row r="37" spans="1:4" ht="78" customHeight="1">
      <c r="A37" s="792" t="s">
        <v>5408</v>
      </c>
      <c r="B37" s="340"/>
      <c r="C37" s="742" t="s">
        <v>5409</v>
      </c>
      <c r="D37" s="743">
        <v>1490</v>
      </c>
    </row>
    <row r="38" spans="1:4" ht="78" customHeight="1">
      <c r="A38" s="792" t="s">
        <v>5410</v>
      </c>
      <c r="B38" s="340"/>
      <c r="C38" s="742" t="s">
        <v>5411</v>
      </c>
      <c r="D38" s="743">
        <v>390</v>
      </c>
    </row>
    <row r="39" spans="1:4" ht="78" customHeight="1">
      <c r="A39" s="792" t="s">
        <v>5412</v>
      </c>
      <c r="B39" s="340"/>
      <c r="C39" s="742" t="s">
        <v>5413</v>
      </c>
      <c r="D39" s="743">
        <v>1890</v>
      </c>
    </row>
    <row r="40" spans="1:4" ht="78" customHeight="1">
      <c r="A40" s="792" t="s">
        <v>5414</v>
      </c>
      <c r="B40" s="340"/>
      <c r="C40" s="742" t="s">
        <v>5415</v>
      </c>
      <c r="D40" s="743">
        <v>1690</v>
      </c>
    </row>
    <row r="41" spans="1:4" ht="78" customHeight="1">
      <c r="A41" s="792" t="s">
        <v>5416</v>
      </c>
      <c r="B41" s="340"/>
      <c r="C41" s="742" t="s">
        <v>5417</v>
      </c>
      <c r="D41" s="743">
        <v>90</v>
      </c>
    </row>
    <row r="42" spans="1:4" ht="78" customHeight="1">
      <c r="A42" s="792" t="s">
        <v>5418</v>
      </c>
      <c r="B42" s="340"/>
      <c r="C42" s="742" t="s">
        <v>5419</v>
      </c>
      <c r="D42" s="743">
        <v>90</v>
      </c>
    </row>
    <row r="43" spans="1:4" ht="78" customHeight="1">
      <c r="A43" s="792" t="s">
        <v>5420</v>
      </c>
      <c r="B43" s="340"/>
      <c r="C43" s="742" t="s">
        <v>5421</v>
      </c>
      <c r="D43" s="743">
        <v>90</v>
      </c>
    </row>
    <row r="44" spans="1:4" ht="78" customHeight="1">
      <c r="A44" s="792" t="s">
        <v>5422</v>
      </c>
      <c r="B44" s="340"/>
      <c r="C44" s="742" t="s">
        <v>5423</v>
      </c>
      <c r="D44" s="743">
        <v>90</v>
      </c>
    </row>
    <row r="45" spans="1:4" ht="78" customHeight="1">
      <c r="A45" s="792" t="s">
        <v>5424</v>
      </c>
      <c r="B45" s="340"/>
      <c r="C45" s="742" t="s">
        <v>5425</v>
      </c>
      <c r="D45" s="743">
        <v>90</v>
      </c>
    </row>
    <row r="46" spans="1:4" ht="78" customHeight="1">
      <c r="A46" s="792" t="s">
        <v>5426</v>
      </c>
      <c r="B46" s="340"/>
      <c r="C46" s="742" t="s">
        <v>5427</v>
      </c>
      <c r="D46" s="743">
        <v>4090</v>
      </c>
    </row>
    <row r="47" spans="1:4" ht="78" customHeight="1">
      <c r="A47" s="792" t="s">
        <v>5428</v>
      </c>
      <c r="B47" s="340"/>
      <c r="C47" s="742" t="s">
        <v>5429</v>
      </c>
      <c r="D47" s="743">
        <v>6790</v>
      </c>
    </row>
    <row r="48" spans="1:4" ht="78" customHeight="1">
      <c r="A48" s="792" t="s">
        <v>5430</v>
      </c>
      <c r="B48" s="340"/>
      <c r="C48" s="742" t="s">
        <v>5431</v>
      </c>
      <c r="D48" s="743">
        <v>13590</v>
      </c>
    </row>
    <row r="49" spans="1:5" ht="78" customHeight="1">
      <c r="A49" s="792" t="s">
        <v>5432</v>
      </c>
      <c r="B49" s="340"/>
      <c r="C49" s="742" t="s">
        <v>5433</v>
      </c>
      <c r="D49" s="743">
        <v>10990</v>
      </c>
    </row>
    <row r="50" spans="1:5" ht="78" customHeight="1">
      <c r="A50" s="792" t="s">
        <v>5434</v>
      </c>
      <c r="B50" s="340"/>
      <c r="C50" s="742" t="s">
        <v>5435</v>
      </c>
      <c r="D50" s="743">
        <v>23790</v>
      </c>
    </row>
    <row r="51" spans="1:5" ht="78" customHeight="1">
      <c r="A51" s="792" t="s">
        <v>5436</v>
      </c>
      <c r="B51" s="340"/>
      <c r="C51" s="742" t="s">
        <v>5437</v>
      </c>
      <c r="D51" s="743">
        <v>5490</v>
      </c>
    </row>
    <row r="52" spans="1:5" ht="78" customHeight="1">
      <c r="A52" s="792" t="s">
        <v>5438</v>
      </c>
      <c r="B52" s="340"/>
      <c r="C52" s="742" t="s">
        <v>5439</v>
      </c>
      <c r="D52" s="743">
        <v>6990</v>
      </c>
    </row>
    <row r="53" spans="1:5" ht="78" customHeight="1">
      <c r="A53" s="792" t="s">
        <v>5440</v>
      </c>
      <c r="B53" s="340"/>
      <c r="C53" s="742" t="s">
        <v>5441</v>
      </c>
      <c r="D53" s="743">
        <v>6590</v>
      </c>
    </row>
    <row r="54" spans="1:5" ht="78" customHeight="1">
      <c r="A54" s="792" t="s">
        <v>5442</v>
      </c>
      <c r="B54" s="340"/>
      <c r="C54" s="742" t="s">
        <v>5443</v>
      </c>
      <c r="D54" s="743">
        <v>4090</v>
      </c>
    </row>
    <row r="55" spans="1:5" ht="78" customHeight="1">
      <c r="A55" s="792" t="s">
        <v>5444</v>
      </c>
      <c r="B55" s="340"/>
      <c r="C55" s="742" t="s">
        <v>5445</v>
      </c>
      <c r="D55" s="743">
        <v>5490</v>
      </c>
    </row>
    <row r="56" spans="1:5" ht="78" customHeight="1">
      <c r="A56" s="792" t="s">
        <v>5446</v>
      </c>
      <c r="B56" s="340"/>
      <c r="C56" s="742" t="s">
        <v>5447</v>
      </c>
      <c r="D56" s="743">
        <v>2090</v>
      </c>
    </row>
    <row r="57" spans="1:5" ht="78" customHeight="1">
      <c r="A57" s="792" t="s">
        <v>5448</v>
      </c>
      <c r="B57" s="340"/>
      <c r="C57" s="742" t="s">
        <v>5449</v>
      </c>
      <c r="D57" s="743">
        <v>2190</v>
      </c>
    </row>
    <row r="58" spans="1:5" ht="78" customHeight="1">
      <c r="A58" s="792" t="s">
        <v>5450</v>
      </c>
      <c r="B58" s="340"/>
      <c r="C58" s="742" t="s">
        <v>5451</v>
      </c>
      <c r="D58" s="743">
        <v>3290</v>
      </c>
    </row>
    <row r="59" spans="1:5" ht="78" customHeight="1">
      <c r="A59" s="792" t="s">
        <v>5452</v>
      </c>
      <c r="B59" s="792"/>
      <c r="C59" s="742" t="s">
        <v>5453</v>
      </c>
      <c r="D59" s="743">
        <v>3290</v>
      </c>
      <c r="E59" s="789"/>
    </row>
    <row r="60" spans="1:5" ht="78" customHeight="1">
      <c r="A60" s="792" t="s">
        <v>5454</v>
      </c>
      <c r="B60" s="792"/>
      <c r="C60" s="742" t="s">
        <v>5455</v>
      </c>
      <c r="D60" s="743">
        <v>2590</v>
      </c>
      <c r="E60" s="789"/>
    </row>
    <row r="61" spans="1:5" ht="78" customHeight="1">
      <c r="A61" s="792" t="s">
        <v>5456</v>
      </c>
      <c r="B61" s="792"/>
      <c r="C61" s="742" t="s">
        <v>5457</v>
      </c>
      <c r="D61" s="743">
        <v>4090</v>
      </c>
      <c r="E61" s="789"/>
    </row>
    <row r="62" spans="1:5" ht="15.75" customHeight="1"/>
    <row r="63" spans="1:5" ht="15.75" customHeight="1"/>
    <row r="64" spans="1: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10">
    <mergeCell ref="B27:B28"/>
    <mergeCell ref="B29:B30"/>
    <mergeCell ref="B31:B32"/>
    <mergeCell ref="A33:D33"/>
    <mergeCell ref="B34:B35"/>
    <mergeCell ref="A5:D5"/>
    <mergeCell ref="B19:B20"/>
    <mergeCell ref="B23:B24"/>
    <mergeCell ref="B25:B26"/>
    <mergeCell ref="A2:D2"/>
  </mergeCells>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600"/>
  </sheetPr>
  <dimension ref="A1:E1000"/>
  <sheetViews>
    <sheetView zoomScaleNormal="100" workbookViewId="0">
      <selection activeCell="F4" sqref="F4"/>
    </sheetView>
  </sheetViews>
  <sheetFormatPr defaultRowHeight="12.75"/>
  <cols>
    <col min="1" max="1" width="33.7109375" customWidth="1"/>
    <col min="2" max="2" width="24.7109375" customWidth="1"/>
    <col min="3" max="3" width="95.7109375" customWidth="1"/>
    <col min="4" max="4" width="14.7109375" customWidth="1"/>
    <col min="5" max="23" width="8.7109375" customWidth="1"/>
    <col min="24" max="1022" width="14.42578125" customWidth="1"/>
  </cols>
  <sheetData>
    <row r="1" spans="1:5" ht="39.75" customHeight="1">
      <c r="A1" s="754" t="s">
        <v>4710</v>
      </c>
      <c r="B1" s="754" t="s">
        <v>4710</v>
      </c>
      <c r="C1" s="755" t="s">
        <v>5458</v>
      </c>
      <c r="E1" s="740"/>
    </row>
    <row r="2" spans="1:5" ht="21.75" customHeight="1">
      <c r="A2" s="884" t="s">
        <v>6268</v>
      </c>
      <c r="B2" s="885"/>
      <c r="C2" s="885"/>
      <c r="D2" s="885"/>
    </row>
    <row r="3" spans="1:5">
      <c r="A3" s="726"/>
      <c r="B3" s="727"/>
      <c r="C3" s="728" t="s">
        <v>4334</v>
      </c>
      <c r="D3" s="340"/>
    </row>
    <row r="4" spans="1:5" ht="27" customHeight="1">
      <c r="A4" s="757" t="s">
        <v>44</v>
      </c>
      <c r="B4" s="758" t="s">
        <v>589</v>
      </c>
      <c r="C4" s="758" t="s">
        <v>46</v>
      </c>
      <c r="D4" s="758" t="s">
        <v>47</v>
      </c>
    </row>
    <row r="5" spans="1:5" ht="27" customHeight="1">
      <c r="A5" s="1009" t="s">
        <v>5459</v>
      </c>
      <c r="B5" s="1009"/>
      <c r="C5" s="1009"/>
      <c r="D5" s="1009"/>
    </row>
    <row r="6" spans="1:5" ht="97.5" customHeight="1">
      <c r="A6" s="771" t="s">
        <v>5460</v>
      </c>
      <c r="B6" s="772"/>
      <c r="C6" s="773" t="s">
        <v>5461</v>
      </c>
      <c r="D6" s="743">
        <v>5590</v>
      </c>
    </row>
    <row r="7" spans="1:5" ht="97.5" customHeight="1">
      <c r="A7" s="747" t="s">
        <v>5462</v>
      </c>
      <c r="B7" s="340"/>
      <c r="C7" s="774" t="s">
        <v>5463</v>
      </c>
      <c r="D7" s="743">
        <v>7190</v>
      </c>
    </row>
    <row r="8" spans="1:5" ht="97.5" customHeight="1">
      <c r="A8" s="747" t="s">
        <v>5464</v>
      </c>
      <c r="B8" s="340"/>
      <c r="C8" s="774" t="s">
        <v>5465</v>
      </c>
      <c r="D8" s="743">
        <v>7590</v>
      </c>
    </row>
    <row r="9" spans="1:5" ht="97.5" customHeight="1">
      <c r="A9" s="747" t="s">
        <v>5466</v>
      </c>
      <c r="B9" s="340"/>
      <c r="C9" s="774" t="s">
        <v>5467</v>
      </c>
      <c r="D9" s="743">
        <v>5990</v>
      </c>
    </row>
    <row r="10" spans="1:5" ht="97.5" customHeight="1">
      <c r="A10" s="748" t="s">
        <v>5468</v>
      </c>
      <c r="B10" s="340"/>
      <c r="C10" s="774" t="s">
        <v>5469</v>
      </c>
      <c r="D10" s="743">
        <v>6590</v>
      </c>
    </row>
    <row r="11" spans="1:5" ht="97.5" customHeight="1">
      <c r="A11" s="747" t="s">
        <v>5470</v>
      </c>
      <c r="B11" s="340"/>
      <c r="C11" s="774" t="s">
        <v>5471</v>
      </c>
      <c r="D11" s="743">
        <v>8390</v>
      </c>
    </row>
    <row r="12" spans="1:5" ht="97.5" customHeight="1">
      <c r="A12" s="748" t="s">
        <v>5472</v>
      </c>
      <c r="B12" s="340"/>
      <c r="C12" s="774" t="s">
        <v>5473</v>
      </c>
      <c r="D12" s="743">
        <v>25990</v>
      </c>
    </row>
    <row r="13" spans="1:5" ht="97.5" customHeight="1">
      <c r="A13" s="747" t="s">
        <v>5474</v>
      </c>
      <c r="B13" s="340"/>
      <c r="C13" s="774" t="s">
        <v>5475</v>
      </c>
      <c r="D13" s="743">
        <v>29990</v>
      </c>
    </row>
    <row r="14" spans="1:5" ht="97.5" customHeight="1">
      <c r="A14" s="747" t="s">
        <v>5476</v>
      </c>
      <c r="B14" s="340"/>
      <c r="C14" s="774" t="s">
        <v>5477</v>
      </c>
      <c r="D14" s="743">
        <v>37990</v>
      </c>
    </row>
    <row r="15" spans="1:5" ht="97.5" customHeight="1">
      <c r="A15" s="747" t="s">
        <v>5478</v>
      </c>
      <c r="B15" s="340"/>
      <c r="C15" s="774" t="s">
        <v>5479</v>
      </c>
      <c r="D15" s="743">
        <v>45990</v>
      </c>
    </row>
    <row r="16" spans="1:5" ht="27" customHeight="1">
      <c r="A16" s="1009" t="s">
        <v>5480</v>
      </c>
      <c r="B16" s="1009"/>
      <c r="C16" s="1009"/>
      <c r="D16" s="1009"/>
    </row>
    <row r="17" spans="1:4" ht="78" customHeight="1">
      <c r="A17" s="747" t="s">
        <v>5481</v>
      </c>
      <c r="B17" s="340"/>
      <c r="C17" s="774" t="s">
        <v>5482</v>
      </c>
      <c r="D17" s="743">
        <v>4390</v>
      </c>
    </row>
    <row r="18" spans="1:4" ht="78" customHeight="1">
      <c r="A18" s="747" t="s">
        <v>5483</v>
      </c>
      <c r="B18" s="340"/>
      <c r="C18" s="774" t="s">
        <v>5484</v>
      </c>
      <c r="D18" s="743">
        <v>6990</v>
      </c>
    </row>
    <row r="19" spans="1:4" ht="27" customHeight="1">
      <c r="A19" s="1009" t="s">
        <v>5485</v>
      </c>
      <c r="B19" s="1009"/>
      <c r="C19" s="1009"/>
      <c r="D19" s="1009"/>
    </row>
    <row r="20" spans="1:4" ht="78" customHeight="1">
      <c r="A20" s="748" t="s">
        <v>5486</v>
      </c>
      <c r="B20" s="340"/>
      <c r="C20" s="774" t="s">
        <v>5487</v>
      </c>
      <c r="D20" s="743">
        <v>63990</v>
      </c>
    </row>
    <row r="21" spans="1:4" ht="78" customHeight="1">
      <c r="A21" s="748" t="s">
        <v>5488</v>
      </c>
      <c r="B21" s="340"/>
      <c r="C21" s="774" t="s">
        <v>5489</v>
      </c>
      <c r="D21" s="743">
        <v>75990</v>
      </c>
    </row>
    <row r="22" spans="1:4" ht="78" customHeight="1">
      <c r="A22" s="748" t="s">
        <v>5490</v>
      </c>
      <c r="B22" s="340"/>
      <c r="C22" s="774" t="s">
        <v>5491</v>
      </c>
      <c r="D22" s="743">
        <v>9990</v>
      </c>
    </row>
    <row r="23" spans="1:4" ht="27" customHeight="1">
      <c r="A23" s="1009" t="s">
        <v>3329</v>
      </c>
      <c r="B23" s="1009"/>
      <c r="C23" s="1009"/>
      <c r="D23" s="1009"/>
    </row>
    <row r="24" spans="1:4" ht="78" customHeight="1">
      <c r="A24" s="749" t="s">
        <v>5492</v>
      </c>
      <c r="B24" s="340"/>
      <c r="C24" s="774" t="s">
        <v>5493</v>
      </c>
      <c r="D24" s="743">
        <v>4190</v>
      </c>
    </row>
    <row r="25" spans="1:4" ht="78" customHeight="1"/>
    <row r="26" spans="1:4" ht="78" customHeight="1"/>
    <row r="27" spans="1:4" ht="78" customHeight="1"/>
    <row r="28" spans="1:4" ht="78" customHeight="1"/>
    <row r="29" spans="1:4" ht="78" customHeight="1"/>
    <row r="30" spans="1:4" ht="78" customHeight="1"/>
    <row r="31" spans="1:4" ht="78" customHeight="1"/>
    <row r="32" spans="1:4" ht="78" customHeight="1"/>
    <row r="33" ht="78" customHeight="1"/>
    <row r="34" ht="78" customHeight="1"/>
    <row r="35" ht="78" customHeight="1"/>
    <row r="36" ht="78" customHeight="1"/>
    <row r="37" ht="78" customHeight="1"/>
    <row r="38" ht="78" customHeight="1"/>
    <row r="39" ht="78" customHeight="1"/>
    <row r="40" ht="78" customHeight="1"/>
    <row r="41" ht="78"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5:D5"/>
    <mergeCell ref="A16:D16"/>
    <mergeCell ref="A19:D19"/>
    <mergeCell ref="A23:D23"/>
    <mergeCell ref="A2:D2"/>
  </mergeCells>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600"/>
  </sheetPr>
  <dimension ref="A1:E998"/>
  <sheetViews>
    <sheetView zoomScaleNormal="100" workbookViewId="0">
      <selection activeCell="A2" sqref="A2:D2"/>
    </sheetView>
  </sheetViews>
  <sheetFormatPr defaultRowHeight="12.75"/>
  <cols>
    <col min="1" max="1" width="33.7109375" customWidth="1"/>
    <col min="2" max="2" width="24.7109375" customWidth="1"/>
    <col min="3" max="3" width="95.7109375" customWidth="1"/>
    <col min="4" max="4" width="14.7109375" customWidth="1"/>
    <col min="5" max="23" width="8.7109375" customWidth="1"/>
    <col min="24" max="1022" width="14.42578125" customWidth="1"/>
  </cols>
  <sheetData>
    <row r="1" spans="1:5" ht="39.75" customHeight="1">
      <c r="A1" s="793" t="s">
        <v>4710</v>
      </c>
      <c r="B1" s="754" t="s">
        <v>4710</v>
      </c>
      <c r="C1" s="755" t="s">
        <v>5494</v>
      </c>
      <c r="E1" s="740"/>
    </row>
    <row r="2" spans="1:5" ht="21.75" customHeight="1">
      <c r="A2" s="884" t="s">
        <v>6268</v>
      </c>
      <c r="B2" s="885"/>
      <c r="C2" s="885"/>
      <c r="D2" s="885"/>
    </row>
    <row r="3" spans="1:5">
      <c r="A3" s="726"/>
      <c r="B3" s="727"/>
      <c r="C3" s="728" t="s">
        <v>4334</v>
      </c>
      <c r="D3" s="340"/>
    </row>
    <row r="4" spans="1:5" ht="27" customHeight="1">
      <c r="A4" s="757" t="s">
        <v>44</v>
      </c>
      <c r="B4" s="758" t="s">
        <v>589</v>
      </c>
      <c r="C4" s="758" t="s">
        <v>46</v>
      </c>
      <c r="D4" s="758" t="s">
        <v>47</v>
      </c>
    </row>
    <row r="5" spans="1:5" ht="27" customHeight="1">
      <c r="A5" s="1009" t="s">
        <v>5494</v>
      </c>
      <c r="B5" s="1009"/>
      <c r="C5" s="1009"/>
      <c r="D5" s="1009"/>
    </row>
    <row r="6" spans="1:5" ht="97.5" customHeight="1">
      <c r="A6" s="790" t="s">
        <v>5495</v>
      </c>
      <c r="B6" s="1012"/>
      <c r="C6" s="760" t="s">
        <v>5496</v>
      </c>
      <c r="D6" s="743">
        <v>13790</v>
      </c>
    </row>
    <row r="7" spans="1:5" ht="97.5" customHeight="1">
      <c r="A7" s="791" t="s">
        <v>5497</v>
      </c>
      <c r="B7" s="1012"/>
      <c r="C7" s="760" t="s">
        <v>5496</v>
      </c>
      <c r="D7" s="743">
        <v>18290</v>
      </c>
    </row>
    <row r="8" spans="1:5" ht="97.5" customHeight="1">
      <c r="A8" s="791" t="s">
        <v>5498</v>
      </c>
      <c r="B8" s="1011"/>
      <c r="C8" s="760" t="s">
        <v>5499</v>
      </c>
      <c r="D8" s="743">
        <v>14690</v>
      </c>
    </row>
    <row r="9" spans="1:5" ht="97.5" customHeight="1">
      <c r="A9" s="791" t="s">
        <v>5500</v>
      </c>
      <c r="B9" s="1011"/>
      <c r="C9" s="760" t="s">
        <v>5499</v>
      </c>
      <c r="D9" s="743">
        <v>19190</v>
      </c>
    </row>
    <row r="10" spans="1:5" ht="97.5" customHeight="1">
      <c r="A10" s="744" t="s">
        <v>5501</v>
      </c>
      <c r="B10" s="340"/>
      <c r="C10" s="760" t="s">
        <v>5502</v>
      </c>
      <c r="D10" s="743">
        <v>5390</v>
      </c>
    </row>
    <row r="11" spans="1:5" ht="97.5" customHeight="1">
      <c r="A11" s="791" t="s">
        <v>5503</v>
      </c>
      <c r="B11" s="340"/>
      <c r="C11" s="760" t="s">
        <v>5504</v>
      </c>
      <c r="D11" s="743">
        <v>2790</v>
      </c>
    </row>
    <row r="12" spans="1:5" ht="97.5" customHeight="1">
      <c r="A12" s="744" t="s">
        <v>5505</v>
      </c>
      <c r="B12" s="340"/>
      <c r="C12" s="760" t="s">
        <v>5506</v>
      </c>
      <c r="D12" s="743">
        <v>2390</v>
      </c>
    </row>
    <row r="13" spans="1:5" ht="97.5" customHeight="1">
      <c r="A13" s="791" t="s">
        <v>5507</v>
      </c>
      <c r="B13" s="340"/>
      <c r="C13" s="760" t="s">
        <v>5508</v>
      </c>
      <c r="D13" s="743">
        <v>2790</v>
      </c>
    </row>
    <row r="14" spans="1:5" ht="97.5" customHeight="1">
      <c r="A14" s="791" t="s">
        <v>5509</v>
      </c>
      <c r="B14" s="340"/>
      <c r="C14" s="760" t="s">
        <v>5510</v>
      </c>
      <c r="D14" s="743">
        <v>2990</v>
      </c>
    </row>
    <row r="15" spans="1:5" ht="97.5" customHeight="1">
      <c r="A15" s="791" t="s">
        <v>5511</v>
      </c>
      <c r="B15" s="340"/>
      <c r="C15" s="760" t="s">
        <v>5512</v>
      </c>
      <c r="D15" s="743">
        <v>790</v>
      </c>
    </row>
    <row r="16" spans="1:5" ht="78" customHeight="1">
      <c r="A16" s="791" t="s">
        <v>5513</v>
      </c>
      <c r="B16" s="340"/>
      <c r="C16" s="760" t="s">
        <v>5514</v>
      </c>
      <c r="D16" s="743">
        <v>3690</v>
      </c>
    </row>
    <row r="17" spans="1:4" ht="78" customHeight="1">
      <c r="A17" s="791" t="s">
        <v>5515</v>
      </c>
      <c r="B17" s="340"/>
      <c r="C17" s="760" t="s">
        <v>5516</v>
      </c>
      <c r="D17" s="743">
        <v>190</v>
      </c>
    </row>
    <row r="18" spans="1:4" ht="27" customHeight="1">
      <c r="A18" s="1009" t="s">
        <v>5517</v>
      </c>
      <c r="B18" s="1009"/>
      <c r="C18" s="1009"/>
      <c r="D18" s="1009"/>
    </row>
    <row r="19" spans="1:4" ht="78" customHeight="1">
      <c r="A19" s="744" t="s">
        <v>5518</v>
      </c>
      <c r="B19" s="772"/>
      <c r="C19" s="760" t="s">
        <v>5519</v>
      </c>
      <c r="D19" s="743">
        <v>47590</v>
      </c>
    </row>
    <row r="20" spans="1:4" ht="78" customHeight="1">
      <c r="A20" s="744" t="s">
        <v>5520</v>
      </c>
      <c r="B20" s="772"/>
      <c r="C20" s="760" t="s">
        <v>5519</v>
      </c>
      <c r="D20" s="743">
        <v>47590</v>
      </c>
    </row>
    <row r="21" spans="1:4" ht="78" customHeight="1">
      <c r="A21" s="792" t="s">
        <v>5521</v>
      </c>
      <c r="B21" s="1011"/>
      <c r="C21" s="760" t="s">
        <v>5522</v>
      </c>
      <c r="D21" s="743">
        <v>20190</v>
      </c>
    </row>
    <row r="22" spans="1:4" ht="78" customHeight="1">
      <c r="A22" s="792" t="s">
        <v>5523</v>
      </c>
      <c r="B22" s="1011"/>
      <c r="C22" s="760" t="s">
        <v>5522</v>
      </c>
      <c r="D22" s="743">
        <v>20190</v>
      </c>
    </row>
    <row r="23" spans="1:4" ht="78" customHeight="1">
      <c r="A23" s="792" t="s">
        <v>5524</v>
      </c>
      <c r="B23" s="1011"/>
      <c r="C23" s="760" t="s">
        <v>5525</v>
      </c>
      <c r="D23" s="743">
        <v>21990</v>
      </c>
    </row>
    <row r="24" spans="1:4" ht="78" customHeight="1">
      <c r="A24" s="792" t="s">
        <v>5526</v>
      </c>
      <c r="B24" s="1011"/>
      <c r="C24" s="760" t="s">
        <v>5525</v>
      </c>
      <c r="D24" s="743">
        <v>21990</v>
      </c>
    </row>
    <row r="25" spans="1:4" ht="78" customHeight="1">
      <c r="A25" s="792" t="s">
        <v>5527</v>
      </c>
      <c r="B25" s="1011"/>
      <c r="C25" s="760" t="s">
        <v>5528</v>
      </c>
      <c r="D25" s="743">
        <v>20190</v>
      </c>
    </row>
    <row r="26" spans="1:4" ht="78" customHeight="1">
      <c r="A26" s="792" t="s">
        <v>5529</v>
      </c>
      <c r="B26" s="1011"/>
      <c r="C26" s="760" t="s">
        <v>5528</v>
      </c>
      <c r="D26" s="743">
        <v>20190</v>
      </c>
    </row>
    <row r="27" spans="1:4" ht="78" customHeight="1">
      <c r="A27" s="792" t="s">
        <v>5530</v>
      </c>
      <c r="B27" s="1011"/>
      <c r="C27" s="760" t="s">
        <v>5525</v>
      </c>
      <c r="D27" s="743">
        <v>21990</v>
      </c>
    </row>
    <row r="28" spans="1:4" ht="78" customHeight="1">
      <c r="A28" s="792" t="s">
        <v>5531</v>
      </c>
      <c r="B28" s="1011"/>
      <c r="C28" s="760" t="s">
        <v>5525</v>
      </c>
      <c r="D28" s="743">
        <v>21990</v>
      </c>
    </row>
    <row r="29" spans="1:4" ht="78" customHeight="1">
      <c r="A29" s="794" t="s">
        <v>5532</v>
      </c>
      <c r="B29" s="1012"/>
      <c r="C29" s="760" t="s">
        <v>5533</v>
      </c>
      <c r="D29" s="743">
        <v>10490</v>
      </c>
    </row>
    <row r="30" spans="1:4" ht="78" customHeight="1">
      <c r="A30" s="794" t="s">
        <v>5534</v>
      </c>
      <c r="B30" s="1012"/>
      <c r="C30" s="760" t="s">
        <v>5535</v>
      </c>
      <c r="D30" s="743">
        <v>10090</v>
      </c>
    </row>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10">
    <mergeCell ref="A5:D5"/>
    <mergeCell ref="B6:B7"/>
    <mergeCell ref="B8:B9"/>
    <mergeCell ref="B29:B30"/>
    <mergeCell ref="A2:D2"/>
    <mergeCell ref="A18:D18"/>
    <mergeCell ref="B21:B22"/>
    <mergeCell ref="B23:B24"/>
    <mergeCell ref="B25:B26"/>
    <mergeCell ref="B27:B28"/>
  </mergeCells>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600"/>
  </sheetPr>
  <dimension ref="A1:E996"/>
  <sheetViews>
    <sheetView zoomScaleNormal="100" workbookViewId="0">
      <selection activeCell="A2" sqref="A2:D2"/>
    </sheetView>
  </sheetViews>
  <sheetFormatPr defaultRowHeight="12.75"/>
  <cols>
    <col min="1" max="1" width="33.7109375" customWidth="1"/>
    <col min="2" max="2" width="24.7109375" customWidth="1"/>
    <col min="3" max="3" width="95.7109375" customWidth="1"/>
    <col min="4" max="4" width="14.7109375" customWidth="1"/>
    <col min="5" max="23" width="8.7109375" customWidth="1"/>
    <col min="24" max="1022" width="14.42578125" customWidth="1"/>
  </cols>
  <sheetData>
    <row r="1" spans="1:5" ht="39.75" customHeight="1">
      <c r="A1" s="793" t="s">
        <v>4710</v>
      </c>
      <c r="B1" s="754" t="s">
        <v>4710</v>
      </c>
      <c r="C1" s="755" t="s">
        <v>5536</v>
      </c>
      <c r="E1" s="740"/>
    </row>
    <row r="2" spans="1:5" ht="21.75" customHeight="1">
      <c r="A2" s="884" t="s">
        <v>6268</v>
      </c>
      <c r="B2" s="885"/>
      <c r="C2" s="885"/>
      <c r="D2" s="885"/>
    </row>
    <row r="3" spans="1:5">
      <c r="A3" s="726"/>
      <c r="B3" s="727"/>
      <c r="C3" s="728" t="s">
        <v>4334</v>
      </c>
      <c r="D3" s="340"/>
    </row>
    <row r="4" spans="1:5" ht="27" customHeight="1">
      <c r="A4" s="757" t="s">
        <v>44</v>
      </c>
      <c r="B4" s="758" t="s">
        <v>589</v>
      </c>
      <c r="C4" s="758" t="s">
        <v>46</v>
      </c>
      <c r="D4" s="758" t="s">
        <v>47</v>
      </c>
    </row>
    <row r="5" spans="1:5" ht="27" customHeight="1">
      <c r="A5" s="1009" t="s">
        <v>5536</v>
      </c>
      <c r="B5" s="1009"/>
      <c r="C5" s="1009"/>
      <c r="D5" s="1009"/>
    </row>
    <row r="6" spans="1:5" ht="97.5" customHeight="1">
      <c r="A6" s="790" t="s">
        <v>5537</v>
      </c>
      <c r="B6" s="760"/>
      <c r="C6" s="760" t="s">
        <v>5538</v>
      </c>
      <c r="D6" s="743">
        <v>1200</v>
      </c>
    </row>
    <row r="7" spans="1:5" ht="97.5" customHeight="1">
      <c r="A7" s="790" t="s">
        <v>5539</v>
      </c>
      <c r="B7" s="760"/>
      <c r="C7" s="760" t="s">
        <v>5540</v>
      </c>
      <c r="D7" s="743">
        <v>1600</v>
      </c>
    </row>
    <row r="8" spans="1:5" ht="97.5" customHeight="1">
      <c r="A8" s="790" t="s">
        <v>5541</v>
      </c>
      <c r="B8" s="760"/>
      <c r="C8" s="760" t="s">
        <v>5542</v>
      </c>
      <c r="D8" s="743">
        <v>1600</v>
      </c>
    </row>
    <row r="9" spans="1:5" ht="97.5" customHeight="1">
      <c r="A9" s="790" t="s">
        <v>5543</v>
      </c>
      <c r="B9" s="760"/>
      <c r="C9" s="760" t="s">
        <v>5544</v>
      </c>
      <c r="D9" s="743">
        <v>1600</v>
      </c>
    </row>
    <row r="10" spans="1:5" ht="97.5" customHeight="1">
      <c r="A10" s="790" t="s">
        <v>5545</v>
      </c>
      <c r="B10" s="760"/>
      <c r="C10" s="760" t="s">
        <v>5546</v>
      </c>
      <c r="D10" s="743">
        <v>1200</v>
      </c>
    </row>
    <row r="11" spans="1:5" ht="97.5" customHeight="1">
      <c r="A11" s="790" t="s">
        <v>5547</v>
      </c>
      <c r="B11" s="760"/>
      <c r="C11" s="760" t="s">
        <v>5548</v>
      </c>
      <c r="D11" s="743">
        <v>800</v>
      </c>
    </row>
    <row r="12" spans="1:5" ht="97.5" customHeight="1">
      <c r="A12" s="790" t="s">
        <v>5549</v>
      </c>
      <c r="B12" s="760"/>
      <c r="C12" s="760" t="s">
        <v>5548</v>
      </c>
      <c r="D12" s="743">
        <v>800</v>
      </c>
    </row>
    <row r="13" spans="1:5" ht="97.5" customHeight="1">
      <c r="A13" s="790" t="s">
        <v>5550</v>
      </c>
      <c r="B13" s="760"/>
      <c r="C13" s="760" t="s">
        <v>5548</v>
      </c>
      <c r="D13" s="743">
        <v>800</v>
      </c>
    </row>
    <row r="14" spans="1:5" ht="97.5" customHeight="1">
      <c r="A14" s="790" t="s">
        <v>5551</v>
      </c>
      <c r="B14" s="760"/>
      <c r="C14" s="760" t="s">
        <v>5548</v>
      </c>
      <c r="D14" s="743">
        <v>800</v>
      </c>
    </row>
    <row r="15" spans="1:5" ht="97.5" customHeight="1">
      <c r="A15" s="790" t="s">
        <v>5552</v>
      </c>
      <c r="B15" s="760"/>
      <c r="C15" s="760" t="s">
        <v>5548</v>
      </c>
      <c r="D15" s="743">
        <v>1600</v>
      </c>
    </row>
    <row r="16" spans="1:5" ht="78" customHeight="1">
      <c r="A16" s="790" t="s">
        <v>5553</v>
      </c>
      <c r="B16" s="760"/>
      <c r="C16" s="760" t="s">
        <v>5548</v>
      </c>
      <c r="D16" s="743">
        <v>800</v>
      </c>
    </row>
    <row r="17" spans="1:4" ht="78" customHeight="1">
      <c r="A17" s="790" t="s">
        <v>5554</v>
      </c>
      <c r="B17" s="760"/>
      <c r="C17" s="760" t="s">
        <v>5548</v>
      </c>
      <c r="D17" s="743">
        <v>800</v>
      </c>
    </row>
    <row r="18" spans="1:4" ht="78" customHeight="1">
      <c r="A18" s="790" t="s">
        <v>5555</v>
      </c>
      <c r="B18" s="760"/>
      <c r="C18" s="760" t="s">
        <v>5548</v>
      </c>
      <c r="D18" s="743">
        <v>800</v>
      </c>
    </row>
    <row r="19" spans="1:4" ht="78" customHeight="1">
      <c r="A19" s="790" t="s">
        <v>5556</v>
      </c>
      <c r="B19" s="760"/>
      <c r="C19" s="760" t="s">
        <v>5557</v>
      </c>
      <c r="D19" s="743">
        <v>8000</v>
      </c>
    </row>
    <row r="20" spans="1:4" ht="78" customHeight="1">
      <c r="A20" s="790" t="s">
        <v>5558</v>
      </c>
      <c r="B20" s="760"/>
      <c r="C20" s="760" t="s">
        <v>5559</v>
      </c>
      <c r="D20" s="743">
        <v>7000</v>
      </c>
    </row>
    <row r="21" spans="1:4" ht="78" customHeight="1">
      <c r="A21" s="790" t="s">
        <v>5560</v>
      </c>
      <c r="B21" s="760"/>
      <c r="C21" s="760" t="s">
        <v>5561</v>
      </c>
      <c r="D21" s="743">
        <v>600</v>
      </c>
    </row>
    <row r="22" spans="1:4" ht="78" customHeight="1">
      <c r="A22" s="790" t="s">
        <v>5562</v>
      </c>
      <c r="B22" s="760"/>
      <c r="C22" s="760" t="s">
        <v>5563</v>
      </c>
      <c r="D22" s="743">
        <v>800</v>
      </c>
    </row>
    <row r="23" spans="1:4" ht="78" customHeight="1">
      <c r="A23" s="790" t="s">
        <v>5564</v>
      </c>
      <c r="B23" s="760"/>
      <c r="C23" s="760" t="s">
        <v>5565</v>
      </c>
      <c r="D23" s="743">
        <v>1000</v>
      </c>
    </row>
    <row r="24" spans="1:4" ht="78" customHeight="1">
      <c r="A24" s="790" t="s">
        <v>5566</v>
      </c>
      <c r="B24" s="760"/>
      <c r="C24" s="760" t="s">
        <v>5567</v>
      </c>
      <c r="D24" s="743">
        <v>1000</v>
      </c>
    </row>
    <row r="25" spans="1:4" ht="78" customHeight="1">
      <c r="A25" s="790" t="s">
        <v>5568</v>
      </c>
      <c r="B25" s="760"/>
      <c r="C25" s="760" t="s">
        <v>5569</v>
      </c>
      <c r="D25" s="743">
        <v>2400</v>
      </c>
    </row>
    <row r="26" spans="1:4" ht="78" customHeight="1">
      <c r="A26" s="790" t="s">
        <v>5570</v>
      </c>
      <c r="B26" s="760"/>
      <c r="C26" s="760" t="s">
        <v>5571</v>
      </c>
      <c r="D26" s="743">
        <v>1400</v>
      </c>
    </row>
    <row r="27" spans="1:4" ht="78" customHeight="1">
      <c r="A27" s="790" t="s">
        <v>5572</v>
      </c>
      <c r="B27" s="760"/>
      <c r="C27" s="760" t="s">
        <v>5573</v>
      </c>
      <c r="D27" s="743">
        <v>2000</v>
      </c>
    </row>
    <row r="28" spans="1:4" ht="78" customHeight="1">
      <c r="A28" s="790" t="s">
        <v>5574</v>
      </c>
      <c r="B28" s="760"/>
      <c r="C28" s="760" t="s">
        <v>5575</v>
      </c>
      <c r="D28" s="743">
        <v>1400</v>
      </c>
    </row>
    <row r="29" spans="1:4" ht="78" customHeight="1">
      <c r="A29" s="790" t="s">
        <v>5576</v>
      </c>
      <c r="B29" s="760"/>
      <c r="C29" s="760" t="s">
        <v>5577</v>
      </c>
      <c r="D29" s="743">
        <v>1200</v>
      </c>
    </row>
    <row r="30" spans="1:4" ht="78" customHeight="1">
      <c r="A30" s="790" t="s">
        <v>5578</v>
      </c>
      <c r="B30" s="760"/>
      <c r="C30" s="760" t="s">
        <v>5579</v>
      </c>
      <c r="D30" s="743">
        <v>4000</v>
      </c>
    </row>
    <row r="31" spans="1:4" ht="78" customHeight="1">
      <c r="A31" s="790" t="s">
        <v>5580</v>
      </c>
      <c r="B31" s="760"/>
      <c r="C31" s="760" t="s">
        <v>5581</v>
      </c>
      <c r="D31" s="743">
        <v>1000</v>
      </c>
    </row>
    <row r="32" spans="1:4" ht="78" customHeight="1">
      <c r="A32" s="790" t="s">
        <v>5582</v>
      </c>
      <c r="B32" s="760"/>
      <c r="C32" s="760" t="s">
        <v>5583</v>
      </c>
      <c r="D32" s="743">
        <v>1400</v>
      </c>
    </row>
    <row r="33" spans="1:4" ht="78" customHeight="1">
      <c r="A33" s="790" t="s">
        <v>5584</v>
      </c>
      <c r="B33" s="760"/>
      <c r="C33" s="760" t="s">
        <v>5585</v>
      </c>
      <c r="D33" s="743">
        <v>1800</v>
      </c>
    </row>
    <row r="34" spans="1:4" ht="78" customHeight="1">
      <c r="A34" s="790" t="s">
        <v>5586</v>
      </c>
      <c r="B34" s="760"/>
      <c r="C34" s="760" t="s">
        <v>5587</v>
      </c>
      <c r="D34" s="743">
        <v>2600</v>
      </c>
    </row>
    <row r="35" spans="1:4" ht="78" customHeight="1">
      <c r="A35" s="790" t="s">
        <v>5588</v>
      </c>
      <c r="B35" s="760"/>
      <c r="C35" s="760" t="s">
        <v>5589</v>
      </c>
      <c r="D35" s="743">
        <v>1600</v>
      </c>
    </row>
    <row r="36" spans="1:4" ht="78" customHeight="1">
      <c r="A36" s="790" t="s">
        <v>5590</v>
      </c>
      <c r="B36" s="760"/>
      <c r="C36" s="760" t="s">
        <v>5591</v>
      </c>
      <c r="D36" s="743">
        <v>1000</v>
      </c>
    </row>
    <row r="37" spans="1:4" ht="78" customHeight="1">
      <c r="A37" s="790" t="s">
        <v>5592</v>
      </c>
      <c r="B37" s="760"/>
      <c r="C37" s="760" t="s">
        <v>5593</v>
      </c>
      <c r="D37" s="743">
        <v>1800</v>
      </c>
    </row>
    <row r="38" spans="1:4" ht="78" customHeight="1">
      <c r="A38" s="790" t="s">
        <v>5594</v>
      </c>
      <c r="B38" s="760"/>
      <c r="C38" s="760" t="s">
        <v>5595</v>
      </c>
      <c r="D38" s="743">
        <v>1600</v>
      </c>
    </row>
    <row r="39" spans="1:4" ht="78" customHeight="1">
      <c r="A39" s="790" t="s">
        <v>5596</v>
      </c>
      <c r="B39" s="760"/>
      <c r="C39" s="760" t="s">
        <v>5597</v>
      </c>
      <c r="D39" s="743">
        <v>1800</v>
      </c>
    </row>
    <row r="40" spans="1:4" ht="78" customHeight="1">
      <c r="A40" s="790" t="s">
        <v>5598</v>
      </c>
      <c r="B40" s="760"/>
      <c r="C40" s="760" t="s">
        <v>5599</v>
      </c>
      <c r="D40" s="743">
        <v>1100</v>
      </c>
    </row>
    <row r="41" spans="1:4" ht="78" customHeight="1">
      <c r="A41" s="790" t="s">
        <v>5600</v>
      </c>
      <c r="B41" s="760"/>
      <c r="C41" s="760" t="s">
        <v>5601</v>
      </c>
      <c r="D41" s="743">
        <v>1800</v>
      </c>
    </row>
    <row r="42" spans="1:4" ht="78" customHeight="1">
      <c r="A42" s="790" t="s">
        <v>5602</v>
      </c>
      <c r="B42" s="760"/>
      <c r="C42" s="760" t="s">
        <v>5603</v>
      </c>
      <c r="D42" s="743">
        <v>7000</v>
      </c>
    </row>
    <row r="43" spans="1:4" ht="78" customHeight="1">
      <c r="A43" s="790" t="s">
        <v>5604</v>
      </c>
      <c r="B43" s="760"/>
      <c r="C43" s="760" t="s">
        <v>5605</v>
      </c>
      <c r="D43" s="743">
        <v>7600</v>
      </c>
    </row>
    <row r="44" spans="1:4" ht="78" customHeight="1">
      <c r="A44" s="790" t="s">
        <v>5606</v>
      </c>
      <c r="B44" s="760"/>
      <c r="C44" s="760" t="s">
        <v>5607</v>
      </c>
      <c r="D44" s="743">
        <v>11000</v>
      </c>
    </row>
    <row r="45" spans="1:4" ht="78" customHeight="1">
      <c r="A45" s="790" t="s">
        <v>5608</v>
      </c>
      <c r="B45" s="760"/>
      <c r="C45" s="760" t="s">
        <v>5607</v>
      </c>
      <c r="D45" s="743">
        <v>11000</v>
      </c>
    </row>
    <row r="46" spans="1:4" ht="78" customHeight="1">
      <c r="A46" s="790" t="s">
        <v>5609</v>
      </c>
      <c r="B46" s="760"/>
      <c r="C46" s="760" t="s">
        <v>5607</v>
      </c>
      <c r="D46" s="743">
        <v>11000</v>
      </c>
    </row>
    <row r="47" spans="1:4" ht="78" customHeight="1">
      <c r="A47" s="790" t="s">
        <v>5610</v>
      </c>
      <c r="B47" s="760"/>
      <c r="C47" s="760" t="s">
        <v>5611</v>
      </c>
      <c r="D47" s="743">
        <v>11000</v>
      </c>
    </row>
    <row r="48" spans="1:4" ht="78" customHeight="1">
      <c r="A48" s="790" t="s">
        <v>5612</v>
      </c>
      <c r="B48" s="760"/>
      <c r="C48" s="760" t="s">
        <v>5613</v>
      </c>
      <c r="D48" s="743">
        <v>600</v>
      </c>
    </row>
    <row r="49" spans="1:5" ht="78" customHeight="1">
      <c r="A49" s="790" t="s">
        <v>5614</v>
      </c>
      <c r="B49" s="760"/>
      <c r="C49" s="760" t="s">
        <v>5615</v>
      </c>
      <c r="D49" s="743">
        <v>600</v>
      </c>
    </row>
    <row r="50" spans="1:5" ht="78" customHeight="1">
      <c r="A50" s="790" t="s">
        <v>5616</v>
      </c>
      <c r="B50" s="760"/>
      <c r="C50" s="760" t="s">
        <v>5617</v>
      </c>
      <c r="D50" s="743">
        <v>600</v>
      </c>
    </row>
    <row r="51" spans="1:5" ht="78" customHeight="1">
      <c r="A51" s="790" t="s">
        <v>5618</v>
      </c>
      <c r="B51" s="760"/>
      <c r="C51" s="760" t="s">
        <v>5619</v>
      </c>
      <c r="D51" s="743">
        <v>600</v>
      </c>
    </row>
    <row r="52" spans="1:5" ht="78" customHeight="1">
      <c r="A52" s="790" t="s">
        <v>5620</v>
      </c>
      <c r="B52" s="760"/>
      <c r="C52" s="760" t="s">
        <v>5613</v>
      </c>
      <c r="D52" s="743">
        <v>800</v>
      </c>
    </row>
    <row r="53" spans="1:5" ht="78" customHeight="1">
      <c r="A53" s="790" t="s">
        <v>5621</v>
      </c>
      <c r="B53" s="760"/>
      <c r="C53" s="760" t="s">
        <v>5622</v>
      </c>
      <c r="D53" s="743">
        <v>800</v>
      </c>
    </row>
    <row r="54" spans="1:5" ht="78" customHeight="1">
      <c r="A54" s="790" t="s">
        <v>5623</v>
      </c>
      <c r="B54" s="760"/>
      <c r="C54" s="760" t="s">
        <v>5624</v>
      </c>
      <c r="D54" s="743">
        <v>600</v>
      </c>
    </row>
    <row r="55" spans="1:5" ht="78" customHeight="1">
      <c r="A55" s="790" t="s">
        <v>5625</v>
      </c>
      <c r="B55" s="760"/>
      <c r="C55" s="760" t="s">
        <v>5626</v>
      </c>
      <c r="D55" s="743">
        <v>600</v>
      </c>
    </row>
    <row r="56" spans="1:5" ht="78" customHeight="1">
      <c r="A56" s="790" t="s">
        <v>5627</v>
      </c>
      <c r="B56" s="760"/>
      <c r="C56" s="760" t="s">
        <v>5628</v>
      </c>
      <c r="D56" s="743">
        <v>600</v>
      </c>
    </row>
    <row r="57" spans="1:5" ht="78" customHeight="1">
      <c r="A57" s="790" t="s">
        <v>5629</v>
      </c>
      <c r="B57" s="760"/>
      <c r="C57" s="760" t="s">
        <v>5630</v>
      </c>
      <c r="D57" s="743">
        <v>600</v>
      </c>
      <c r="E57" s="789"/>
    </row>
    <row r="58" spans="1:5" ht="78" customHeight="1">
      <c r="A58" s="790" t="s">
        <v>5631</v>
      </c>
      <c r="B58" s="760"/>
      <c r="C58" s="760" t="s">
        <v>5632</v>
      </c>
      <c r="D58" s="743" t="s">
        <v>1385</v>
      </c>
      <c r="E58" s="789"/>
    </row>
    <row r="59" spans="1:5" ht="78" customHeight="1">
      <c r="A59" s="790" t="s">
        <v>5633</v>
      </c>
      <c r="B59" s="760"/>
      <c r="C59" s="760" t="s">
        <v>5634</v>
      </c>
      <c r="D59" s="743" t="s">
        <v>1385</v>
      </c>
      <c r="E59" s="789"/>
    </row>
    <row r="60" spans="1:5" ht="78" customHeight="1">
      <c r="A60" s="790" t="s">
        <v>5635</v>
      </c>
      <c r="B60" s="760"/>
      <c r="C60" s="760" t="s">
        <v>5636</v>
      </c>
      <c r="D60" s="743" t="s">
        <v>1385</v>
      </c>
      <c r="E60" s="789"/>
    </row>
    <row r="61" spans="1:5" ht="78" customHeight="1">
      <c r="A61" s="790" t="s">
        <v>5637</v>
      </c>
      <c r="B61" s="760"/>
      <c r="C61" s="760" t="s">
        <v>5638</v>
      </c>
      <c r="D61" s="743" t="s">
        <v>1385</v>
      </c>
      <c r="E61" s="789"/>
    </row>
    <row r="62" spans="1:5" ht="78" customHeight="1">
      <c r="A62" s="790" t="s">
        <v>5639</v>
      </c>
      <c r="B62" s="760"/>
      <c r="C62" s="760" t="s">
        <v>5640</v>
      </c>
      <c r="D62" s="743" t="s">
        <v>1385</v>
      </c>
      <c r="E62" s="789"/>
    </row>
    <row r="63" spans="1:5" ht="78" customHeight="1">
      <c r="A63" s="790" t="s">
        <v>5641</v>
      </c>
      <c r="B63" s="760"/>
      <c r="C63" s="760" t="s">
        <v>5642</v>
      </c>
      <c r="D63" s="743" t="s">
        <v>1385</v>
      </c>
      <c r="E63" s="789"/>
    </row>
    <row r="64" spans="1:5" ht="78" customHeight="1">
      <c r="A64" s="790" t="s">
        <v>5643</v>
      </c>
      <c r="B64" s="760"/>
      <c r="C64" s="760" t="s">
        <v>5642</v>
      </c>
      <c r="D64" s="743" t="s">
        <v>1385</v>
      </c>
      <c r="E64" s="789"/>
    </row>
    <row r="65" spans="1:5" ht="78" customHeight="1">
      <c r="A65" s="790" t="s">
        <v>5644</v>
      </c>
      <c r="B65" s="760"/>
      <c r="C65" s="760" t="s">
        <v>5642</v>
      </c>
      <c r="D65" s="743" t="s">
        <v>1385</v>
      </c>
      <c r="E65" s="789"/>
    </row>
    <row r="66" spans="1:5" ht="78" customHeight="1">
      <c r="A66" s="790" t="s">
        <v>5645</v>
      </c>
      <c r="B66" s="760"/>
      <c r="C66" s="760" t="s">
        <v>5646</v>
      </c>
      <c r="D66" s="743" t="s">
        <v>1385</v>
      </c>
      <c r="E66" s="789"/>
    </row>
    <row r="67" spans="1:5" ht="78" customHeight="1">
      <c r="A67" s="790" t="s">
        <v>5647</v>
      </c>
      <c r="B67" s="760"/>
      <c r="C67" s="760" t="s">
        <v>5648</v>
      </c>
      <c r="D67" s="743" t="s">
        <v>1385</v>
      </c>
      <c r="E67" s="789"/>
    </row>
    <row r="68" spans="1:5" ht="78" customHeight="1">
      <c r="A68" s="790" t="s">
        <v>5649</v>
      </c>
      <c r="B68" s="760"/>
      <c r="C68" s="760" t="s">
        <v>5648</v>
      </c>
      <c r="D68" s="743" t="s">
        <v>1385</v>
      </c>
      <c r="E68" s="789"/>
    </row>
    <row r="69" spans="1:5" ht="78" customHeight="1">
      <c r="A69" s="790" t="s">
        <v>5650</v>
      </c>
      <c r="B69" s="760"/>
      <c r="C69" s="760" t="s">
        <v>5648</v>
      </c>
      <c r="D69" s="743" t="s">
        <v>1385</v>
      </c>
      <c r="E69" s="789"/>
    </row>
    <row r="70" spans="1:5" ht="78" customHeight="1">
      <c r="A70" s="790" t="s">
        <v>5651</v>
      </c>
      <c r="B70" s="760"/>
      <c r="C70" s="760" t="s">
        <v>5652</v>
      </c>
      <c r="D70" s="743" t="s">
        <v>1385</v>
      </c>
      <c r="E70" s="789"/>
    </row>
    <row r="71" spans="1:5" ht="78" customHeight="1">
      <c r="A71" s="790" t="s">
        <v>5653</v>
      </c>
      <c r="B71" s="760"/>
      <c r="C71" s="760" t="s">
        <v>5654</v>
      </c>
      <c r="D71" s="743" t="s">
        <v>1385</v>
      </c>
      <c r="E71" s="789"/>
    </row>
    <row r="72" spans="1:5" ht="78" customHeight="1">
      <c r="A72" s="790" t="s">
        <v>5655</v>
      </c>
      <c r="B72" s="760"/>
      <c r="C72" s="760" t="s">
        <v>5656</v>
      </c>
      <c r="D72" s="743" t="s">
        <v>1385</v>
      </c>
      <c r="E72" s="789"/>
    </row>
    <row r="73" spans="1:5" ht="78" customHeight="1">
      <c r="A73" s="790" t="s">
        <v>5657</v>
      </c>
      <c r="B73" s="760"/>
      <c r="C73" s="760" t="s">
        <v>5658</v>
      </c>
      <c r="D73" s="743" t="s">
        <v>1385</v>
      </c>
      <c r="E73" s="789"/>
    </row>
    <row r="74" spans="1:5" ht="78" customHeight="1">
      <c r="A74" s="790" t="s">
        <v>5659</v>
      </c>
      <c r="B74" s="760"/>
      <c r="C74" s="760" t="s">
        <v>5660</v>
      </c>
      <c r="D74" s="743" t="s">
        <v>1385</v>
      </c>
      <c r="E74" s="789"/>
    </row>
    <row r="75" spans="1:5" ht="78" customHeight="1">
      <c r="A75" s="790" t="s">
        <v>5661</v>
      </c>
      <c r="B75" s="760"/>
      <c r="C75" s="760" t="s">
        <v>5662</v>
      </c>
      <c r="D75" s="743" t="s">
        <v>1385</v>
      </c>
      <c r="E75" s="789"/>
    </row>
    <row r="76" spans="1:5" ht="78" customHeight="1">
      <c r="A76" s="790" t="s">
        <v>5663</v>
      </c>
      <c r="B76" s="760"/>
      <c r="C76" s="760" t="s">
        <v>5664</v>
      </c>
      <c r="D76" s="743" t="s">
        <v>1385</v>
      </c>
      <c r="E76" s="789"/>
    </row>
    <row r="77" spans="1:5" ht="78" customHeight="1">
      <c r="A77" s="790" t="s">
        <v>5665</v>
      </c>
      <c r="B77" s="760"/>
      <c r="C77" s="760" t="s">
        <v>5666</v>
      </c>
      <c r="D77" s="743" t="s">
        <v>1385</v>
      </c>
      <c r="E77" s="789"/>
    </row>
    <row r="78" spans="1:5" ht="78" customHeight="1">
      <c r="A78" s="790" t="s">
        <v>5667</v>
      </c>
      <c r="B78" s="760"/>
      <c r="C78" s="760" t="s">
        <v>5668</v>
      </c>
      <c r="D78" s="743" t="s">
        <v>1385</v>
      </c>
      <c r="E78" s="789"/>
    </row>
    <row r="79" spans="1:5" ht="78" customHeight="1">
      <c r="A79" s="790" t="s">
        <v>5669</v>
      </c>
      <c r="B79" s="760"/>
      <c r="C79" s="760" t="s">
        <v>5670</v>
      </c>
      <c r="D79" s="743" t="s">
        <v>1385</v>
      </c>
      <c r="E79" s="789"/>
    </row>
    <row r="80" spans="1:5" ht="78" customHeight="1">
      <c r="A80" s="790" t="s">
        <v>5671</v>
      </c>
      <c r="B80" s="760"/>
      <c r="C80" s="760" t="s">
        <v>5672</v>
      </c>
      <c r="D80" s="743" t="s">
        <v>1385</v>
      </c>
      <c r="E80" s="789"/>
    </row>
    <row r="81" spans="1:5" ht="78" customHeight="1">
      <c r="A81" s="790" t="s">
        <v>5673</v>
      </c>
      <c r="B81" s="760"/>
      <c r="C81" s="760" t="s">
        <v>5674</v>
      </c>
      <c r="D81" s="743" t="s">
        <v>1385</v>
      </c>
      <c r="E81" s="789"/>
    </row>
    <row r="82" spans="1:5" ht="78" customHeight="1">
      <c r="A82" s="790" t="s">
        <v>5675</v>
      </c>
      <c r="B82" s="760"/>
      <c r="C82" s="760" t="s">
        <v>5676</v>
      </c>
      <c r="D82" s="743" t="s">
        <v>1385</v>
      </c>
      <c r="E82" s="789"/>
    </row>
    <row r="83" spans="1:5" ht="78" customHeight="1">
      <c r="A83" s="790" t="s">
        <v>5677</v>
      </c>
      <c r="B83" s="760"/>
      <c r="C83" s="760" t="s">
        <v>5678</v>
      </c>
      <c r="D83" s="743" t="s">
        <v>1385</v>
      </c>
      <c r="E83" s="789"/>
    </row>
    <row r="84" spans="1:5" ht="78" customHeight="1">
      <c r="A84" s="790" t="s">
        <v>5679</v>
      </c>
      <c r="B84" s="760"/>
      <c r="C84" s="760" t="s">
        <v>5680</v>
      </c>
      <c r="D84" s="743" t="s">
        <v>1385</v>
      </c>
      <c r="E84" s="789"/>
    </row>
    <row r="85" spans="1:5" ht="78" customHeight="1">
      <c r="A85" s="790" t="s">
        <v>5681</v>
      </c>
      <c r="B85" s="760"/>
      <c r="C85" s="760" t="s">
        <v>5682</v>
      </c>
      <c r="D85" s="743" t="s">
        <v>1385</v>
      </c>
      <c r="E85" s="789"/>
    </row>
    <row r="86" spans="1:5" ht="78" customHeight="1">
      <c r="A86" s="790" t="s">
        <v>5683</v>
      </c>
      <c r="B86" s="760"/>
      <c r="C86" s="760" t="s">
        <v>5684</v>
      </c>
      <c r="D86" s="743" t="s">
        <v>1385</v>
      </c>
      <c r="E86" s="789"/>
    </row>
    <row r="87" spans="1:5" ht="78" customHeight="1">
      <c r="A87" s="790" t="s">
        <v>5685</v>
      </c>
      <c r="B87" s="760"/>
      <c r="C87" s="760" t="s">
        <v>5686</v>
      </c>
      <c r="D87" s="743" t="s">
        <v>1385</v>
      </c>
      <c r="E87" s="789"/>
    </row>
    <row r="88" spans="1:5" ht="78" customHeight="1">
      <c r="A88" s="790" t="s">
        <v>5687</v>
      </c>
      <c r="B88" s="760"/>
      <c r="C88" s="760" t="s">
        <v>5688</v>
      </c>
      <c r="D88" s="743" t="s">
        <v>1385</v>
      </c>
      <c r="E88" s="789"/>
    </row>
    <row r="89" spans="1:5" ht="78" customHeight="1">
      <c r="A89" s="790" t="s">
        <v>5689</v>
      </c>
      <c r="B89" s="760"/>
      <c r="C89" s="760" t="s">
        <v>5690</v>
      </c>
      <c r="D89" s="743" t="s">
        <v>1385</v>
      </c>
      <c r="E89" s="789"/>
    </row>
    <row r="90" spans="1:5" ht="78" customHeight="1">
      <c r="A90" s="790" t="s">
        <v>5691</v>
      </c>
      <c r="B90" s="760"/>
      <c r="C90" s="760" t="s">
        <v>5692</v>
      </c>
      <c r="D90" s="743" t="s">
        <v>1385</v>
      </c>
      <c r="E90" s="789"/>
    </row>
    <row r="91" spans="1:5" ht="78" customHeight="1">
      <c r="A91" s="790" t="s">
        <v>5693</v>
      </c>
      <c r="B91" s="760"/>
      <c r="C91" s="760" t="s">
        <v>5682</v>
      </c>
      <c r="D91" s="743" t="s">
        <v>1385</v>
      </c>
      <c r="E91" s="789"/>
    </row>
    <row r="92" spans="1:5" ht="78" customHeight="1">
      <c r="A92" s="790" t="s">
        <v>5694</v>
      </c>
      <c r="B92" s="760"/>
      <c r="C92" s="760" t="s">
        <v>5695</v>
      </c>
      <c r="D92" s="743" t="s">
        <v>1385</v>
      </c>
      <c r="E92" s="789"/>
    </row>
    <row r="93" spans="1:5" ht="78" customHeight="1">
      <c r="A93" s="790" t="s">
        <v>5696</v>
      </c>
      <c r="B93" s="795" t="s">
        <v>934</v>
      </c>
      <c r="C93" s="760" t="s">
        <v>5697</v>
      </c>
      <c r="D93" s="743" t="s">
        <v>1385</v>
      </c>
      <c r="E93" s="789"/>
    </row>
    <row r="94" spans="1:5" ht="78" customHeight="1">
      <c r="A94" s="790" t="s">
        <v>5698</v>
      </c>
      <c r="B94" s="760"/>
      <c r="C94" s="760" t="s">
        <v>5699</v>
      </c>
      <c r="D94" s="743" t="s">
        <v>1385</v>
      </c>
      <c r="E94" s="789"/>
    </row>
    <row r="95" spans="1:5" ht="78" customHeight="1">
      <c r="A95" s="790" t="s">
        <v>5700</v>
      </c>
      <c r="B95" s="795" t="s">
        <v>934</v>
      </c>
      <c r="C95" s="760" t="s">
        <v>5701</v>
      </c>
      <c r="D95" s="743" t="s">
        <v>1385</v>
      </c>
      <c r="E95" s="789"/>
    </row>
    <row r="96" spans="1:5" ht="78" customHeight="1">
      <c r="A96" s="790" t="s">
        <v>5702</v>
      </c>
      <c r="B96" s="760"/>
      <c r="C96" s="760" t="s">
        <v>5703</v>
      </c>
      <c r="D96" s="743" t="s">
        <v>1385</v>
      </c>
      <c r="E96" s="789"/>
    </row>
    <row r="97" spans="1:5" ht="78" customHeight="1">
      <c r="A97" s="790" t="s">
        <v>5704</v>
      </c>
      <c r="B97" s="760"/>
      <c r="C97" s="760" t="s">
        <v>5705</v>
      </c>
      <c r="D97" s="743" t="s">
        <v>1385</v>
      </c>
      <c r="E97" s="789"/>
    </row>
    <row r="98" spans="1:5" ht="78" customHeight="1">
      <c r="A98" s="790" t="s">
        <v>5706</v>
      </c>
      <c r="B98" s="760"/>
      <c r="C98" s="760" t="s">
        <v>5707</v>
      </c>
      <c r="D98" s="743" t="s">
        <v>1385</v>
      </c>
      <c r="E98" s="789"/>
    </row>
    <row r="99" spans="1:5" ht="78" customHeight="1">
      <c r="A99" s="790" t="s">
        <v>5708</v>
      </c>
      <c r="B99" s="760"/>
      <c r="C99" s="760" t="s">
        <v>5709</v>
      </c>
      <c r="D99" s="743" t="s">
        <v>1385</v>
      </c>
      <c r="E99" s="789"/>
    </row>
    <row r="100" spans="1:5" ht="78" customHeight="1">
      <c r="A100" s="790" t="s">
        <v>5710</v>
      </c>
      <c r="B100" s="795" t="s">
        <v>934</v>
      </c>
      <c r="C100" s="760" t="s">
        <v>5711</v>
      </c>
      <c r="D100" s="743" t="s">
        <v>1385</v>
      </c>
      <c r="E100" s="789"/>
    </row>
    <row r="101" spans="1:5" ht="78" customHeight="1">
      <c r="A101" s="790" t="s">
        <v>5712</v>
      </c>
      <c r="B101" s="760"/>
      <c r="C101" s="760" t="s">
        <v>5713</v>
      </c>
      <c r="D101" s="743" t="s">
        <v>1385</v>
      </c>
      <c r="E101" s="789"/>
    </row>
    <row r="102" spans="1:5" ht="78" customHeight="1">
      <c r="A102" s="790" t="s">
        <v>5714</v>
      </c>
      <c r="B102" s="760"/>
      <c r="C102" s="760" t="s">
        <v>5715</v>
      </c>
      <c r="D102" s="743" t="s">
        <v>1385</v>
      </c>
      <c r="E102" s="789"/>
    </row>
    <row r="103" spans="1:5" ht="78" customHeight="1">
      <c r="A103" s="790" t="s">
        <v>5716</v>
      </c>
      <c r="B103" s="760"/>
      <c r="C103" s="760" t="s">
        <v>5717</v>
      </c>
      <c r="D103" s="743" t="s">
        <v>1385</v>
      </c>
      <c r="E103" s="789"/>
    </row>
    <row r="104" spans="1:5" ht="78" customHeight="1">
      <c r="A104" s="790" t="s">
        <v>5718</v>
      </c>
      <c r="B104" s="795" t="s">
        <v>934</v>
      </c>
      <c r="C104" s="760" t="s">
        <v>5719</v>
      </c>
      <c r="D104" s="743" t="s">
        <v>1385</v>
      </c>
      <c r="E104" s="789"/>
    </row>
    <row r="105" spans="1:5" ht="78" customHeight="1">
      <c r="A105" s="790" t="s">
        <v>5720</v>
      </c>
      <c r="B105" s="760"/>
      <c r="C105" s="760" t="s">
        <v>5719</v>
      </c>
      <c r="D105" s="743" t="s">
        <v>1385</v>
      </c>
      <c r="E105" s="789"/>
    </row>
    <row r="106" spans="1:5" ht="15.75" customHeight="1"/>
    <row r="107" spans="1:5" ht="15.75" customHeight="1"/>
    <row r="108" spans="1:5" ht="15.75" customHeight="1"/>
    <row r="109" spans="1:5" ht="15.75" customHeight="1"/>
    <row r="110" spans="1:5" ht="15.75" customHeight="1"/>
    <row r="111" spans="1:5" ht="15.75" customHeight="1"/>
    <row r="112" spans="1:5"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2">
    <mergeCell ref="A5:D5"/>
    <mergeCell ref="A2:D2"/>
  </mergeCells>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1074"/>
  <sheetViews>
    <sheetView showGridLines="0" zoomScaleNormal="100" workbookViewId="0">
      <pane ySplit="4" topLeftCell="A5" activePane="bottomLeft" state="frozen"/>
      <selection pane="bottomLeft" activeCell="F9" sqref="F9"/>
    </sheetView>
  </sheetViews>
  <sheetFormatPr defaultRowHeight="12.75"/>
  <cols>
    <col min="1" max="1" width="30" customWidth="1"/>
    <col min="2" max="2" width="117.5703125" customWidth="1"/>
    <col min="3" max="3" width="11" customWidth="1"/>
    <col min="4" max="4" width="15.42578125" customWidth="1"/>
    <col min="5" max="22" width="17.28515625" customWidth="1"/>
    <col min="23" max="1021" width="14.42578125" customWidth="1"/>
  </cols>
  <sheetData>
    <row r="1" spans="1:4" ht="32.25" customHeight="1">
      <c r="A1" s="5"/>
      <c r="B1" s="796" t="s">
        <v>3329</v>
      </c>
      <c r="C1" s="796"/>
      <c r="D1" s="796"/>
    </row>
    <row r="2" spans="1:4" ht="12.75" customHeight="1">
      <c r="A2" s="135"/>
      <c r="B2" s="136"/>
      <c r="C2" s="135"/>
      <c r="D2" s="135"/>
    </row>
    <row r="3" spans="1:4" ht="12.75" customHeight="1">
      <c r="A3" s="884" t="s">
        <v>6268</v>
      </c>
      <c r="B3" s="885"/>
      <c r="C3" s="885"/>
      <c r="D3" s="135"/>
    </row>
    <row r="4" spans="1:4">
      <c r="A4" s="797" t="s">
        <v>44</v>
      </c>
      <c r="B4" s="798" t="s">
        <v>46</v>
      </c>
      <c r="C4" s="798" t="s">
        <v>47</v>
      </c>
      <c r="D4" s="799" t="s">
        <v>2009</v>
      </c>
    </row>
    <row r="5" spans="1:4" ht="18" customHeight="1">
      <c r="A5" s="1013" t="s">
        <v>5721</v>
      </c>
      <c r="B5" s="1013"/>
      <c r="C5" s="1013"/>
    </row>
    <row r="6" spans="1:4" ht="38.25" customHeight="1">
      <c r="A6" s="800" t="s">
        <v>740</v>
      </c>
      <c r="B6" s="801" t="s">
        <v>5722</v>
      </c>
      <c r="C6" s="864" t="s">
        <v>5723</v>
      </c>
    </row>
    <row r="7" spans="1:4" ht="38.25" customHeight="1">
      <c r="A7" s="800" t="s">
        <v>742</v>
      </c>
      <c r="B7" s="802" t="s">
        <v>5724</v>
      </c>
      <c r="C7" s="864" t="s">
        <v>5723</v>
      </c>
    </row>
    <row r="8" spans="1:4" ht="38.25" customHeight="1">
      <c r="A8" s="803" t="s">
        <v>5725</v>
      </c>
      <c r="B8" s="804" t="s">
        <v>5726</v>
      </c>
      <c r="C8" s="805">
        <v>2550</v>
      </c>
    </row>
    <row r="9" spans="1:4" ht="33.75" customHeight="1">
      <c r="A9" s="803" t="s">
        <v>5727</v>
      </c>
      <c r="B9" s="806" t="s">
        <v>5728</v>
      </c>
      <c r="C9" s="807">
        <v>4550</v>
      </c>
    </row>
    <row r="10" spans="1:4" ht="38.25" customHeight="1">
      <c r="A10" s="803" t="s">
        <v>5729</v>
      </c>
      <c r="B10" s="806" t="s">
        <v>5730</v>
      </c>
      <c r="C10" s="807">
        <v>2550</v>
      </c>
    </row>
    <row r="11" spans="1:4" ht="45" customHeight="1">
      <c r="A11" s="803" t="s">
        <v>5731</v>
      </c>
      <c r="B11" s="804" t="s">
        <v>5732</v>
      </c>
      <c r="C11" s="808">
        <v>7990</v>
      </c>
    </row>
    <row r="12" spans="1:4" ht="48" customHeight="1">
      <c r="A12" s="803" t="s">
        <v>5733</v>
      </c>
      <c r="B12" s="806" t="s">
        <v>5734</v>
      </c>
      <c r="C12" s="807">
        <v>1690</v>
      </c>
    </row>
    <row r="13" spans="1:4" ht="48" customHeight="1">
      <c r="A13" s="803" t="s">
        <v>5735</v>
      </c>
      <c r="B13" s="806" t="s">
        <v>5736</v>
      </c>
      <c r="C13" s="807">
        <v>2690</v>
      </c>
    </row>
    <row r="14" spans="1:4" ht="48" customHeight="1">
      <c r="A14" s="803" t="s">
        <v>5737</v>
      </c>
      <c r="B14" s="810" t="s">
        <v>5738</v>
      </c>
      <c r="C14" s="809">
        <v>990</v>
      </c>
    </row>
    <row r="15" spans="1:4">
      <c r="A15" s="811" t="s">
        <v>5739</v>
      </c>
      <c r="B15" s="812" t="s">
        <v>5740</v>
      </c>
      <c r="C15" s="813">
        <v>104</v>
      </c>
    </row>
    <row r="16" spans="1:4">
      <c r="A16" s="814" t="s">
        <v>5741</v>
      </c>
      <c r="B16" s="815" t="s">
        <v>5742</v>
      </c>
      <c r="C16" s="816">
        <v>135</v>
      </c>
    </row>
    <row r="17" spans="1:3">
      <c r="A17" s="811" t="s">
        <v>5743</v>
      </c>
      <c r="B17" s="812" t="s">
        <v>5744</v>
      </c>
      <c r="C17" s="813">
        <v>83</v>
      </c>
    </row>
    <row r="18" spans="1:3">
      <c r="A18" s="814" t="s">
        <v>5745</v>
      </c>
      <c r="B18" s="815" t="s">
        <v>5746</v>
      </c>
      <c r="C18" s="816">
        <v>116</v>
      </c>
    </row>
    <row r="19" spans="1:3">
      <c r="A19" s="811" t="s">
        <v>5747</v>
      </c>
      <c r="B19" s="812" t="s">
        <v>5748</v>
      </c>
      <c r="C19" s="813">
        <v>167</v>
      </c>
    </row>
    <row r="20" spans="1:3">
      <c r="A20" s="814" t="s">
        <v>5749</v>
      </c>
      <c r="B20" s="817" t="s">
        <v>5750</v>
      </c>
      <c r="C20" s="816">
        <v>232</v>
      </c>
    </row>
    <row r="21" spans="1:3">
      <c r="A21" s="811" t="s">
        <v>5751</v>
      </c>
      <c r="B21" s="812" t="s">
        <v>5752</v>
      </c>
      <c r="C21" s="813">
        <v>128</v>
      </c>
    </row>
    <row r="22" spans="1:3" ht="18" customHeight="1">
      <c r="A22" s="1014" t="s">
        <v>5753</v>
      </c>
      <c r="B22" s="1014"/>
      <c r="C22" s="1014"/>
    </row>
    <row r="23" spans="1:3" ht="22.5" customHeight="1">
      <c r="A23" s="818" t="s">
        <v>5754</v>
      </c>
      <c r="B23" s="812" t="s">
        <v>5755</v>
      </c>
      <c r="C23" s="819">
        <v>5540</v>
      </c>
    </row>
    <row r="24" spans="1:3" ht="22.5" customHeight="1">
      <c r="A24" s="820" t="s">
        <v>5756</v>
      </c>
      <c r="B24" s="815" t="s">
        <v>5757</v>
      </c>
      <c r="C24" s="821">
        <v>5592</v>
      </c>
    </row>
    <row r="25" spans="1:3" ht="22.5" customHeight="1">
      <c r="A25" s="818" t="s">
        <v>5758</v>
      </c>
      <c r="B25" s="812" t="s">
        <v>5759</v>
      </c>
      <c r="C25" s="819">
        <v>4937</v>
      </c>
    </row>
    <row r="26" spans="1:3" ht="22.5" customHeight="1">
      <c r="A26" s="820" t="s">
        <v>5760</v>
      </c>
      <c r="B26" s="815" t="s">
        <v>5761</v>
      </c>
      <c r="C26" s="821">
        <v>4914</v>
      </c>
    </row>
    <row r="27" spans="1:3" ht="22.5" customHeight="1">
      <c r="A27" s="818" t="s">
        <v>5762</v>
      </c>
      <c r="B27" s="812" t="s">
        <v>5763</v>
      </c>
      <c r="C27" s="819">
        <v>4984</v>
      </c>
    </row>
    <row r="28" spans="1:3" ht="22.5" customHeight="1">
      <c r="A28" s="820" t="s">
        <v>5764</v>
      </c>
      <c r="B28" s="815" t="s">
        <v>5765</v>
      </c>
      <c r="C28" s="822">
        <v>6679</v>
      </c>
    </row>
    <row r="29" spans="1:3" ht="22.5" customHeight="1">
      <c r="A29" s="818" t="s">
        <v>5766</v>
      </c>
      <c r="B29" s="812" t="s">
        <v>5767</v>
      </c>
      <c r="C29" s="823">
        <v>10489</v>
      </c>
    </row>
    <row r="30" spans="1:3" ht="22.5" customHeight="1">
      <c r="A30" s="820" t="s">
        <v>5768</v>
      </c>
      <c r="B30" s="815" t="s">
        <v>5769</v>
      </c>
      <c r="C30" s="821">
        <v>11598</v>
      </c>
    </row>
    <row r="31" spans="1:3" ht="18" customHeight="1">
      <c r="A31" s="1014" t="s">
        <v>5770</v>
      </c>
      <c r="B31" s="1014"/>
      <c r="C31" s="1014"/>
    </row>
    <row r="32" spans="1:3" ht="22.5" customHeight="1">
      <c r="A32" s="814" t="s">
        <v>5771</v>
      </c>
      <c r="B32" s="815" t="s">
        <v>5772</v>
      </c>
      <c r="C32" s="824">
        <v>79</v>
      </c>
    </row>
    <row r="33" spans="1:4" ht="22.5" customHeight="1">
      <c r="A33" s="811" t="s">
        <v>5773</v>
      </c>
      <c r="B33" s="812" t="s">
        <v>5774</v>
      </c>
      <c r="C33" s="825">
        <v>90</v>
      </c>
    </row>
    <row r="34" spans="1:4" ht="22.5" customHeight="1">
      <c r="A34" s="814" t="s">
        <v>5775</v>
      </c>
      <c r="B34" s="815" t="s">
        <v>5776</v>
      </c>
      <c r="C34" s="824">
        <v>95</v>
      </c>
    </row>
    <row r="35" spans="1:4" ht="22.5" customHeight="1">
      <c r="A35" s="811" t="s">
        <v>5777</v>
      </c>
      <c r="B35" s="812" t="s">
        <v>5778</v>
      </c>
      <c r="C35" s="825">
        <v>104</v>
      </c>
    </row>
    <row r="36" spans="1:4" ht="22.5" customHeight="1">
      <c r="A36" s="814" t="s">
        <v>5779</v>
      </c>
      <c r="B36" s="815" t="s">
        <v>5780</v>
      </c>
      <c r="C36" s="824">
        <v>112</v>
      </c>
    </row>
    <row r="37" spans="1:4" ht="22.5" customHeight="1">
      <c r="A37" s="811" t="s">
        <v>5781</v>
      </c>
      <c r="B37" s="812" t="s">
        <v>5782</v>
      </c>
      <c r="C37" s="825">
        <v>128</v>
      </c>
    </row>
    <row r="38" spans="1:4" ht="22.5" customHeight="1">
      <c r="A38" s="814" t="s">
        <v>5783</v>
      </c>
      <c r="B38" s="815" t="s">
        <v>5784</v>
      </c>
      <c r="C38" s="824">
        <v>157</v>
      </c>
    </row>
    <row r="39" spans="1:4" ht="22.5" customHeight="1">
      <c r="A39" s="814" t="s">
        <v>5785</v>
      </c>
      <c r="B39" s="826" t="s">
        <v>5786</v>
      </c>
      <c r="C39" s="825">
        <v>196</v>
      </c>
    </row>
    <row r="40" spans="1:4" ht="22.5" customHeight="1">
      <c r="A40" s="814" t="s">
        <v>5787</v>
      </c>
      <c r="B40" s="815" t="s">
        <v>5788</v>
      </c>
      <c r="C40" s="824">
        <v>328</v>
      </c>
    </row>
    <row r="41" spans="1:4" ht="22.5" customHeight="1">
      <c r="A41" s="814" t="s">
        <v>5789</v>
      </c>
      <c r="B41" s="826" t="s">
        <v>5790</v>
      </c>
      <c r="C41" s="825">
        <v>104</v>
      </c>
    </row>
    <row r="42" spans="1:4" ht="18" customHeight="1">
      <c r="A42" s="1014" t="s">
        <v>5791</v>
      </c>
      <c r="B42" s="1014"/>
      <c r="C42" s="1014"/>
      <c r="D42" s="1015"/>
    </row>
    <row r="43" spans="1:4" ht="12.75" customHeight="1">
      <c r="A43" s="1016" t="s">
        <v>5792</v>
      </c>
      <c r="B43" s="1016"/>
      <c r="C43" s="1016"/>
      <c r="D43" s="1015"/>
    </row>
    <row r="44" spans="1:4" ht="22.5" customHeight="1">
      <c r="A44" s="827" t="s">
        <v>5793</v>
      </c>
      <c r="B44" s="828" t="s">
        <v>5794</v>
      </c>
      <c r="C44" s="829">
        <v>950</v>
      </c>
      <c r="D44" s="520"/>
    </row>
    <row r="45" spans="1:4" ht="22.5" customHeight="1">
      <c r="A45" s="827" t="s">
        <v>5795</v>
      </c>
      <c r="B45" s="828" t="s">
        <v>5796</v>
      </c>
      <c r="C45" s="830">
        <v>890</v>
      </c>
      <c r="D45" s="520"/>
    </row>
    <row r="46" spans="1:4" ht="22.5" customHeight="1">
      <c r="A46" s="827" t="s">
        <v>5797</v>
      </c>
      <c r="B46" s="828" t="s">
        <v>5798</v>
      </c>
      <c r="C46" s="830">
        <v>2190</v>
      </c>
      <c r="D46" s="520"/>
    </row>
    <row r="47" spans="1:4" ht="22.5" customHeight="1">
      <c r="A47" s="827" t="s">
        <v>5799</v>
      </c>
      <c r="B47" s="828" t="s">
        <v>5800</v>
      </c>
      <c r="C47" s="830">
        <v>1850</v>
      </c>
      <c r="D47" s="520"/>
    </row>
    <row r="48" spans="1:4" ht="22.5" customHeight="1">
      <c r="A48" s="827" t="s">
        <v>5801</v>
      </c>
      <c r="B48" s="828" t="s">
        <v>5802</v>
      </c>
      <c r="C48" s="830">
        <v>2290</v>
      </c>
      <c r="D48" s="520"/>
    </row>
    <row r="49" spans="1:4" ht="22.5" customHeight="1">
      <c r="A49" s="827" t="s">
        <v>5803</v>
      </c>
      <c r="B49" s="828" t="s">
        <v>5804</v>
      </c>
      <c r="C49" s="830">
        <v>690</v>
      </c>
      <c r="D49" s="520"/>
    </row>
    <row r="50" spans="1:4" ht="22.5" customHeight="1">
      <c r="A50" s="827" t="s">
        <v>5805</v>
      </c>
      <c r="B50" s="828" t="s">
        <v>5806</v>
      </c>
      <c r="C50" s="830">
        <v>2050</v>
      </c>
      <c r="D50" s="520"/>
    </row>
    <row r="51" spans="1:4" ht="22.5" customHeight="1">
      <c r="A51" s="827" t="s">
        <v>5807</v>
      </c>
      <c r="B51" s="828" t="s">
        <v>5808</v>
      </c>
      <c r="C51" s="830">
        <v>2190</v>
      </c>
      <c r="D51" s="520"/>
    </row>
    <row r="52" spans="1:4" ht="22.5" customHeight="1">
      <c r="A52" s="827" t="s">
        <v>5809</v>
      </c>
      <c r="B52" s="828" t="s">
        <v>5810</v>
      </c>
      <c r="C52" s="830">
        <v>3890</v>
      </c>
      <c r="D52" s="520"/>
    </row>
    <row r="53" spans="1:4" ht="22.5" customHeight="1">
      <c r="A53" s="827" t="s">
        <v>5811</v>
      </c>
      <c r="B53" s="828" t="s">
        <v>5812</v>
      </c>
      <c r="C53" s="830">
        <v>3190</v>
      </c>
      <c r="D53" s="520"/>
    </row>
    <row r="54" spans="1:4" ht="22.5" customHeight="1">
      <c r="A54" s="827" t="s">
        <v>5813</v>
      </c>
      <c r="B54" s="828" t="s">
        <v>5814</v>
      </c>
      <c r="C54" s="830">
        <v>890</v>
      </c>
      <c r="D54" s="520" t="s">
        <v>2087</v>
      </c>
    </row>
    <row r="55" spans="1:4" ht="22.5" customHeight="1">
      <c r="A55" s="827" t="s">
        <v>5815</v>
      </c>
      <c r="B55" s="828" t="s">
        <v>5816</v>
      </c>
      <c r="C55" s="830">
        <v>3990</v>
      </c>
      <c r="D55" s="520" t="s">
        <v>2087</v>
      </c>
    </row>
    <row r="56" spans="1:4" ht="22.5" customHeight="1">
      <c r="A56" s="827" t="s">
        <v>5817</v>
      </c>
      <c r="B56" s="828" t="s">
        <v>5818</v>
      </c>
      <c r="C56" s="830">
        <v>490</v>
      </c>
      <c r="D56" s="520" t="s">
        <v>2087</v>
      </c>
    </row>
    <row r="57" spans="1:4" ht="22.5" customHeight="1">
      <c r="A57" s="827" t="s">
        <v>5819</v>
      </c>
      <c r="B57" s="828" t="s">
        <v>5820</v>
      </c>
      <c r="C57" s="830">
        <v>1490</v>
      </c>
      <c r="D57" s="520" t="s">
        <v>2087</v>
      </c>
    </row>
    <row r="58" spans="1:4" ht="22.5" customHeight="1">
      <c r="A58" s="827" t="s">
        <v>5821</v>
      </c>
      <c r="B58" s="828" t="s">
        <v>5822</v>
      </c>
      <c r="C58" s="830">
        <v>5690</v>
      </c>
      <c r="D58" s="520" t="s">
        <v>2087</v>
      </c>
    </row>
    <row r="59" spans="1:4" ht="22.5" customHeight="1">
      <c r="A59" s="827" t="s">
        <v>5823</v>
      </c>
      <c r="B59" s="828" t="s">
        <v>5824</v>
      </c>
      <c r="C59" s="830">
        <v>5190</v>
      </c>
      <c r="D59" s="520" t="s">
        <v>2087</v>
      </c>
    </row>
    <row r="60" spans="1:4" ht="22.5" customHeight="1">
      <c r="A60" s="827" t="s">
        <v>5825</v>
      </c>
      <c r="B60" s="828" t="s">
        <v>5826</v>
      </c>
      <c r="C60" s="830">
        <v>3490</v>
      </c>
      <c r="D60" s="520" t="s">
        <v>2087</v>
      </c>
    </row>
    <row r="61" spans="1:4" ht="22.5" customHeight="1">
      <c r="A61" s="827" t="s">
        <v>5827</v>
      </c>
      <c r="B61" s="828" t="s">
        <v>5828</v>
      </c>
      <c r="C61" s="830">
        <v>5190</v>
      </c>
      <c r="D61" s="520" t="s">
        <v>2087</v>
      </c>
    </row>
    <row r="62" spans="1:4" ht="22.5" customHeight="1">
      <c r="A62" s="827" t="s">
        <v>5829</v>
      </c>
      <c r="B62" s="828" t="s">
        <v>5830</v>
      </c>
      <c r="C62" s="830">
        <v>3590</v>
      </c>
      <c r="D62" s="520" t="s">
        <v>2087</v>
      </c>
    </row>
    <row r="63" spans="1:4" ht="22.5" customHeight="1">
      <c r="A63" s="827" t="s">
        <v>5831</v>
      </c>
      <c r="B63" s="828" t="s">
        <v>5832</v>
      </c>
      <c r="C63" s="830">
        <v>3690</v>
      </c>
      <c r="D63" s="520" t="s">
        <v>2087</v>
      </c>
    </row>
    <row r="64" spans="1:4" ht="22.5" customHeight="1">
      <c r="A64" s="827" t="s">
        <v>5833</v>
      </c>
      <c r="B64" s="828" t="s">
        <v>5834</v>
      </c>
      <c r="C64" s="830">
        <v>3890</v>
      </c>
      <c r="D64" s="520" t="s">
        <v>2087</v>
      </c>
    </row>
    <row r="65" spans="1:4" ht="22.5" customHeight="1">
      <c r="A65" s="827" t="s">
        <v>5835</v>
      </c>
      <c r="B65" s="828" t="s">
        <v>5836</v>
      </c>
      <c r="C65" s="830">
        <v>5690</v>
      </c>
      <c r="D65" s="520" t="s">
        <v>2087</v>
      </c>
    </row>
    <row r="66" spans="1:4" ht="22.5" customHeight="1">
      <c r="A66" s="827" t="s">
        <v>5837</v>
      </c>
      <c r="B66" s="828" t="s">
        <v>5838</v>
      </c>
      <c r="C66" s="830">
        <v>1790</v>
      </c>
      <c r="D66" s="520" t="s">
        <v>2087</v>
      </c>
    </row>
    <row r="67" spans="1:4" ht="22.5" customHeight="1">
      <c r="A67" s="827" t="s">
        <v>5839</v>
      </c>
      <c r="B67" s="828" t="s">
        <v>5840</v>
      </c>
      <c r="C67" s="830">
        <v>3190</v>
      </c>
      <c r="D67" s="520" t="s">
        <v>2087</v>
      </c>
    </row>
    <row r="68" spans="1:4" ht="22.5" customHeight="1">
      <c r="A68" s="827" t="s">
        <v>5841</v>
      </c>
      <c r="B68" s="828" t="s">
        <v>5842</v>
      </c>
      <c r="C68" s="830">
        <v>3490</v>
      </c>
      <c r="D68" s="520" t="s">
        <v>2087</v>
      </c>
    </row>
    <row r="69" spans="1:4" ht="22.5" customHeight="1">
      <c r="A69" s="827" t="s">
        <v>5843</v>
      </c>
      <c r="B69" s="828" t="s">
        <v>5844</v>
      </c>
      <c r="C69" s="830">
        <v>2190</v>
      </c>
      <c r="D69" s="520" t="s">
        <v>2087</v>
      </c>
    </row>
    <row r="70" spans="1:4" ht="22.5" customHeight="1">
      <c r="A70" s="827" t="s">
        <v>5845</v>
      </c>
      <c r="B70" s="828" t="s">
        <v>5846</v>
      </c>
      <c r="C70" s="830">
        <v>2390</v>
      </c>
      <c r="D70" s="520" t="s">
        <v>2087</v>
      </c>
    </row>
    <row r="71" spans="1:4" ht="22.5" customHeight="1">
      <c r="A71" s="827" t="s">
        <v>5847</v>
      </c>
      <c r="B71" s="828" t="s">
        <v>5848</v>
      </c>
      <c r="C71" s="830">
        <v>3990</v>
      </c>
      <c r="D71" s="520" t="s">
        <v>2087</v>
      </c>
    </row>
    <row r="72" spans="1:4" ht="22.5" customHeight="1">
      <c r="A72" s="827" t="s">
        <v>5849</v>
      </c>
      <c r="B72" s="828" t="s">
        <v>5850</v>
      </c>
      <c r="C72" s="830">
        <v>2290</v>
      </c>
      <c r="D72" s="520" t="s">
        <v>2087</v>
      </c>
    </row>
    <row r="73" spans="1:4" ht="22.5" customHeight="1">
      <c r="A73" s="827" t="s">
        <v>5851</v>
      </c>
      <c r="B73" s="828" t="s">
        <v>5852</v>
      </c>
      <c r="C73" s="830">
        <v>2190</v>
      </c>
      <c r="D73" s="520" t="s">
        <v>2087</v>
      </c>
    </row>
    <row r="74" spans="1:4" ht="22.5" customHeight="1">
      <c r="A74" s="827" t="s">
        <v>5853</v>
      </c>
      <c r="B74" s="828" t="s">
        <v>5854</v>
      </c>
      <c r="C74" s="830">
        <v>3990</v>
      </c>
      <c r="D74" s="520" t="s">
        <v>2087</v>
      </c>
    </row>
    <row r="75" spans="1:4" ht="22.5" customHeight="1">
      <c r="A75" s="827" t="s">
        <v>5855</v>
      </c>
      <c r="B75" s="828" t="s">
        <v>5856</v>
      </c>
      <c r="C75" s="830">
        <v>2190</v>
      </c>
      <c r="D75" s="520" t="s">
        <v>2087</v>
      </c>
    </row>
    <row r="76" spans="1:4" ht="22.5" customHeight="1">
      <c r="A76" s="827" t="s">
        <v>5857</v>
      </c>
      <c r="B76" s="828" t="s">
        <v>5858</v>
      </c>
      <c r="C76" s="830">
        <v>3990</v>
      </c>
      <c r="D76" s="520" t="s">
        <v>2087</v>
      </c>
    </row>
    <row r="77" spans="1:4" ht="22.5" customHeight="1">
      <c r="A77" s="827" t="s">
        <v>5859</v>
      </c>
      <c r="B77" s="828" t="s">
        <v>5860</v>
      </c>
      <c r="C77" s="830">
        <v>1890</v>
      </c>
      <c r="D77" s="520" t="s">
        <v>2087</v>
      </c>
    </row>
    <row r="78" spans="1:4" ht="22.5" customHeight="1">
      <c r="A78" s="827" t="s">
        <v>5861</v>
      </c>
      <c r="B78" s="828" t="s">
        <v>5862</v>
      </c>
      <c r="C78" s="830">
        <v>1090</v>
      </c>
      <c r="D78" s="520" t="s">
        <v>2087</v>
      </c>
    </row>
    <row r="79" spans="1:4" ht="22.5" customHeight="1">
      <c r="A79" s="827" t="s">
        <v>5863</v>
      </c>
      <c r="B79" s="828" t="s">
        <v>5864</v>
      </c>
      <c r="C79" s="830">
        <v>1790</v>
      </c>
      <c r="D79" s="520" t="s">
        <v>2087</v>
      </c>
    </row>
    <row r="80" spans="1:4" ht="22.5" customHeight="1">
      <c r="A80" s="827" t="s">
        <v>5865</v>
      </c>
      <c r="B80" s="828" t="s">
        <v>5866</v>
      </c>
      <c r="C80" s="830">
        <v>1190</v>
      </c>
      <c r="D80" s="520" t="s">
        <v>2087</v>
      </c>
    </row>
    <row r="81" spans="1:4" ht="22.5" customHeight="1">
      <c r="A81" s="827" t="s">
        <v>5867</v>
      </c>
      <c r="B81" s="828" t="s">
        <v>5868</v>
      </c>
      <c r="C81" s="830">
        <v>1190</v>
      </c>
      <c r="D81" s="520" t="s">
        <v>2087</v>
      </c>
    </row>
    <row r="82" spans="1:4" ht="22.5" customHeight="1">
      <c r="A82" s="827" t="s">
        <v>5869</v>
      </c>
      <c r="B82" s="828" t="s">
        <v>5870</v>
      </c>
      <c r="C82" s="830">
        <v>2190</v>
      </c>
      <c r="D82" s="520" t="s">
        <v>2087</v>
      </c>
    </row>
    <row r="83" spans="1:4" ht="22.5" customHeight="1">
      <c r="A83" s="827" t="s">
        <v>5871</v>
      </c>
      <c r="B83" s="828" t="s">
        <v>5872</v>
      </c>
      <c r="C83" s="830">
        <v>2190</v>
      </c>
      <c r="D83" s="520" t="s">
        <v>2087</v>
      </c>
    </row>
    <row r="84" spans="1:4" ht="22.5" customHeight="1">
      <c r="A84" s="827" t="s">
        <v>5873</v>
      </c>
      <c r="B84" s="828" t="s">
        <v>5874</v>
      </c>
      <c r="C84" s="830">
        <v>1090</v>
      </c>
      <c r="D84" s="520" t="s">
        <v>2087</v>
      </c>
    </row>
    <row r="85" spans="1:4" ht="22.5" customHeight="1">
      <c r="A85" s="827" t="s">
        <v>5875</v>
      </c>
      <c r="B85" s="828" t="s">
        <v>5876</v>
      </c>
      <c r="C85" s="830">
        <v>1090</v>
      </c>
      <c r="D85" s="520" t="s">
        <v>2087</v>
      </c>
    </row>
    <row r="86" spans="1:4" ht="22.5" customHeight="1">
      <c r="A86" s="827" t="s">
        <v>5877</v>
      </c>
      <c r="B86" s="828" t="s">
        <v>5878</v>
      </c>
      <c r="C86" s="830">
        <v>1190</v>
      </c>
      <c r="D86" s="520" t="s">
        <v>2087</v>
      </c>
    </row>
    <row r="87" spans="1:4" ht="22.5" customHeight="1">
      <c r="A87" s="827" t="s">
        <v>5879</v>
      </c>
      <c r="B87" s="828" t="s">
        <v>5880</v>
      </c>
      <c r="C87" s="830">
        <v>1190</v>
      </c>
      <c r="D87" s="520" t="s">
        <v>2087</v>
      </c>
    </row>
    <row r="88" spans="1:4" ht="22.5" customHeight="1">
      <c r="A88" s="827" t="s">
        <v>5881</v>
      </c>
      <c r="B88" s="828" t="s">
        <v>5882</v>
      </c>
      <c r="C88" s="830">
        <v>2190</v>
      </c>
      <c r="D88" s="520" t="s">
        <v>2087</v>
      </c>
    </row>
    <row r="89" spans="1:4" ht="22.5" customHeight="1">
      <c r="A89" s="827" t="s">
        <v>5883</v>
      </c>
      <c r="B89" s="828" t="s">
        <v>5884</v>
      </c>
      <c r="C89" s="830">
        <v>190</v>
      </c>
      <c r="D89" s="520" t="s">
        <v>2087</v>
      </c>
    </row>
    <row r="90" spans="1:4" ht="22.5" customHeight="1">
      <c r="A90" s="827" t="s">
        <v>5885</v>
      </c>
      <c r="B90" s="828" t="s">
        <v>5886</v>
      </c>
      <c r="C90" s="830">
        <v>31990</v>
      </c>
      <c r="D90" s="520" t="s">
        <v>2087</v>
      </c>
    </row>
    <row r="91" spans="1:4" ht="22.5" customHeight="1">
      <c r="A91" s="827" t="s">
        <v>5887</v>
      </c>
      <c r="B91" s="828" t="s">
        <v>5888</v>
      </c>
      <c r="C91" s="830">
        <v>490</v>
      </c>
      <c r="D91" s="520" t="s">
        <v>2087</v>
      </c>
    </row>
    <row r="92" spans="1:4" ht="22.5" customHeight="1">
      <c r="A92" s="827" t="s">
        <v>5889</v>
      </c>
      <c r="B92" s="828" t="s">
        <v>5890</v>
      </c>
      <c r="C92" s="830">
        <v>390</v>
      </c>
      <c r="D92" s="520" t="s">
        <v>2087</v>
      </c>
    </row>
    <row r="93" spans="1:4" ht="22.5" customHeight="1">
      <c r="A93" s="827" t="s">
        <v>5891</v>
      </c>
      <c r="B93" s="828" t="s">
        <v>5892</v>
      </c>
      <c r="C93" s="830">
        <v>990</v>
      </c>
      <c r="D93" s="520" t="s">
        <v>2087</v>
      </c>
    </row>
    <row r="94" spans="1:4" ht="22.5" customHeight="1">
      <c r="A94" s="827" t="s">
        <v>5893</v>
      </c>
      <c r="B94" s="828" t="s">
        <v>5894</v>
      </c>
      <c r="C94" s="830">
        <v>1190</v>
      </c>
      <c r="D94" s="520" t="s">
        <v>2087</v>
      </c>
    </row>
    <row r="95" spans="1:4" ht="22.5" customHeight="1">
      <c r="A95" s="827" t="s">
        <v>5895</v>
      </c>
      <c r="B95" s="828" t="s">
        <v>5896</v>
      </c>
      <c r="C95" s="830">
        <v>2190</v>
      </c>
      <c r="D95" s="520" t="s">
        <v>2087</v>
      </c>
    </row>
    <row r="96" spans="1:4" ht="22.5" customHeight="1">
      <c r="A96" s="827" t="s">
        <v>5897</v>
      </c>
      <c r="B96" s="828" t="s">
        <v>5898</v>
      </c>
      <c r="C96" s="830">
        <v>2590</v>
      </c>
      <c r="D96" s="520" t="s">
        <v>5899</v>
      </c>
    </row>
    <row r="97" spans="1:4" ht="22.5" customHeight="1">
      <c r="A97" s="827" t="s">
        <v>5900</v>
      </c>
      <c r="B97" s="828" t="s">
        <v>5901</v>
      </c>
      <c r="C97" s="830">
        <v>2190</v>
      </c>
      <c r="D97" s="520"/>
    </row>
    <row r="98" spans="1:4" ht="22.5" customHeight="1">
      <c r="A98" s="827" t="s">
        <v>5902</v>
      </c>
      <c r="B98" s="828" t="s">
        <v>5903</v>
      </c>
      <c r="C98" s="830">
        <v>3090</v>
      </c>
      <c r="D98" s="520" t="s">
        <v>5899</v>
      </c>
    </row>
    <row r="99" spans="1:4" ht="22.5" customHeight="1">
      <c r="A99" s="827" t="s">
        <v>5904</v>
      </c>
      <c r="B99" s="828" t="s">
        <v>5903</v>
      </c>
      <c r="C99" s="830">
        <v>3090</v>
      </c>
      <c r="D99" s="520"/>
    </row>
    <row r="100" spans="1:4" ht="22.5" customHeight="1">
      <c r="A100" s="827" t="s">
        <v>5905</v>
      </c>
      <c r="B100" s="828" t="s">
        <v>5906</v>
      </c>
      <c r="C100" s="830">
        <v>3090</v>
      </c>
      <c r="D100" s="520" t="s">
        <v>5899</v>
      </c>
    </row>
    <row r="101" spans="1:4" ht="22.5" customHeight="1">
      <c r="A101" s="827" t="s">
        <v>5907</v>
      </c>
      <c r="B101" s="828" t="s">
        <v>5906</v>
      </c>
      <c r="C101" s="830">
        <v>3090</v>
      </c>
      <c r="D101" s="520"/>
    </row>
    <row r="102" spans="1:4" ht="12.75" customHeight="1">
      <c r="A102" s="827" t="s">
        <v>5908</v>
      </c>
      <c r="B102" s="831" t="s">
        <v>5909</v>
      </c>
      <c r="C102" s="829">
        <v>950</v>
      </c>
      <c r="D102" s="520" t="s">
        <v>5899</v>
      </c>
    </row>
    <row r="103" spans="1:4" ht="22.5" customHeight="1">
      <c r="A103" s="827" t="s">
        <v>5910</v>
      </c>
      <c r="B103" s="831" t="s">
        <v>5911</v>
      </c>
      <c r="C103" s="830">
        <v>3090</v>
      </c>
      <c r="D103" s="520" t="s">
        <v>5899</v>
      </c>
    </row>
    <row r="104" spans="1:4" ht="22.5" customHeight="1">
      <c r="A104" s="827" t="s">
        <v>5912</v>
      </c>
      <c r="B104" s="828" t="s">
        <v>5913</v>
      </c>
      <c r="C104" s="830">
        <v>3250</v>
      </c>
      <c r="D104" s="520" t="s">
        <v>5899</v>
      </c>
    </row>
    <row r="105" spans="1:4" ht="22.5" customHeight="1">
      <c r="A105" s="827" t="s">
        <v>5914</v>
      </c>
      <c r="B105" s="831" t="s">
        <v>5915</v>
      </c>
      <c r="C105" s="830">
        <v>2178</v>
      </c>
      <c r="D105" s="520" t="s">
        <v>5899</v>
      </c>
    </row>
    <row r="106" spans="1:4" ht="12.75" customHeight="1">
      <c r="A106" s="827" t="s">
        <v>5916</v>
      </c>
      <c r="B106" s="828" t="s">
        <v>5917</v>
      </c>
      <c r="C106" s="830">
        <v>2390</v>
      </c>
      <c r="D106" s="520"/>
    </row>
    <row r="107" spans="1:4" ht="12.75" customHeight="1">
      <c r="A107" s="827" t="s">
        <v>5918</v>
      </c>
      <c r="B107" s="828" t="s">
        <v>5919</v>
      </c>
      <c r="C107" s="830">
        <v>990</v>
      </c>
      <c r="D107" s="520"/>
    </row>
    <row r="108" spans="1:4" ht="22.5" customHeight="1">
      <c r="A108" s="827" t="s">
        <v>5920</v>
      </c>
      <c r="B108" s="828" t="s">
        <v>5921</v>
      </c>
      <c r="C108" s="830">
        <v>10990</v>
      </c>
      <c r="D108" s="520" t="s">
        <v>2087</v>
      </c>
    </row>
    <row r="109" spans="1:4" ht="22.5" customHeight="1">
      <c r="A109" s="827" t="s">
        <v>5922</v>
      </c>
      <c r="B109" s="828" t="s">
        <v>5923</v>
      </c>
      <c r="C109" s="830">
        <v>10990</v>
      </c>
      <c r="D109" s="520" t="s">
        <v>2087</v>
      </c>
    </row>
    <row r="110" spans="1:4" ht="22.5" customHeight="1">
      <c r="A110" s="827" t="s">
        <v>5924</v>
      </c>
      <c r="B110" s="828" t="s">
        <v>5925</v>
      </c>
      <c r="C110" s="830">
        <v>1590</v>
      </c>
      <c r="D110" s="520" t="s">
        <v>2087</v>
      </c>
    </row>
    <row r="111" spans="1:4" ht="22.5" customHeight="1">
      <c r="A111" s="827" t="s">
        <v>5926</v>
      </c>
      <c r="B111" s="828" t="s">
        <v>5927</v>
      </c>
      <c r="C111" s="830">
        <v>11990</v>
      </c>
      <c r="D111" s="520" t="s">
        <v>2087</v>
      </c>
    </row>
    <row r="112" spans="1:4" ht="22.5" customHeight="1">
      <c r="A112" s="827" t="s">
        <v>5928</v>
      </c>
      <c r="B112" s="828" t="s">
        <v>5929</v>
      </c>
      <c r="C112" s="830">
        <v>6390</v>
      </c>
      <c r="D112" s="520" t="s">
        <v>2087</v>
      </c>
    </row>
    <row r="113" spans="1:4" ht="22.5" customHeight="1">
      <c r="A113" s="827" t="s">
        <v>5930</v>
      </c>
      <c r="B113" s="828" t="s">
        <v>5931</v>
      </c>
      <c r="C113" s="830">
        <v>2590</v>
      </c>
      <c r="D113" s="520" t="s">
        <v>2087</v>
      </c>
    </row>
    <row r="114" spans="1:4" ht="22.5" customHeight="1">
      <c r="A114" s="827" t="s">
        <v>5932</v>
      </c>
      <c r="B114" s="828" t="s">
        <v>5933</v>
      </c>
      <c r="C114" s="830">
        <v>2890</v>
      </c>
      <c r="D114" s="520" t="s">
        <v>2087</v>
      </c>
    </row>
    <row r="115" spans="1:4" ht="22.5" customHeight="1">
      <c r="A115" s="827" t="s">
        <v>5934</v>
      </c>
      <c r="B115" s="828" t="s">
        <v>5935</v>
      </c>
      <c r="C115" s="830">
        <v>15990</v>
      </c>
      <c r="D115" s="520" t="s">
        <v>2087</v>
      </c>
    </row>
    <row r="116" spans="1:4" ht="22.5" customHeight="1">
      <c r="A116" s="827" t="s">
        <v>5936</v>
      </c>
      <c r="B116" s="828" t="s">
        <v>5937</v>
      </c>
      <c r="C116" s="830">
        <v>4690</v>
      </c>
      <c r="D116" s="520" t="s">
        <v>2087</v>
      </c>
    </row>
    <row r="117" spans="1:4" ht="22.5" customHeight="1">
      <c r="A117" s="827" t="s">
        <v>5938</v>
      </c>
      <c r="B117" s="828" t="s">
        <v>5939</v>
      </c>
      <c r="C117" s="830">
        <v>16990</v>
      </c>
      <c r="D117" s="520" t="s">
        <v>2087</v>
      </c>
    </row>
    <row r="118" spans="1:4" ht="22.5" customHeight="1">
      <c r="A118" s="827" t="s">
        <v>5940</v>
      </c>
      <c r="B118" s="828" t="s">
        <v>5941</v>
      </c>
      <c r="C118" s="832">
        <v>17990</v>
      </c>
      <c r="D118" s="520" t="s">
        <v>2087</v>
      </c>
    </row>
    <row r="119" spans="1:4" ht="22.5" customHeight="1">
      <c r="A119" s="827" t="s">
        <v>5942</v>
      </c>
      <c r="B119" s="833" t="s">
        <v>5943</v>
      </c>
      <c r="C119" s="834">
        <v>1890</v>
      </c>
      <c r="D119" s="835"/>
    </row>
    <row r="120" spans="1:4" ht="22.5" customHeight="1">
      <c r="A120" s="827" t="s">
        <v>5944</v>
      </c>
      <c r="B120" s="836" t="s">
        <v>5943</v>
      </c>
      <c r="C120" s="834">
        <v>2190</v>
      </c>
      <c r="D120" s="835"/>
    </row>
    <row r="121" spans="1:4" ht="22.5" customHeight="1">
      <c r="A121" s="827" t="s">
        <v>5945</v>
      </c>
      <c r="B121" s="836" t="s">
        <v>5946</v>
      </c>
      <c r="C121" s="834">
        <v>1390</v>
      </c>
      <c r="D121" s="835"/>
    </row>
    <row r="122" spans="1:4" ht="22.5" customHeight="1">
      <c r="A122" s="827" t="s">
        <v>5947</v>
      </c>
      <c r="B122" s="836" t="s">
        <v>5948</v>
      </c>
      <c r="C122" s="834">
        <v>1590</v>
      </c>
      <c r="D122" s="835"/>
    </row>
    <row r="123" spans="1:4" ht="22.5" customHeight="1">
      <c r="A123" s="827" t="s">
        <v>5949</v>
      </c>
      <c r="B123" s="836" t="s">
        <v>5950</v>
      </c>
      <c r="C123" s="834">
        <v>1090</v>
      </c>
      <c r="D123" s="835"/>
    </row>
    <row r="124" spans="1:4" ht="22.5" customHeight="1">
      <c r="A124" s="827" t="s">
        <v>5951</v>
      </c>
      <c r="B124" s="836" t="s">
        <v>5952</v>
      </c>
      <c r="C124" s="834">
        <v>2050</v>
      </c>
      <c r="D124" s="835"/>
    </row>
    <row r="125" spans="1:4" ht="22.5" customHeight="1">
      <c r="A125" s="827" t="s">
        <v>5953</v>
      </c>
      <c r="B125" s="836" t="s">
        <v>5954</v>
      </c>
      <c r="C125" s="834">
        <v>1390</v>
      </c>
      <c r="D125" s="835"/>
    </row>
    <row r="126" spans="1:4" ht="22.5" customHeight="1">
      <c r="A126" s="827" t="s">
        <v>5955</v>
      </c>
      <c r="B126" s="836" t="s">
        <v>5956</v>
      </c>
      <c r="C126" s="834">
        <v>1390</v>
      </c>
      <c r="D126" s="835"/>
    </row>
    <row r="127" spans="1:4" ht="22.5" customHeight="1">
      <c r="A127" s="827" t="s">
        <v>5957</v>
      </c>
      <c r="B127" s="836" t="s">
        <v>5958</v>
      </c>
      <c r="C127" s="834">
        <v>690</v>
      </c>
      <c r="D127" s="835"/>
    </row>
    <row r="128" spans="1:4" ht="22.5" customHeight="1">
      <c r="A128" s="827" t="s">
        <v>5959</v>
      </c>
      <c r="B128" s="836" t="s">
        <v>5960</v>
      </c>
      <c r="C128" s="834">
        <v>5190</v>
      </c>
      <c r="D128" s="835"/>
    </row>
    <row r="129" spans="1:4" ht="22.5" customHeight="1">
      <c r="A129" s="827" t="s">
        <v>5961</v>
      </c>
      <c r="B129" s="836" t="s">
        <v>5962</v>
      </c>
      <c r="C129" s="834">
        <v>3990</v>
      </c>
      <c r="D129" s="835"/>
    </row>
    <row r="130" spans="1:4" ht="22.5" customHeight="1">
      <c r="A130" s="827" t="s">
        <v>5963</v>
      </c>
      <c r="B130" s="836" t="s">
        <v>5964</v>
      </c>
      <c r="C130" s="834">
        <v>1890</v>
      </c>
      <c r="D130" s="835"/>
    </row>
    <row r="131" spans="1:4" ht="22.5" customHeight="1">
      <c r="A131" s="827" t="s">
        <v>5965</v>
      </c>
      <c r="B131" s="836" t="s">
        <v>5966</v>
      </c>
      <c r="C131" s="834">
        <v>3990</v>
      </c>
      <c r="D131" s="835"/>
    </row>
    <row r="132" spans="1:4" ht="22.5" customHeight="1">
      <c r="A132" s="827" t="s">
        <v>5967</v>
      </c>
      <c r="B132" s="836" t="s">
        <v>5968</v>
      </c>
      <c r="C132" s="834">
        <v>3390</v>
      </c>
      <c r="D132" s="835"/>
    </row>
    <row r="133" spans="1:4" ht="22.5" customHeight="1">
      <c r="A133" s="827" t="s">
        <v>5969</v>
      </c>
      <c r="B133" s="836" t="s">
        <v>5970</v>
      </c>
      <c r="C133" s="834">
        <v>5990</v>
      </c>
      <c r="D133" s="835"/>
    </row>
    <row r="134" spans="1:4" ht="22.5" customHeight="1">
      <c r="A134" s="827" t="s">
        <v>5971</v>
      </c>
      <c r="B134" s="836" t="s">
        <v>5972</v>
      </c>
      <c r="C134" s="834">
        <v>2190</v>
      </c>
      <c r="D134" s="835"/>
    </row>
    <row r="135" spans="1:4" ht="22.5" customHeight="1">
      <c r="A135" s="827" t="s">
        <v>5973</v>
      </c>
      <c r="B135" s="836" t="s">
        <v>5974</v>
      </c>
      <c r="C135" s="834">
        <v>1190</v>
      </c>
      <c r="D135" s="835"/>
    </row>
    <row r="136" spans="1:4" ht="22.5" customHeight="1">
      <c r="A136" s="827" t="s">
        <v>5975</v>
      </c>
      <c r="B136" s="836" t="s">
        <v>5976</v>
      </c>
      <c r="C136" s="834">
        <v>1190</v>
      </c>
      <c r="D136" s="835"/>
    </row>
    <row r="137" spans="1:4" ht="22.5" customHeight="1">
      <c r="A137" s="827" t="s">
        <v>5977</v>
      </c>
      <c r="B137" s="836" t="s">
        <v>5978</v>
      </c>
      <c r="C137" s="834">
        <v>2350</v>
      </c>
      <c r="D137" s="835"/>
    </row>
    <row r="138" spans="1:4" ht="22.5" customHeight="1">
      <c r="A138" s="827" t="s">
        <v>5979</v>
      </c>
      <c r="B138" s="836" t="s">
        <v>5980</v>
      </c>
      <c r="C138" s="834">
        <v>3490</v>
      </c>
      <c r="D138" s="835"/>
    </row>
    <row r="139" spans="1:4" ht="22.5" customHeight="1">
      <c r="A139" s="827" t="s">
        <v>5981</v>
      </c>
      <c r="B139" s="836" t="s">
        <v>5982</v>
      </c>
      <c r="C139" s="834">
        <v>3490</v>
      </c>
      <c r="D139" s="835"/>
    </row>
    <row r="140" spans="1:4" ht="22.5" customHeight="1">
      <c r="A140" s="827" t="s">
        <v>5983</v>
      </c>
      <c r="B140" s="836" t="s">
        <v>5984</v>
      </c>
      <c r="C140" s="834">
        <v>690</v>
      </c>
      <c r="D140" s="835"/>
    </row>
    <row r="141" spans="1:4" ht="22.5" customHeight="1">
      <c r="A141" s="827" t="s">
        <v>5985</v>
      </c>
      <c r="B141" s="836" t="s">
        <v>5986</v>
      </c>
      <c r="C141" s="834">
        <v>1390</v>
      </c>
      <c r="D141" s="835"/>
    </row>
    <row r="142" spans="1:4" ht="22.5" customHeight="1">
      <c r="A142" s="827" t="s">
        <v>5987</v>
      </c>
      <c r="B142" s="836" t="s">
        <v>5988</v>
      </c>
      <c r="C142" s="834">
        <v>2350</v>
      </c>
      <c r="D142" s="835"/>
    </row>
    <row r="143" spans="1:4" ht="22.5" customHeight="1">
      <c r="A143" s="827" t="s">
        <v>5989</v>
      </c>
      <c r="B143" s="836" t="s">
        <v>5990</v>
      </c>
      <c r="C143" s="834">
        <v>1190</v>
      </c>
      <c r="D143" s="835"/>
    </row>
    <row r="144" spans="1:4" ht="22.5" customHeight="1">
      <c r="A144" s="827" t="s">
        <v>5991</v>
      </c>
      <c r="B144" s="836" t="s">
        <v>5992</v>
      </c>
      <c r="C144" s="834">
        <v>990</v>
      </c>
      <c r="D144" s="835"/>
    </row>
    <row r="145" spans="1:4" ht="22.5" customHeight="1">
      <c r="A145" s="827" t="s">
        <v>5993</v>
      </c>
      <c r="B145" s="836" t="s">
        <v>5994</v>
      </c>
      <c r="C145" s="834">
        <v>1590</v>
      </c>
      <c r="D145" s="835"/>
    </row>
    <row r="146" spans="1:4" ht="22.5" customHeight="1">
      <c r="A146" s="827" t="s">
        <v>5995</v>
      </c>
      <c r="B146" s="836" t="s">
        <v>5996</v>
      </c>
      <c r="C146" s="834">
        <v>1250</v>
      </c>
      <c r="D146" s="835"/>
    </row>
    <row r="147" spans="1:4" ht="22.5" customHeight="1">
      <c r="A147" s="827" t="s">
        <v>5997</v>
      </c>
      <c r="B147" s="836" t="s">
        <v>5998</v>
      </c>
      <c r="C147" s="834">
        <v>1190</v>
      </c>
      <c r="D147" s="835"/>
    </row>
    <row r="148" spans="1:4" ht="22.5" customHeight="1">
      <c r="A148" s="827" t="s">
        <v>5999</v>
      </c>
      <c r="B148" s="836" t="s">
        <v>6000</v>
      </c>
      <c r="C148" s="834">
        <v>1390</v>
      </c>
      <c r="D148" s="835"/>
    </row>
    <row r="149" spans="1:4" ht="22.5" customHeight="1">
      <c r="A149" s="827" t="s">
        <v>6001</v>
      </c>
      <c r="B149" s="836" t="s">
        <v>6002</v>
      </c>
      <c r="C149" s="834">
        <v>2350</v>
      </c>
      <c r="D149" s="835"/>
    </row>
    <row r="150" spans="1:4" ht="22.5" customHeight="1">
      <c r="A150" s="827" t="s">
        <v>6003</v>
      </c>
      <c r="B150" s="836" t="s">
        <v>6004</v>
      </c>
      <c r="C150" s="834">
        <v>1950</v>
      </c>
      <c r="D150" s="835"/>
    </row>
    <row r="151" spans="1:4" ht="22.5" customHeight="1">
      <c r="A151" s="827" t="s">
        <v>5887</v>
      </c>
      <c r="B151" s="836" t="s">
        <v>6005</v>
      </c>
      <c r="C151" s="834">
        <v>420</v>
      </c>
      <c r="D151" s="835"/>
    </row>
    <row r="152" spans="1:4" ht="22.5" customHeight="1">
      <c r="A152" s="827" t="s">
        <v>5889</v>
      </c>
      <c r="B152" s="836" t="s">
        <v>6006</v>
      </c>
      <c r="C152" s="834">
        <v>390</v>
      </c>
      <c r="D152" s="835"/>
    </row>
    <row r="153" spans="1:4" ht="22.5" customHeight="1">
      <c r="A153" s="827" t="s">
        <v>6007</v>
      </c>
      <c r="B153" s="836" t="s">
        <v>6008</v>
      </c>
      <c r="C153" s="834">
        <v>1250</v>
      </c>
      <c r="D153" s="835"/>
    </row>
    <row r="154" spans="1:4" ht="22.5" customHeight="1">
      <c r="A154" s="827" t="s">
        <v>6009</v>
      </c>
      <c r="B154" s="836" t="s">
        <v>6010</v>
      </c>
      <c r="C154" s="834">
        <v>620</v>
      </c>
      <c r="D154" s="835"/>
    </row>
    <row r="155" spans="1:4" ht="22.5" customHeight="1">
      <c r="A155" s="827" t="s">
        <v>6011</v>
      </c>
      <c r="B155" s="836" t="s">
        <v>6012</v>
      </c>
      <c r="C155" s="834">
        <v>390</v>
      </c>
      <c r="D155" s="835"/>
    </row>
    <row r="156" spans="1:4" ht="22.5" customHeight="1">
      <c r="A156" s="827" t="s">
        <v>6013</v>
      </c>
      <c r="B156" s="836" t="s">
        <v>6014</v>
      </c>
      <c r="C156" s="834">
        <v>3590</v>
      </c>
      <c r="D156" s="835"/>
    </row>
    <row r="157" spans="1:4" ht="22.5" customHeight="1">
      <c r="A157" s="827" t="s">
        <v>6015</v>
      </c>
      <c r="B157" s="836" t="s">
        <v>6014</v>
      </c>
      <c r="C157" s="834">
        <v>3590</v>
      </c>
      <c r="D157" s="835"/>
    </row>
    <row r="158" spans="1:4" ht="22.5" customHeight="1">
      <c r="A158" s="827" t="s">
        <v>6016</v>
      </c>
      <c r="B158" s="836" t="s">
        <v>5960</v>
      </c>
      <c r="C158" s="834">
        <v>4190</v>
      </c>
      <c r="D158" s="835"/>
    </row>
    <row r="159" spans="1:4" ht="22.5" customHeight="1">
      <c r="A159" s="827" t="s">
        <v>6017</v>
      </c>
      <c r="B159" s="836" t="s">
        <v>6018</v>
      </c>
      <c r="C159" s="834">
        <v>4290</v>
      </c>
      <c r="D159" s="835"/>
    </row>
    <row r="160" spans="1:4" ht="22.5" customHeight="1">
      <c r="A160" s="827" t="s">
        <v>6019</v>
      </c>
      <c r="B160" s="836" t="s">
        <v>6020</v>
      </c>
      <c r="C160" s="834">
        <v>3390</v>
      </c>
      <c r="D160" s="835"/>
    </row>
    <row r="161" spans="1:4" ht="22.5" customHeight="1">
      <c r="A161" s="827" t="s">
        <v>6021</v>
      </c>
      <c r="B161" s="836" t="s">
        <v>6022</v>
      </c>
      <c r="C161" s="834">
        <v>3990</v>
      </c>
      <c r="D161" s="835"/>
    </row>
    <row r="162" spans="1:4" ht="22.5" customHeight="1">
      <c r="A162" s="827" t="s">
        <v>6023</v>
      </c>
      <c r="B162" s="836" t="s">
        <v>6024</v>
      </c>
      <c r="C162" s="834">
        <v>3190</v>
      </c>
      <c r="D162" s="835"/>
    </row>
    <row r="163" spans="1:4" ht="22.5" customHeight="1">
      <c r="A163" s="827" t="s">
        <v>6025</v>
      </c>
      <c r="B163" s="836" t="s">
        <v>5980</v>
      </c>
      <c r="C163" s="834">
        <v>3490</v>
      </c>
      <c r="D163" s="835"/>
    </row>
    <row r="164" spans="1:4" ht="22.5" customHeight="1">
      <c r="A164" s="827" t="s">
        <v>6026</v>
      </c>
      <c r="B164" s="836" t="s">
        <v>6027</v>
      </c>
      <c r="C164" s="834">
        <v>3490</v>
      </c>
      <c r="D164" s="835"/>
    </row>
    <row r="165" spans="1:4" ht="22.5" customHeight="1">
      <c r="A165" s="827" t="s">
        <v>6028</v>
      </c>
      <c r="B165" s="836" t="s">
        <v>6029</v>
      </c>
      <c r="C165" s="834">
        <v>3590</v>
      </c>
      <c r="D165" s="835"/>
    </row>
    <row r="166" spans="1:4" ht="22.5" customHeight="1">
      <c r="A166" s="827" t="s">
        <v>6030</v>
      </c>
      <c r="B166" s="836" t="s">
        <v>6031</v>
      </c>
      <c r="C166" s="834">
        <v>2590</v>
      </c>
      <c r="D166" s="835"/>
    </row>
    <row r="167" spans="1:4" ht="22.5" customHeight="1">
      <c r="A167" s="827" t="s">
        <v>6032</v>
      </c>
      <c r="B167" s="837" t="s">
        <v>6033</v>
      </c>
      <c r="C167" s="834">
        <v>9590</v>
      </c>
      <c r="D167" s="835"/>
    </row>
    <row r="168" spans="1:4" ht="22.5" customHeight="1">
      <c r="A168" s="827" t="s">
        <v>6034</v>
      </c>
      <c r="B168" s="837" t="s">
        <v>6035</v>
      </c>
      <c r="C168" s="834">
        <v>6590</v>
      </c>
      <c r="D168" s="835"/>
    </row>
    <row r="169" spans="1:4" ht="22.5" customHeight="1">
      <c r="A169" s="827" t="s">
        <v>6036</v>
      </c>
      <c r="B169" s="837" t="s">
        <v>6037</v>
      </c>
      <c r="C169" s="834">
        <v>9590</v>
      </c>
      <c r="D169" s="835"/>
    </row>
    <row r="170" spans="1:4" ht="22.5" customHeight="1">
      <c r="A170" s="827" t="s">
        <v>6038</v>
      </c>
      <c r="B170" s="836" t="s">
        <v>6039</v>
      </c>
      <c r="C170" s="834">
        <v>8290</v>
      </c>
      <c r="D170" s="835"/>
    </row>
    <row r="171" spans="1:4" ht="22.5" customHeight="1">
      <c r="A171" s="827" t="s">
        <v>6040</v>
      </c>
      <c r="B171" s="836" t="s">
        <v>6041</v>
      </c>
      <c r="C171" s="834">
        <v>5690</v>
      </c>
      <c r="D171" s="835"/>
    </row>
    <row r="172" spans="1:4" ht="22.5" customHeight="1">
      <c r="A172" s="827" t="s">
        <v>6042</v>
      </c>
      <c r="B172" s="836" t="s">
        <v>6043</v>
      </c>
      <c r="C172" s="834">
        <v>8290</v>
      </c>
      <c r="D172" s="835"/>
    </row>
    <row r="173" spans="1:4" ht="22.5" customHeight="1">
      <c r="A173" s="827" t="s">
        <v>6044</v>
      </c>
      <c r="B173" s="836" t="s">
        <v>6045</v>
      </c>
      <c r="C173" s="834">
        <v>6690</v>
      </c>
      <c r="D173" s="835"/>
    </row>
    <row r="174" spans="1:4" ht="22.5" customHeight="1">
      <c r="A174" s="827" t="s">
        <v>6046</v>
      </c>
      <c r="B174" s="836" t="s">
        <v>6047</v>
      </c>
      <c r="C174" s="834">
        <v>8390</v>
      </c>
      <c r="D174" s="835"/>
    </row>
    <row r="175" spans="1:4" ht="22.5" customHeight="1">
      <c r="A175" s="827" t="s">
        <v>6048</v>
      </c>
      <c r="B175" s="836" t="s">
        <v>6049</v>
      </c>
      <c r="C175" s="834">
        <v>2890</v>
      </c>
      <c r="D175" s="835"/>
    </row>
    <row r="176" spans="1:4" ht="22.5" customHeight="1">
      <c r="A176" s="827" t="s">
        <v>6050</v>
      </c>
      <c r="B176" s="836" t="s">
        <v>6051</v>
      </c>
      <c r="C176" s="834">
        <v>3490</v>
      </c>
      <c r="D176" s="835"/>
    </row>
    <row r="177" spans="1:4" ht="22.5" customHeight="1">
      <c r="A177" s="827" t="s">
        <v>6052</v>
      </c>
      <c r="B177" s="836" t="s">
        <v>6053</v>
      </c>
      <c r="C177" s="834">
        <v>1390</v>
      </c>
      <c r="D177" s="835"/>
    </row>
    <row r="178" spans="1:4" ht="22.5" customHeight="1">
      <c r="A178" s="827" t="s">
        <v>6054</v>
      </c>
      <c r="B178" s="836" t="s">
        <v>6055</v>
      </c>
      <c r="C178" s="834">
        <v>9290</v>
      </c>
      <c r="D178" s="835"/>
    </row>
    <row r="179" spans="1:4" ht="22.5" customHeight="1">
      <c r="A179" s="827" t="s">
        <v>6056</v>
      </c>
      <c r="B179" s="836" t="s">
        <v>6057</v>
      </c>
      <c r="C179" s="834">
        <v>9290</v>
      </c>
      <c r="D179" s="835"/>
    </row>
    <row r="180" spans="1:4" ht="22.5" customHeight="1">
      <c r="A180" s="827" t="s">
        <v>6058</v>
      </c>
      <c r="B180" s="836" t="s">
        <v>6059</v>
      </c>
      <c r="C180" s="834">
        <v>2590</v>
      </c>
      <c r="D180" s="835"/>
    </row>
    <row r="181" spans="1:4" ht="22.5" customHeight="1">
      <c r="A181" s="827" t="s">
        <v>6060</v>
      </c>
      <c r="B181" s="836" t="s">
        <v>6061</v>
      </c>
      <c r="C181" s="834">
        <v>2350</v>
      </c>
      <c r="D181" s="835"/>
    </row>
    <row r="182" spans="1:4" ht="22.5" customHeight="1">
      <c r="A182" s="827" t="s">
        <v>6062</v>
      </c>
      <c r="B182" s="836" t="s">
        <v>6063</v>
      </c>
      <c r="C182" s="834">
        <v>2590</v>
      </c>
      <c r="D182" s="835"/>
    </row>
    <row r="183" spans="1:4" ht="22.5" customHeight="1">
      <c r="A183" s="827" t="s">
        <v>5936</v>
      </c>
      <c r="B183" s="836" t="s">
        <v>6064</v>
      </c>
      <c r="C183" s="834">
        <v>1190</v>
      </c>
      <c r="D183" s="835"/>
    </row>
    <row r="184" spans="1:4" ht="22.5" customHeight="1">
      <c r="A184" s="827" t="s">
        <v>6065</v>
      </c>
      <c r="B184" s="836" t="s">
        <v>6066</v>
      </c>
      <c r="C184" s="834">
        <v>26290</v>
      </c>
      <c r="D184" s="835"/>
    </row>
    <row r="185" spans="1:4" ht="22.5" customHeight="1">
      <c r="A185" s="827" t="s">
        <v>6067</v>
      </c>
      <c r="B185" s="836" t="s">
        <v>6068</v>
      </c>
      <c r="C185" s="834">
        <v>21990</v>
      </c>
      <c r="D185" s="835"/>
    </row>
    <row r="186" spans="1:4" ht="22.5" customHeight="1">
      <c r="A186" s="827" t="s">
        <v>6069</v>
      </c>
      <c r="B186" s="836" t="s">
        <v>6070</v>
      </c>
      <c r="C186" s="834">
        <v>850</v>
      </c>
      <c r="D186" s="835"/>
    </row>
    <row r="187" spans="1:4" ht="22.5" customHeight="1">
      <c r="A187" s="827" t="s">
        <v>6071</v>
      </c>
      <c r="B187" s="836" t="s">
        <v>6072</v>
      </c>
      <c r="C187" s="834">
        <v>1250</v>
      </c>
      <c r="D187" s="835"/>
    </row>
    <row r="188" spans="1:4" ht="22.5" customHeight="1">
      <c r="A188" s="827" t="s">
        <v>6073</v>
      </c>
      <c r="B188" s="836" t="s">
        <v>6074</v>
      </c>
      <c r="C188" s="834">
        <v>2390</v>
      </c>
      <c r="D188" s="835"/>
    </row>
    <row r="189" spans="1:4" ht="22.5" customHeight="1">
      <c r="A189" s="827" t="s">
        <v>6075</v>
      </c>
      <c r="B189" s="836" t="s">
        <v>6076</v>
      </c>
      <c r="C189" s="834">
        <v>2890</v>
      </c>
      <c r="D189" s="835"/>
    </row>
    <row r="190" spans="1:4" ht="12.75" customHeight="1">
      <c r="A190" s="1016" t="s">
        <v>6077</v>
      </c>
      <c r="B190" s="1016"/>
      <c r="C190" s="1016"/>
    </row>
    <row r="191" spans="1:4" ht="15.75" customHeight="1">
      <c r="A191" s="811" t="s">
        <v>6078</v>
      </c>
      <c r="B191" s="838" t="s">
        <v>6079</v>
      </c>
      <c r="C191" s="839">
        <v>5</v>
      </c>
    </row>
    <row r="192" spans="1:4" ht="15.75" customHeight="1">
      <c r="A192" s="814" t="s">
        <v>6080</v>
      </c>
      <c r="B192" s="841" t="s">
        <v>6081</v>
      </c>
      <c r="C192" s="840">
        <v>12.35</v>
      </c>
    </row>
    <row r="193" spans="1:4" ht="12.75" customHeight="1">
      <c r="A193" s="1017" t="s">
        <v>6082</v>
      </c>
      <c r="B193" s="1017"/>
      <c r="C193" s="1017"/>
    </row>
    <row r="194" spans="1:4" ht="15.75" customHeight="1">
      <c r="A194" s="1018" t="s">
        <v>6083</v>
      </c>
      <c r="B194" s="1018"/>
      <c r="C194" s="1018"/>
    </row>
    <row r="195" spans="1:4" ht="15.75" customHeight="1">
      <c r="A195" s="1018"/>
      <c r="B195" s="1018"/>
      <c r="C195" s="1018"/>
    </row>
    <row r="196" spans="1:4" ht="15.75" customHeight="1">
      <c r="A196" s="1018"/>
      <c r="B196" s="1018"/>
      <c r="C196" s="1018"/>
      <c r="D196" s="842"/>
    </row>
    <row r="197" spans="1:4" ht="15.75" customHeight="1">
      <c r="A197" s="1018"/>
      <c r="B197" s="1018"/>
      <c r="C197" s="1018"/>
      <c r="D197" s="842"/>
    </row>
    <row r="198" spans="1:4" ht="1.5" customHeight="1">
      <c r="A198" s="843"/>
      <c r="B198" s="844"/>
      <c r="C198" s="845"/>
    </row>
    <row r="199" spans="1:4" ht="15.75" customHeight="1">
      <c r="A199" s="1017" t="s">
        <v>6084</v>
      </c>
      <c r="B199" s="1017"/>
      <c r="C199" s="1017"/>
    </row>
    <row r="200" spans="1:4" ht="93.75" customHeight="1">
      <c r="A200" s="846" t="s">
        <v>6085</v>
      </c>
      <c r="B200" s="847" t="s">
        <v>6086</v>
      </c>
      <c r="C200" s="848">
        <v>15490</v>
      </c>
      <c r="D200" s="849"/>
    </row>
    <row r="201" spans="1:4" ht="93.75" customHeight="1">
      <c r="A201" s="846" t="s">
        <v>6087</v>
      </c>
      <c r="B201" s="847" t="s">
        <v>6088</v>
      </c>
      <c r="C201" s="848">
        <v>15490</v>
      </c>
      <c r="D201" s="849"/>
    </row>
    <row r="202" spans="1:4" ht="93.75" customHeight="1">
      <c r="A202" s="846" t="s">
        <v>6089</v>
      </c>
      <c r="B202" s="847" t="s">
        <v>6090</v>
      </c>
      <c r="C202" s="848">
        <v>5990</v>
      </c>
      <c r="D202" s="849"/>
    </row>
    <row r="203" spans="1:4" ht="93.75" customHeight="1">
      <c r="A203" s="846" t="s">
        <v>6091</v>
      </c>
      <c r="B203" s="847" t="s">
        <v>6092</v>
      </c>
      <c r="C203" s="848">
        <v>10990</v>
      </c>
      <c r="D203" s="849"/>
    </row>
    <row r="204" spans="1:4" ht="93.75" customHeight="1">
      <c r="A204" s="846" t="s">
        <v>6093</v>
      </c>
      <c r="B204" s="847" t="s">
        <v>6094</v>
      </c>
      <c r="C204" s="848">
        <v>11190</v>
      </c>
      <c r="D204" s="849"/>
    </row>
    <row r="205" spans="1:4" ht="93.75" customHeight="1">
      <c r="A205" s="846" t="s">
        <v>6095</v>
      </c>
      <c r="B205" s="847" t="s">
        <v>6096</v>
      </c>
      <c r="C205" s="848">
        <v>11890</v>
      </c>
      <c r="D205" s="849"/>
    </row>
    <row r="206" spans="1:4" ht="93.75" customHeight="1">
      <c r="A206" s="846" t="s">
        <v>6097</v>
      </c>
      <c r="B206" s="847" t="s">
        <v>6098</v>
      </c>
      <c r="C206" s="848">
        <v>16990</v>
      </c>
      <c r="D206" s="849"/>
    </row>
    <row r="207" spans="1:4" ht="93.75" customHeight="1">
      <c r="A207" s="846" t="s">
        <v>6099</v>
      </c>
      <c r="B207" s="847" t="s">
        <v>6100</v>
      </c>
      <c r="C207" s="848">
        <v>12990</v>
      </c>
      <c r="D207" s="849"/>
    </row>
    <row r="208" spans="1:4" ht="93.75" customHeight="1">
      <c r="A208" s="846" t="s">
        <v>6101</v>
      </c>
      <c r="B208" s="847" t="s">
        <v>6102</v>
      </c>
      <c r="C208" s="848">
        <v>37990</v>
      </c>
      <c r="D208" s="849"/>
    </row>
    <row r="209" spans="1:4" ht="93.75" customHeight="1">
      <c r="A209" s="846" t="s">
        <v>6103</v>
      </c>
      <c r="B209" s="847" t="s">
        <v>6104</v>
      </c>
      <c r="C209" s="848">
        <v>26790</v>
      </c>
      <c r="D209" s="849"/>
    </row>
    <row r="210" spans="1:4" ht="93.75" customHeight="1">
      <c r="A210" s="846" t="s">
        <v>6105</v>
      </c>
      <c r="B210" s="847" t="s">
        <v>6106</v>
      </c>
      <c r="C210" s="848">
        <v>26990</v>
      </c>
      <c r="D210" s="849"/>
    </row>
    <row r="211" spans="1:4" ht="93.75" customHeight="1">
      <c r="A211" s="846" t="s">
        <v>6107</v>
      </c>
      <c r="B211" s="847" t="s">
        <v>6108</v>
      </c>
      <c r="C211" s="848">
        <v>15790</v>
      </c>
      <c r="D211" s="849"/>
    </row>
    <row r="212" spans="1:4" ht="93.75" customHeight="1">
      <c r="A212" s="846" t="s">
        <v>6109</v>
      </c>
      <c r="B212" s="847" t="s">
        <v>6110</v>
      </c>
      <c r="C212" s="848">
        <v>15990</v>
      </c>
      <c r="D212" s="849"/>
    </row>
    <row r="213" spans="1:4" ht="93.75" customHeight="1">
      <c r="A213" s="846" t="s">
        <v>6111</v>
      </c>
      <c r="B213" s="847" t="s">
        <v>6112</v>
      </c>
      <c r="C213" s="848">
        <v>27490</v>
      </c>
      <c r="D213" s="849"/>
    </row>
    <row r="214" spans="1:4" ht="15.75" customHeight="1"/>
    <row r="215" spans="1:4" ht="15.75" customHeight="1"/>
    <row r="216" spans="1:4" ht="15.75" customHeight="1"/>
    <row r="217" spans="1:4" ht="15.75" customHeight="1"/>
    <row r="218" spans="1:4" ht="15.75" customHeight="1"/>
    <row r="219" spans="1:4" ht="15.75" customHeight="1"/>
    <row r="220" spans="1:4" ht="15.75" customHeight="1"/>
    <row r="221" spans="1:4" ht="15.75" customHeight="1"/>
    <row r="222" spans="1:4" ht="15.75" customHeight="1"/>
    <row r="223" spans="1:4" ht="15.75" customHeight="1"/>
    <row r="224" spans="1: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sheetData>
  <mergeCells count="11">
    <mergeCell ref="A193:C193"/>
    <mergeCell ref="A194:C197"/>
    <mergeCell ref="A199:C199"/>
    <mergeCell ref="A3:C3"/>
    <mergeCell ref="A190:C190"/>
    <mergeCell ref="A42:C42"/>
    <mergeCell ref="D42:D43"/>
    <mergeCell ref="A43:C43"/>
    <mergeCell ref="A31:C31"/>
    <mergeCell ref="A22:C22"/>
    <mergeCell ref="A5:C5"/>
  </mergeCells>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927"/>
  <sheetViews>
    <sheetView zoomScaleNormal="100" workbookViewId="0">
      <selection activeCell="I8" sqref="I8"/>
    </sheetView>
  </sheetViews>
  <sheetFormatPr defaultRowHeight="12.75"/>
  <cols>
    <col min="1" max="1" width="33.7109375" customWidth="1"/>
    <col min="2" max="2" width="24.7109375" customWidth="1"/>
    <col min="3" max="3" width="95.7109375" customWidth="1"/>
    <col min="4" max="4" width="14.7109375" customWidth="1"/>
    <col min="5" max="22" width="8.7109375" customWidth="1"/>
    <col min="23" max="1022" width="14.42578125" customWidth="1"/>
  </cols>
  <sheetData>
    <row r="1" spans="1:4" ht="58.5" customHeight="1">
      <c r="A1" s="793" t="s">
        <v>4710</v>
      </c>
      <c r="B1" s="754" t="s">
        <v>4710</v>
      </c>
      <c r="C1" s="755" t="s">
        <v>11</v>
      </c>
      <c r="D1" s="850"/>
    </row>
    <row r="2" spans="1:4" ht="39.75" customHeight="1">
      <c r="A2" s="884" t="s">
        <v>6268</v>
      </c>
      <c r="B2" s="885"/>
      <c r="C2" s="885"/>
      <c r="D2" s="885"/>
    </row>
    <row r="3" spans="1:4" ht="21.75" customHeight="1">
      <c r="A3" s="793"/>
      <c r="D3" s="850" t="s">
        <v>6113</v>
      </c>
    </row>
    <row r="4" spans="1:4" ht="18.75">
      <c r="A4" s="726"/>
      <c r="B4" s="727"/>
      <c r="C4" s="728" t="s">
        <v>4334</v>
      </c>
      <c r="D4" s="851"/>
    </row>
    <row r="5" spans="1:4" ht="27" customHeight="1">
      <c r="A5" s="757" t="s">
        <v>44</v>
      </c>
      <c r="B5" s="758" t="s">
        <v>589</v>
      </c>
      <c r="C5" s="758" t="s">
        <v>46</v>
      </c>
      <c r="D5" s="852" t="s">
        <v>47</v>
      </c>
    </row>
    <row r="6" spans="1:4" ht="27" customHeight="1">
      <c r="A6" s="1019" t="s">
        <v>6114</v>
      </c>
      <c r="B6" s="1019"/>
      <c r="C6" s="1019"/>
      <c r="D6" s="1019"/>
    </row>
    <row r="7" spans="1:4" ht="97.5" customHeight="1">
      <c r="A7" s="790" t="s">
        <v>6115</v>
      </c>
      <c r="B7" s="853"/>
      <c r="C7" s="790" t="s">
        <v>6116</v>
      </c>
      <c r="D7" s="855">
        <v>50.7</v>
      </c>
    </row>
    <row r="8" spans="1:4" ht="97.5" customHeight="1">
      <c r="A8" s="790" t="s">
        <v>6117</v>
      </c>
      <c r="B8" s="1020"/>
      <c r="C8" s="790" t="s">
        <v>6118</v>
      </c>
      <c r="D8" s="855">
        <v>25.35</v>
      </c>
    </row>
    <row r="9" spans="1:4" ht="97.5" customHeight="1">
      <c r="A9" s="790" t="s">
        <v>6119</v>
      </c>
      <c r="B9" s="1020"/>
      <c r="C9" s="790" t="s">
        <v>6120</v>
      </c>
      <c r="D9" s="855">
        <v>35.49</v>
      </c>
    </row>
    <row r="10" spans="1:4" ht="97.5" customHeight="1">
      <c r="A10" s="790" t="s">
        <v>6121</v>
      </c>
      <c r="B10" s="1020"/>
      <c r="C10" s="790" t="s">
        <v>6118</v>
      </c>
      <c r="D10" s="855">
        <v>25.35</v>
      </c>
    </row>
    <row r="11" spans="1:4" ht="93.75" customHeight="1">
      <c r="A11" s="790" t="s">
        <v>6122</v>
      </c>
      <c r="B11" s="1020"/>
      <c r="C11" s="790" t="s">
        <v>6120</v>
      </c>
      <c r="D11" s="855">
        <v>35.29</v>
      </c>
    </row>
    <row r="12" spans="1:4" ht="93.75" customHeight="1">
      <c r="A12" s="790" t="s">
        <v>6123</v>
      </c>
      <c r="B12" s="1020"/>
      <c r="C12" s="790" t="s">
        <v>6124</v>
      </c>
      <c r="D12" s="855">
        <v>30.42</v>
      </c>
    </row>
    <row r="13" spans="1:4" ht="95.25" customHeight="1">
      <c r="A13" s="790" t="s">
        <v>6125</v>
      </c>
      <c r="B13" s="1020"/>
      <c r="C13" s="790" t="s">
        <v>6126</v>
      </c>
      <c r="D13" s="855">
        <v>45.63</v>
      </c>
    </row>
    <row r="14" spans="1:4" ht="112.5" customHeight="1">
      <c r="A14" s="790" t="s">
        <v>6127</v>
      </c>
      <c r="B14" s="1020"/>
      <c r="C14" s="790" t="s">
        <v>6124</v>
      </c>
      <c r="D14" s="855">
        <v>30.42</v>
      </c>
    </row>
    <row r="15" spans="1:4" ht="94.5" customHeight="1">
      <c r="A15" s="790" t="s">
        <v>6128</v>
      </c>
      <c r="B15" s="1020"/>
      <c r="C15" s="790" t="s">
        <v>6126</v>
      </c>
      <c r="D15" s="855">
        <v>40.56</v>
      </c>
    </row>
    <row r="16" spans="1:4" ht="27" customHeight="1">
      <c r="A16" s="1019" t="s">
        <v>1756</v>
      </c>
      <c r="B16" s="1019"/>
      <c r="C16" s="1019"/>
      <c r="D16" s="1019"/>
    </row>
    <row r="17" spans="1:4" ht="68.25" customHeight="1">
      <c r="A17" s="790" t="s">
        <v>6129</v>
      </c>
      <c r="B17" s="853"/>
      <c r="C17" s="790" t="s">
        <v>6130</v>
      </c>
      <c r="D17" s="855">
        <v>380.25</v>
      </c>
    </row>
    <row r="18" spans="1:4" ht="85.5" customHeight="1">
      <c r="A18" s="790" t="s">
        <v>6131</v>
      </c>
      <c r="B18" s="853"/>
      <c r="C18" s="790" t="s">
        <v>6132</v>
      </c>
      <c r="D18" s="855">
        <v>456.3</v>
      </c>
    </row>
    <row r="19" spans="1:4" ht="85.5" customHeight="1">
      <c r="A19" s="856" t="s">
        <v>6133</v>
      </c>
      <c r="B19" s="857"/>
      <c r="C19" s="856" t="s">
        <v>6134</v>
      </c>
      <c r="D19" s="858">
        <v>334</v>
      </c>
    </row>
    <row r="20" spans="1:4" ht="85.5" customHeight="1">
      <c r="A20" s="856"/>
      <c r="B20" s="857"/>
      <c r="C20" s="856"/>
      <c r="D20" s="858">
        <v>392</v>
      </c>
    </row>
    <row r="21" spans="1:4" ht="27" customHeight="1">
      <c r="A21" s="1019" t="s">
        <v>3329</v>
      </c>
      <c r="B21" s="1019"/>
      <c r="C21" s="1019"/>
      <c r="D21" s="1019"/>
    </row>
    <row r="22" spans="1:4" ht="15.75" customHeight="1">
      <c r="A22" s="790" t="s">
        <v>6135</v>
      </c>
      <c r="B22" s="853"/>
      <c r="C22" s="790" t="s">
        <v>6136</v>
      </c>
      <c r="D22" s="858">
        <v>6.67</v>
      </c>
    </row>
    <row r="23" spans="1:4" ht="15.75" customHeight="1">
      <c r="A23" s="790" t="s">
        <v>6137</v>
      </c>
      <c r="B23" s="853"/>
      <c r="C23" s="790" t="s">
        <v>6138</v>
      </c>
      <c r="D23" s="855">
        <v>7.1</v>
      </c>
    </row>
    <row r="24" spans="1:4" ht="15.75" customHeight="1">
      <c r="A24" s="790" t="s">
        <v>6139</v>
      </c>
      <c r="B24" s="853"/>
      <c r="C24" s="790" t="s">
        <v>6140</v>
      </c>
      <c r="D24" s="855">
        <v>20.2</v>
      </c>
    </row>
    <row r="25" spans="1:4" ht="15.75" customHeight="1">
      <c r="A25" s="790" t="s">
        <v>6141</v>
      </c>
      <c r="B25" s="853"/>
      <c r="C25" s="790" t="s">
        <v>6140</v>
      </c>
      <c r="D25" s="855">
        <v>20.2</v>
      </c>
    </row>
    <row r="26" spans="1:4" ht="15.75" customHeight="1">
      <c r="A26" s="790" t="s">
        <v>6142</v>
      </c>
      <c r="B26" s="853"/>
      <c r="C26" s="790" t="s">
        <v>6143</v>
      </c>
      <c r="D26" s="855">
        <v>0.45</v>
      </c>
    </row>
    <row r="27" spans="1:4" ht="15.75" customHeight="1">
      <c r="A27" s="790" t="s">
        <v>6144</v>
      </c>
      <c r="B27" s="853"/>
      <c r="C27" s="790" t="s">
        <v>6145</v>
      </c>
      <c r="D27" s="855">
        <v>0.8</v>
      </c>
    </row>
    <row r="28" spans="1:4" ht="15.75" customHeight="1">
      <c r="A28" s="790" t="s">
        <v>6146</v>
      </c>
      <c r="B28" s="853"/>
      <c r="C28" s="790" t="s">
        <v>6147</v>
      </c>
      <c r="D28" s="855">
        <v>0.65</v>
      </c>
    </row>
    <row r="29" spans="1:4" ht="15.75" customHeight="1">
      <c r="A29" s="790" t="s">
        <v>6148</v>
      </c>
      <c r="B29" s="853"/>
      <c r="C29" s="790" t="s">
        <v>6149</v>
      </c>
      <c r="D29" s="855">
        <v>1.4</v>
      </c>
    </row>
    <row r="30" spans="1:4" ht="15.75" customHeight="1">
      <c r="A30" s="790" t="s">
        <v>6150</v>
      </c>
      <c r="B30" s="853"/>
      <c r="C30" s="790" t="s">
        <v>6151</v>
      </c>
      <c r="D30" s="855">
        <v>62</v>
      </c>
    </row>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sheetData>
  <mergeCells count="8">
    <mergeCell ref="B14:B15"/>
    <mergeCell ref="A16:D16"/>
    <mergeCell ref="A21:D21"/>
    <mergeCell ref="A2:D2"/>
    <mergeCell ref="A6:D6"/>
    <mergeCell ref="B8:B9"/>
    <mergeCell ref="B10:B11"/>
    <mergeCell ref="B12:B13"/>
  </mergeCells>
  <pageMargins left="0.7" right="0.7" top="0.75" bottom="0.75" header="0.51180555555555496" footer="0.51180555555555496"/>
  <pageSetup paperSize="9"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86E8"/>
    <pageSetUpPr fitToPage="1"/>
  </sheetPr>
  <dimension ref="A1:E29"/>
  <sheetViews>
    <sheetView zoomScaleNormal="100" workbookViewId="0">
      <pane ySplit="5" topLeftCell="A6" activePane="bottomLeft" state="frozen"/>
      <selection pane="bottomLeft" activeCell="A6" sqref="A6:E6"/>
    </sheetView>
  </sheetViews>
  <sheetFormatPr defaultRowHeight="12.75"/>
  <cols>
    <col min="1" max="1" width="31.42578125" customWidth="1"/>
    <col min="2" max="2" width="24.7109375" customWidth="1"/>
    <col min="3" max="3" width="111.85546875" customWidth="1"/>
    <col min="4" max="4" width="22.140625" customWidth="1"/>
    <col min="5" max="5" width="19.28515625" customWidth="1"/>
    <col min="6" max="1023" width="14.42578125" customWidth="1"/>
  </cols>
  <sheetData>
    <row r="1" spans="1:5" ht="12.75" customHeight="1">
      <c r="A1" s="872"/>
      <c r="B1" s="872"/>
      <c r="C1" s="872"/>
      <c r="D1" s="872"/>
      <c r="E1" s="872"/>
    </row>
    <row r="2" spans="1:5" ht="52.5" customHeight="1">
      <c r="A2" s="5"/>
      <c r="B2" s="873" t="s">
        <v>291</v>
      </c>
      <c r="C2" s="873"/>
      <c r="D2" s="36"/>
      <c r="E2" s="6"/>
    </row>
    <row r="3" spans="1:5" ht="18.75" customHeight="1">
      <c r="A3" s="1024" t="s">
        <v>6268</v>
      </c>
      <c r="B3" s="874"/>
      <c r="C3" s="874"/>
      <c r="D3" s="874"/>
      <c r="E3" s="874"/>
    </row>
    <row r="4" spans="1:5">
      <c r="A4" s="875" t="s">
        <v>292</v>
      </c>
      <c r="B4" s="875"/>
      <c r="C4" s="875"/>
      <c r="D4" s="875"/>
      <c r="E4" s="875"/>
    </row>
    <row r="5" spans="1:5" ht="17.25" customHeight="1">
      <c r="A5" s="7" t="s">
        <v>44</v>
      </c>
      <c r="B5" s="7" t="s">
        <v>45</v>
      </c>
      <c r="C5" s="7" t="s">
        <v>46</v>
      </c>
      <c r="D5" s="37" t="s">
        <v>260</v>
      </c>
      <c r="E5" s="7" t="s">
        <v>293</v>
      </c>
    </row>
    <row r="6" spans="1:5" ht="17.25" customHeight="1">
      <c r="A6" s="884"/>
      <c r="B6" s="885"/>
      <c r="C6" s="885"/>
      <c r="D6" s="885"/>
      <c r="E6" s="885"/>
    </row>
    <row r="7" spans="1:5" ht="31.5" customHeight="1">
      <c r="A7" s="880" t="s">
        <v>294</v>
      </c>
      <c r="B7" s="880"/>
      <c r="C7" s="880"/>
      <c r="D7" s="880"/>
      <c r="E7" s="880"/>
    </row>
    <row r="8" spans="1:5" ht="57" customHeight="1">
      <c r="A8" s="8" t="s">
        <v>9</v>
      </c>
      <c r="B8" s="18"/>
      <c r="C8" s="10" t="s">
        <v>295</v>
      </c>
      <c r="D8" s="41" t="s">
        <v>296</v>
      </c>
      <c r="E8" s="16"/>
    </row>
    <row r="9" spans="1:5" ht="16.5" customHeight="1">
      <c r="A9" s="42" t="s">
        <v>297</v>
      </c>
      <c r="B9" s="43" t="str">
        <f>HYPERLINK("https://goo.gl/forms/6ksAGDD8UB3Yi9Uj1","Запрос помощи инженера")</f>
        <v>Запрос помощи инженера</v>
      </c>
      <c r="C9" s="13" t="s">
        <v>298</v>
      </c>
      <c r="D9" s="44">
        <v>6990</v>
      </c>
      <c r="E9" s="887" t="str">
        <f>HYPERLINK("https://goo.gl/forms/6ksAGDD8UB3Yi9Uj1","регистрация проекта")</f>
        <v>регистрация проекта</v>
      </c>
    </row>
    <row r="10" spans="1:5" ht="16.5" customHeight="1">
      <c r="A10" s="42" t="s">
        <v>299</v>
      </c>
      <c r="B10" s="43" t="str">
        <f>HYPERLINK("https://goo.gl/forms/6ksAGDD8UB3Yi9Uj1","Запрос помощи инженера")</f>
        <v>Запрос помощи инженера</v>
      </c>
      <c r="C10" s="13" t="s">
        <v>300</v>
      </c>
      <c r="D10" s="44" t="s">
        <v>301</v>
      </c>
      <c r="E10" s="887"/>
    </row>
    <row r="11" spans="1:5" ht="16.5" customHeight="1">
      <c r="A11" s="888" t="s">
        <v>302</v>
      </c>
      <c r="B11" s="888"/>
      <c r="C11" s="888"/>
      <c r="D11" s="45"/>
      <c r="E11" s="45"/>
    </row>
    <row r="12" spans="1:5" ht="27.75" customHeight="1">
      <c r="A12" s="42" t="s">
        <v>303</v>
      </c>
      <c r="B12" s="9"/>
      <c r="C12" s="13" t="s">
        <v>304</v>
      </c>
      <c r="D12" s="44" t="s">
        <v>301</v>
      </c>
      <c r="E12" s="887" t="str">
        <f>HYPERLINK("https://goo.gl/forms/6ksAGDD8UB3Yi9Uj1","регистрация проекта")</f>
        <v>регистрация проекта</v>
      </c>
    </row>
    <row r="13" spans="1:5" ht="27.75" customHeight="1">
      <c r="A13" s="42" t="s">
        <v>305</v>
      </c>
      <c r="B13" s="9"/>
      <c r="C13" s="13" t="s">
        <v>306</v>
      </c>
      <c r="D13" s="44" t="s">
        <v>301</v>
      </c>
      <c r="E13" s="887"/>
    </row>
    <row r="14" spans="1:5" ht="27.75" customHeight="1">
      <c r="A14" s="42" t="s">
        <v>307</v>
      </c>
      <c r="B14" s="9"/>
      <c r="C14" s="13" t="s">
        <v>308</v>
      </c>
      <c r="D14" s="44" t="s">
        <v>301</v>
      </c>
      <c r="E14" s="887"/>
    </row>
    <row r="15" spans="1:5" ht="27.75" customHeight="1">
      <c r="A15" s="42" t="s">
        <v>309</v>
      </c>
      <c r="B15" s="9"/>
      <c r="C15" s="13" t="s">
        <v>310</v>
      </c>
      <c r="D15" s="44" t="s">
        <v>301</v>
      </c>
      <c r="E15" s="887"/>
    </row>
    <row r="16" spans="1:5" ht="27.75" customHeight="1">
      <c r="A16" s="42" t="s">
        <v>311</v>
      </c>
      <c r="B16" s="9"/>
      <c r="C16" s="13" t="s">
        <v>312</v>
      </c>
      <c r="D16" s="44" t="s">
        <v>301</v>
      </c>
      <c r="E16" s="887"/>
    </row>
    <row r="17" spans="1:5" ht="16.5" customHeight="1">
      <c r="A17" s="888" t="s">
        <v>313</v>
      </c>
      <c r="B17" s="888"/>
      <c r="C17" s="888"/>
      <c r="D17" s="45"/>
      <c r="E17" s="45"/>
    </row>
    <row r="18" spans="1:5" ht="58.5" customHeight="1">
      <c r="A18" s="8" t="s">
        <v>314</v>
      </c>
      <c r="B18" s="9"/>
      <c r="C18" s="10" t="s">
        <v>315</v>
      </c>
      <c r="D18" s="46" t="s">
        <v>316</v>
      </c>
      <c r="E18" s="16"/>
    </row>
    <row r="19" spans="1:5" ht="110.25" customHeight="1">
      <c r="A19" s="8" t="s">
        <v>317</v>
      </c>
      <c r="B19" s="32"/>
      <c r="C19" s="10" t="s">
        <v>318</v>
      </c>
      <c r="D19" s="39" t="s">
        <v>319</v>
      </c>
      <c r="E19" s="16"/>
    </row>
    <row r="20" spans="1:5" ht="57" customHeight="1">
      <c r="A20" s="8" t="s">
        <v>320</v>
      </c>
      <c r="B20" s="47"/>
      <c r="C20" s="13" t="s">
        <v>321</v>
      </c>
      <c r="D20" s="39" t="s">
        <v>319</v>
      </c>
      <c r="E20" s="16"/>
    </row>
    <row r="21" spans="1:5" ht="57" customHeight="1">
      <c r="A21" s="8" t="s">
        <v>322</v>
      </c>
      <c r="B21" s="47" t="s">
        <v>323</v>
      </c>
      <c r="C21" s="10" t="s">
        <v>324</v>
      </c>
      <c r="D21" s="39" t="s">
        <v>319</v>
      </c>
      <c r="E21" s="16"/>
    </row>
    <row r="22" spans="1:5" ht="171" customHeight="1">
      <c r="A22" s="42" t="s">
        <v>325</v>
      </c>
      <c r="B22" s="18"/>
      <c r="C22" s="10" t="s">
        <v>326</v>
      </c>
      <c r="D22" s="46" t="s">
        <v>316</v>
      </c>
      <c r="E22" s="16"/>
    </row>
    <row r="23" spans="1:5" ht="31.5" customHeight="1">
      <c r="A23" s="880" t="s">
        <v>327</v>
      </c>
      <c r="B23" s="880"/>
      <c r="C23" s="880"/>
      <c r="D23" s="880"/>
      <c r="E23" s="880"/>
    </row>
    <row r="24" spans="1:5" ht="78.75" customHeight="1">
      <c r="A24" s="17" t="s">
        <v>328</v>
      </c>
      <c r="B24" s="9"/>
      <c r="C24" s="10" t="s">
        <v>329</v>
      </c>
      <c r="D24" s="39" t="s">
        <v>330</v>
      </c>
      <c r="E24" s="43" t="str">
        <f>HYPERLINK("https://goo.gl/forms/6ksAGDD8UB3Yi9Uj1","регистрация проекта")</f>
        <v>регистрация проекта</v>
      </c>
    </row>
    <row r="25" spans="1:5" ht="31.5" customHeight="1">
      <c r="A25" s="880" t="s">
        <v>331</v>
      </c>
      <c r="B25" s="880"/>
      <c r="C25" s="880"/>
      <c r="D25" s="880"/>
      <c r="E25" s="880"/>
    </row>
    <row r="26" spans="1:5" ht="47.25" customHeight="1">
      <c r="A26" s="8" t="s">
        <v>55</v>
      </c>
      <c r="B26" s="9"/>
      <c r="C26" s="15" t="s">
        <v>332</v>
      </c>
      <c r="D26" s="48">
        <v>3990</v>
      </c>
      <c r="E26" s="16" t="s">
        <v>333</v>
      </c>
    </row>
    <row r="27" spans="1:5" ht="69" customHeight="1">
      <c r="A27" s="8" t="s">
        <v>334</v>
      </c>
      <c r="B27" s="9"/>
      <c r="C27" s="10" t="s">
        <v>335</v>
      </c>
      <c r="D27" s="44" t="s">
        <v>301</v>
      </c>
      <c r="E27" s="43" t="str">
        <f>HYPERLINK("https://goo.gl/forms/6ksAGDD8UB3Yi9Uj1","регистрация проекта")</f>
        <v>регистрация проекта</v>
      </c>
    </row>
    <row r="28" spans="1:5" ht="63.75" customHeight="1">
      <c r="A28" s="8" t="s">
        <v>336</v>
      </c>
      <c r="B28" s="9"/>
      <c r="C28" s="49" t="s">
        <v>337</v>
      </c>
      <c r="D28" s="44" t="s">
        <v>301</v>
      </c>
      <c r="E28" s="43" t="str">
        <f>HYPERLINK("https://goo.gl/forms/6ksAGDD8UB3Yi9Uj1","регистрация проекта")</f>
        <v>регистрация проекта</v>
      </c>
    </row>
    <row r="29" spans="1:5" ht="102.75" customHeight="1">
      <c r="A29" s="8" t="s">
        <v>338</v>
      </c>
      <c r="B29" s="9"/>
      <c r="C29" s="49" t="s">
        <v>339</v>
      </c>
      <c r="D29" s="44" t="s">
        <v>301</v>
      </c>
      <c r="E29" s="43" t="str">
        <f>HYPERLINK("https://goo.gl/forms/6ksAGDD8UB3Yi9Uj1","регистрация проекта")</f>
        <v>регистрация проекта</v>
      </c>
    </row>
  </sheetData>
  <mergeCells count="12">
    <mergeCell ref="A25:E25"/>
    <mergeCell ref="A6:E6"/>
    <mergeCell ref="E9:E10"/>
    <mergeCell ref="A11:C11"/>
    <mergeCell ref="E12:E16"/>
    <mergeCell ref="A17:C17"/>
    <mergeCell ref="A23:E23"/>
    <mergeCell ref="A1:E1"/>
    <mergeCell ref="B2:C2"/>
    <mergeCell ref="A3:E3"/>
    <mergeCell ref="A4:E4"/>
    <mergeCell ref="A7:E7"/>
  </mergeCells>
  <printOptions horizontalCentered="1" gridLines="1"/>
  <pageMargins left="0.7" right="0.7" top="0.75" bottom="0.75" header="0.51180555555555496" footer="0.51180555555555496"/>
  <pageSetup paperSize="9" firstPageNumber="0" fitToHeight="0" pageOrder="overThenDown" orientation="landscape"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37"/>
  <sheetViews>
    <sheetView zoomScaleNormal="100" workbookViewId="0">
      <selection activeCell="H23" sqref="H23"/>
    </sheetView>
  </sheetViews>
  <sheetFormatPr defaultRowHeight="12.75"/>
  <cols>
    <col min="1" max="1" width="16.85546875" customWidth="1"/>
    <col min="2" max="2" width="11.85546875" customWidth="1"/>
    <col min="3" max="3" width="81" customWidth="1"/>
    <col min="4" max="4" width="22.42578125" customWidth="1"/>
    <col min="5" max="23" width="16.85546875" customWidth="1"/>
    <col min="24" max="1022" width="14.42578125" customWidth="1"/>
  </cols>
  <sheetData>
    <row r="1" spans="1:4">
      <c r="A1" s="884" t="s">
        <v>6268</v>
      </c>
      <c r="B1" s="885"/>
      <c r="C1" s="885"/>
      <c r="D1" s="885"/>
    </row>
    <row r="2" spans="1:4" ht="15" customHeight="1">
      <c r="A2" s="726"/>
      <c r="B2" s="727"/>
      <c r="C2" s="728" t="s">
        <v>4334</v>
      </c>
      <c r="D2" s="851"/>
    </row>
    <row r="3" spans="1:4" ht="15" customHeight="1">
      <c r="A3" s="757" t="s">
        <v>44</v>
      </c>
      <c r="B3" s="758" t="s">
        <v>589</v>
      </c>
      <c r="C3" s="758" t="s">
        <v>46</v>
      </c>
      <c r="D3" s="852" t="s">
        <v>47</v>
      </c>
    </row>
    <row r="4" spans="1:4" ht="15" customHeight="1">
      <c r="A4" s="1009"/>
      <c r="B4" s="1009"/>
      <c r="C4" s="1009"/>
      <c r="D4" s="1009"/>
    </row>
    <row r="5" spans="1:4" ht="15" customHeight="1">
      <c r="A5" s="790" t="s">
        <v>6152</v>
      </c>
      <c r="B5" s="853"/>
      <c r="C5" s="859" t="s">
        <v>6153</v>
      </c>
      <c r="D5" s="860">
        <v>43990</v>
      </c>
    </row>
    <row r="6" spans="1:4" ht="15" customHeight="1">
      <c r="A6" s="790" t="s">
        <v>6154</v>
      </c>
      <c r="B6" s="853"/>
      <c r="C6" s="859" t="s">
        <v>6155</v>
      </c>
      <c r="D6" s="860">
        <v>39990</v>
      </c>
    </row>
    <row r="7" spans="1:4" ht="15" customHeight="1">
      <c r="A7" s="790" t="s">
        <v>6156</v>
      </c>
      <c r="B7" s="853"/>
      <c r="C7" s="859" t="s">
        <v>6157</v>
      </c>
      <c r="D7" s="860">
        <v>15890</v>
      </c>
    </row>
    <row r="8" spans="1:4" ht="15" customHeight="1">
      <c r="A8" s="790" t="s">
        <v>6158</v>
      </c>
      <c r="B8" s="790"/>
      <c r="C8" s="859" t="s">
        <v>6159</v>
      </c>
      <c r="D8" s="860">
        <v>17890</v>
      </c>
    </row>
    <row r="9" spans="1:4" ht="15" customHeight="1">
      <c r="A9" s="790" t="s">
        <v>6160</v>
      </c>
      <c r="B9" s="854"/>
      <c r="C9" s="859" t="s">
        <v>6161</v>
      </c>
      <c r="D9" s="860">
        <v>14990</v>
      </c>
    </row>
    <row r="10" spans="1:4" ht="15" customHeight="1">
      <c r="A10" s="790" t="s">
        <v>6162</v>
      </c>
      <c r="B10" s="790"/>
      <c r="C10" s="859" t="s">
        <v>6163</v>
      </c>
      <c r="D10" s="860">
        <v>16990</v>
      </c>
    </row>
    <row r="11" spans="1:4" ht="15" customHeight="1">
      <c r="A11" s="790" t="s">
        <v>6164</v>
      </c>
      <c r="B11" s="790"/>
      <c r="C11" s="859" t="s">
        <v>6165</v>
      </c>
      <c r="D11" s="860">
        <v>16990</v>
      </c>
    </row>
    <row r="12" spans="1:4" ht="15" customHeight="1">
      <c r="A12" s="790" t="s">
        <v>6166</v>
      </c>
      <c r="B12" s="790"/>
      <c r="C12" s="859" t="s">
        <v>6167</v>
      </c>
      <c r="D12" s="860">
        <v>10990</v>
      </c>
    </row>
    <row r="13" spans="1:4" ht="15" customHeight="1">
      <c r="A13" s="790" t="s">
        <v>6168</v>
      </c>
      <c r="B13" s="790"/>
      <c r="C13" s="859" t="s">
        <v>6169</v>
      </c>
      <c r="D13" s="860">
        <v>16990</v>
      </c>
    </row>
    <row r="14" spans="1:4" ht="15" customHeight="1">
      <c r="A14" s="790" t="s">
        <v>6170</v>
      </c>
      <c r="B14" s="790"/>
      <c r="C14" s="859" t="s">
        <v>6171</v>
      </c>
      <c r="D14" s="860">
        <v>3990</v>
      </c>
    </row>
    <row r="15" spans="1:4" ht="15" customHeight="1">
      <c r="A15" s="790" t="s">
        <v>6172</v>
      </c>
      <c r="B15" s="790"/>
      <c r="C15" s="859" t="s">
        <v>6173</v>
      </c>
      <c r="D15" s="860">
        <v>8890</v>
      </c>
    </row>
    <row r="16" spans="1:4" ht="15" customHeight="1">
      <c r="A16" s="790" t="s">
        <v>6174</v>
      </c>
      <c r="B16" s="790"/>
      <c r="C16" s="859" t="s">
        <v>6175</v>
      </c>
      <c r="D16" s="860">
        <v>4990</v>
      </c>
    </row>
    <row r="17" spans="1:4" ht="15" customHeight="1">
      <c r="A17" s="790" t="s">
        <v>6176</v>
      </c>
      <c r="B17" s="790"/>
      <c r="C17" s="859" t="s">
        <v>6177</v>
      </c>
      <c r="D17" s="860">
        <v>10530</v>
      </c>
    </row>
    <row r="18" spans="1:4" ht="15" customHeight="1">
      <c r="A18" s="790" t="s">
        <v>6178</v>
      </c>
      <c r="B18" s="790"/>
      <c r="C18" s="790" t="s">
        <v>6179</v>
      </c>
      <c r="D18" s="860">
        <v>69490</v>
      </c>
    </row>
    <row r="19" spans="1:4" ht="15" customHeight="1">
      <c r="A19" s="790" t="s">
        <v>6180</v>
      </c>
      <c r="B19" s="790"/>
      <c r="C19" s="790" t="s">
        <v>6181</v>
      </c>
      <c r="D19" s="860">
        <v>14490</v>
      </c>
    </row>
    <row r="20" spans="1:4" ht="15" customHeight="1">
      <c r="A20" s="790" t="s">
        <v>6182</v>
      </c>
      <c r="B20" s="790"/>
      <c r="C20" s="790" t="s">
        <v>6183</v>
      </c>
      <c r="D20" s="860">
        <v>2090</v>
      </c>
    </row>
    <row r="21" spans="1:4" ht="15" customHeight="1">
      <c r="A21" s="790" t="s">
        <v>6184</v>
      </c>
      <c r="B21" s="790"/>
      <c r="C21" s="790" t="s">
        <v>6185</v>
      </c>
      <c r="D21" s="860">
        <v>1490</v>
      </c>
    </row>
    <row r="22" spans="1:4" ht="15" customHeight="1">
      <c r="A22" s="790" t="s">
        <v>6186</v>
      </c>
      <c r="B22" s="790"/>
      <c r="C22" s="790" t="s">
        <v>6187</v>
      </c>
      <c r="D22" s="860">
        <v>920</v>
      </c>
    </row>
    <row r="23" spans="1:4" ht="15" customHeight="1">
      <c r="A23" s="790" t="s">
        <v>6188</v>
      </c>
      <c r="B23" s="790"/>
      <c r="C23" s="790" t="s">
        <v>6189</v>
      </c>
      <c r="D23" s="860">
        <v>3770</v>
      </c>
    </row>
    <row r="24" spans="1:4" ht="15" customHeight="1">
      <c r="A24" s="790" t="s">
        <v>6190</v>
      </c>
      <c r="B24" s="790"/>
      <c r="C24" s="790" t="s">
        <v>6191</v>
      </c>
      <c r="D24" s="860">
        <v>6690</v>
      </c>
    </row>
    <row r="25" spans="1:4" ht="15" customHeight="1">
      <c r="A25" s="790" t="s">
        <v>6192</v>
      </c>
      <c r="B25" s="790"/>
      <c r="C25" s="790" t="s">
        <v>6193</v>
      </c>
      <c r="D25" s="860">
        <v>570</v>
      </c>
    </row>
    <row r="26" spans="1:4" ht="15" customHeight="1">
      <c r="A26" s="790" t="s">
        <v>6194</v>
      </c>
      <c r="B26" s="790"/>
      <c r="C26" s="790" t="s">
        <v>6195</v>
      </c>
      <c r="D26" s="860">
        <v>1890</v>
      </c>
    </row>
    <row r="27" spans="1:4" ht="15" customHeight="1">
      <c r="A27" s="790" t="s">
        <v>6196</v>
      </c>
      <c r="B27" s="790"/>
      <c r="C27" s="790" t="s">
        <v>6197</v>
      </c>
      <c r="D27" s="860">
        <v>1990</v>
      </c>
    </row>
    <row r="28" spans="1:4" ht="15" customHeight="1">
      <c r="A28" s="790" t="s">
        <v>6198</v>
      </c>
      <c r="B28" s="790"/>
      <c r="C28" s="790" t="s">
        <v>6199</v>
      </c>
      <c r="D28" s="860">
        <v>1190</v>
      </c>
    </row>
    <row r="29" spans="1:4" ht="15" customHeight="1">
      <c r="A29" s="790" t="s">
        <v>6200</v>
      </c>
      <c r="B29" s="790"/>
      <c r="C29" s="790" t="s">
        <v>6201</v>
      </c>
      <c r="D29" s="860">
        <v>1190</v>
      </c>
    </row>
    <row r="30" spans="1:4" ht="15" customHeight="1">
      <c r="A30" s="790" t="s">
        <v>6202</v>
      </c>
      <c r="B30" s="790"/>
      <c r="C30" s="790" t="s">
        <v>6203</v>
      </c>
      <c r="D30" s="860">
        <v>5990</v>
      </c>
    </row>
    <row r="31" spans="1:4" ht="15" customHeight="1">
      <c r="A31" s="790" t="s">
        <v>6204</v>
      </c>
      <c r="B31" s="790"/>
      <c r="C31" s="790" t="s">
        <v>6205</v>
      </c>
      <c r="D31" s="860">
        <v>2690</v>
      </c>
    </row>
    <row r="32" spans="1:4" ht="15" customHeight="1">
      <c r="A32" s="790" t="s">
        <v>6206</v>
      </c>
      <c r="B32" s="790"/>
      <c r="C32" s="790" t="s">
        <v>6207</v>
      </c>
      <c r="D32" s="860">
        <v>3590</v>
      </c>
    </row>
    <row r="33" spans="1:4" ht="15" customHeight="1">
      <c r="A33" s="790" t="s">
        <v>6208</v>
      </c>
      <c r="B33" s="790"/>
      <c r="C33" s="790" t="s">
        <v>6209</v>
      </c>
      <c r="D33" s="860">
        <v>4590</v>
      </c>
    </row>
    <row r="34" spans="1:4" ht="15" customHeight="1">
      <c r="A34" s="790" t="s">
        <v>6210</v>
      </c>
      <c r="B34" s="790"/>
      <c r="C34" s="790" t="s">
        <v>6211</v>
      </c>
      <c r="D34" s="860">
        <v>2990</v>
      </c>
    </row>
    <row r="35" spans="1:4" ht="15" customHeight="1">
      <c r="A35" s="790" t="s">
        <v>6212</v>
      </c>
      <c r="B35" s="790"/>
      <c r="C35" s="790" t="s">
        <v>6213</v>
      </c>
      <c r="D35" s="860">
        <v>3190</v>
      </c>
    </row>
    <row r="36" spans="1:4" ht="15" customHeight="1">
      <c r="A36" s="790" t="s">
        <v>6214</v>
      </c>
      <c r="B36" s="790"/>
      <c r="C36" s="790" t="s">
        <v>6215</v>
      </c>
      <c r="D36" s="860">
        <v>1890</v>
      </c>
    </row>
    <row r="37" spans="1:4" ht="15" customHeight="1">
      <c r="A37" s="790" t="s">
        <v>6216</v>
      </c>
      <c r="B37" s="790"/>
      <c r="C37" s="790" t="s">
        <v>6217</v>
      </c>
      <c r="D37" s="860">
        <v>1990</v>
      </c>
    </row>
  </sheetData>
  <mergeCells count="2">
    <mergeCell ref="A4:D4"/>
    <mergeCell ref="A1:D1"/>
  </mergeCells>
  <pageMargins left="0.7" right="0.7" top="0.75" bottom="0.75" header="0.51180555555555496" footer="0.51180555555555496"/>
  <pageSetup paperSize="9" firstPageNumber="0"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28"/>
  <sheetViews>
    <sheetView zoomScaleNormal="100" workbookViewId="0">
      <selection activeCell="H21" sqref="H21"/>
    </sheetView>
  </sheetViews>
  <sheetFormatPr defaultRowHeight="12.75"/>
  <cols>
    <col min="1" max="1" width="16.85546875" customWidth="1"/>
    <col min="2" max="2" width="11.85546875" customWidth="1"/>
    <col min="3" max="3" width="60.28515625" customWidth="1"/>
    <col min="4" max="4" width="22.42578125" customWidth="1"/>
    <col min="5" max="23" width="16.85546875" customWidth="1"/>
    <col min="24" max="1022" width="14.42578125" customWidth="1"/>
  </cols>
  <sheetData>
    <row r="1" spans="1:4">
      <c r="A1" s="884" t="s">
        <v>6268</v>
      </c>
      <c r="B1" s="885"/>
      <c r="C1" s="885"/>
      <c r="D1" s="885"/>
    </row>
    <row r="2" spans="1:4" ht="15" customHeight="1">
      <c r="A2" s="726"/>
      <c r="B2" s="727"/>
      <c r="C2" s="728" t="s">
        <v>4334</v>
      </c>
      <c r="D2" s="851"/>
    </row>
    <row r="3" spans="1:4" ht="15" customHeight="1">
      <c r="A3" s="757" t="s">
        <v>44</v>
      </c>
      <c r="B3" s="758" t="s">
        <v>589</v>
      </c>
      <c r="C3" s="758" t="s">
        <v>46</v>
      </c>
      <c r="D3" s="852" t="s">
        <v>47</v>
      </c>
    </row>
    <row r="4" spans="1:4" ht="15" customHeight="1">
      <c r="A4" s="1009"/>
      <c r="B4" s="1009"/>
      <c r="C4" s="1009"/>
      <c r="D4" s="1009"/>
    </row>
    <row r="5" spans="1:4" ht="15" customHeight="1">
      <c r="A5" s="790" t="s">
        <v>6218</v>
      </c>
      <c r="B5" s="853"/>
      <c r="C5" s="859" t="s">
        <v>6219</v>
      </c>
      <c r="D5" s="860">
        <v>4615</v>
      </c>
    </row>
    <row r="6" spans="1:4" ht="15" customHeight="1">
      <c r="A6" s="790" t="s">
        <v>6220</v>
      </c>
      <c r="B6" s="853"/>
      <c r="C6" s="859" t="s">
        <v>6221</v>
      </c>
      <c r="D6" s="860">
        <v>1846</v>
      </c>
    </row>
    <row r="7" spans="1:4" ht="15" customHeight="1">
      <c r="A7" s="790" t="s">
        <v>6222</v>
      </c>
      <c r="B7" s="853"/>
      <c r="C7" s="859" t="s">
        <v>6223</v>
      </c>
      <c r="D7" s="860">
        <v>1625</v>
      </c>
    </row>
    <row r="8" spans="1:4" ht="15" customHeight="1">
      <c r="A8" s="790" t="s">
        <v>6224</v>
      </c>
      <c r="B8" s="790"/>
      <c r="C8" s="859" t="s">
        <v>6225</v>
      </c>
      <c r="D8" s="860">
        <v>2322</v>
      </c>
    </row>
    <row r="9" spans="1:4" ht="15" customHeight="1">
      <c r="A9" s="790" t="s">
        <v>6226</v>
      </c>
      <c r="B9" s="854"/>
      <c r="C9" s="859" t="s">
        <v>6227</v>
      </c>
      <c r="D9" s="860">
        <v>2700</v>
      </c>
    </row>
    <row r="10" spans="1:4" ht="15" customHeight="1">
      <c r="A10" s="790" t="s">
        <v>6228</v>
      </c>
      <c r="B10" s="790"/>
      <c r="C10" s="859" t="s">
        <v>6229</v>
      </c>
      <c r="D10" s="860">
        <v>2700</v>
      </c>
    </row>
    <row r="11" spans="1:4" ht="15" customHeight="1">
      <c r="A11" s="790" t="s">
        <v>6230</v>
      </c>
      <c r="B11" s="790"/>
      <c r="C11" s="859" t="s">
        <v>6231</v>
      </c>
      <c r="D11" s="860">
        <v>4615</v>
      </c>
    </row>
    <row r="12" spans="1:4" ht="15" customHeight="1">
      <c r="A12" s="790" t="s">
        <v>6232</v>
      </c>
      <c r="B12" s="790"/>
      <c r="C12" s="859" t="s">
        <v>6233</v>
      </c>
      <c r="D12" s="860">
        <v>2710</v>
      </c>
    </row>
    <row r="13" spans="1:4" ht="15" customHeight="1">
      <c r="A13" s="790" t="s">
        <v>6234</v>
      </c>
      <c r="B13" s="790"/>
      <c r="C13" s="859" t="s">
        <v>6235</v>
      </c>
      <c r="D13" s="860">
        <v>2710</v>
      </c>
    </row>
    <row r="14" spans="1:4" ht="15" customHeight="1">
      <c r="A14" s="790" t="s">
        <v>6236</v>
      </c>
      <c r="B14" s="790"/>
      <c r="C14" s="859" t="s">
        <v>6237</v>
      </c>
      <c r="D14" s="860">
        <v>1011</v>
      </c>
    </row>
    <row r="15" spans="1:4" ht="15" customHeight="1">
      <c r="A15" s="790" t="s">
        <v>6238</v>
      </c>
      <c r="B15" s="790"/>
      <c r="C15" s="859" t="s">
        <v>6239</v>
      </c>
      <c r="D15" s="860">
        <v>200</v>
      </c>
    </row>
    <row r="16" spans="1:4" ht="15" customHeight="1">
      <c r="A16" s="790" t="s">
        <v>6240</v>
      </c>
      <c r="B16" s="790"/>
      <c r="C16" s="859" t="s">
        <v>6241</v>
      </c>
      <c r="D16" s="860">
        <v>362</v>
      </c>
    </row>
    <row r="17" spans="1:5" ht="15" customHeight="1">
      <c r="A17" s="790" t="s">
        <v>6242</v>
      </c>
      <c r="B17" s="790"/>
      <c r="C17" s="859" t="s">
        <v>6243</v>
      </c>
      <c r="D17" s="860">
        <v>3198</v>
      </c>
    </row>
    <row r="18" spans="1:5" ht="15" customHeight="1">
      <c r="A18" s="790" t="s">
        <v>6244</v>
      </c>
      <c r="B18" s="790"/>
      <c r="C18" s="790" t="s">
        <v>6245</v>
      </c>
      <c r="D18" s="860">
        <v>1519</v>
      </c>
    </row>
    <row r="19" spans="1:5" ht="15" customHeight="1">
      <c r="A19" s="790" t="s">
        <v>6246</v>
      </c>
      <c r="B19" s="790"/>
      <c r="C19" s="790" t="s">
        <v>6247</v>
      </c>
      <c r="D19" s="860">
        <v>1538</v>
      </c>
    </row>
    <row r="20" spans="1:5" ht="15" customHeight="1">
      <c r="A20" s="790" t="s">
        <v>6248</v>
      </c>
      <c r="B20" s="790"/>
      <c r="C20" s="790" t="s">
        <v>6136</v>
      </c>
      <c r="D20" s="860">
        <v>302</v>
      </c>
    </row>
    <row r="21" spans="1:5" ht="15" customHeight="1">
      <c r="A21" s="790" t="s">
        <v>6249</v>
      </c>
      <c r="B21" s="790"/>
      <c r="C21" s="790" t="s">
        <v>6138</v>
      </c>
      <c r="D21" s="860">
        <v>328</v>
      </c>
    </row>
    <row r="22" spans="1:5" ht="15" customHeight="1">
      <c r="A22" s="790" t="s">
        <v>6250</v>
      </c>
      <c r="B22" s="790"/>
      <c r="C22" s="790" t="s">
        <v>6251</v>
      </c>
      <c r="D22" s="860">
        <v>436</v>
      </c>
    </row>
    <row r="23" spans="1:5" ht="15" customHeight="1">
      <c r="A23" s="790" t="s">
        <v>6252</v>
      </c>
      <c r="B23" s="790"/>
      <c r="C23" s="790" t="s">
        <v>6253</v>
      </c>
      <c r="D23" s="860">
        <v>1300</v>
      </c>
      <c r="E23" s="861" t="s">
        <v>6254</v>
      </c>
    </row>
    <row r="24" spans="1:5" ht="15" customHeight="1">
      <c r="A24" s="790" t="s">
        <v>6255</v>
      </c>
      <c r="B24" s="790"/>
      <c r="C24" s="790" t="s">
        <v>6256</v>
      </c>
      <c r="D24" s="860">
        <v>1323</v>
      </c>
      <c r="E24" s="861" t="s">
        <v>6257</v>
      </c>
    </row>
    <row r="25" spans="1:5" ht="15" customHeight="1">
      <c r="A25" s="790" t="s">
        <v>6258</v>
      </c>
      <c r="B25" s="790"/>
      <c r="C25" s="790" t="s">
        <v>6256</v>
      </c>
      <c r="D25" s="860">
        <v>1400</v>
      </c>
      <c r="E25" s="861" t="s">
        <v>6259</v>
      </c>
    </row>
    <row r="26" spans="1:5" ht="15" customHeight="1">
      <c r="A26" s="790" t="s">
        <v>6260</v>
      </c>
      <c r="B26" s="790"/>
      <c r="C26" s="790" t="s">
        <v>6261</v>
      </c>
      <c r="D26" s="860">
        <v>830</v>
      </c>
    </row>
    <row r="27" spans="1:5" ht="15" customHeight="1">
      <c r="A27" s="790" t="s">
        <v>6262</v>
      </c>
      <c r="B27" s="790"/>
      <c r="C27" s="790" t="s">
        <v>6263</v>
      </c>
      <c r="D27" s="860">
        <v>1180</v>
      </c>
    </row>
    <row r="28" spans="1:5" ht="15" customHeight="1">
      <c r="A28" s="790" t="s">
        <v>6264</v>
      </c>
      <c r="B28" s="790"/>
      <c r="C28" s="790" t="s">
        <v>6265</v>
      </c>
      <c r="D28" s="860">
        <v>1670</v>
      </c>
    </row>
  </sheetData>
  <mergeCells count="2">
    <mergeCell ref="A4:D4"/>
    <mergeCell ref="A1:D1"/>
  </mergeCells>
  <pageMargins left="0.7" right="0.7" top="0.75" bottom="0.75" header="0.51180555555555496" footer="0.51180555555555496"/>
  <pageSetup paperSize="9" firstPageNumber="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86E8"/>
  </sheetPr>
  <dimension ref="A1:D947"/>
  <sheetViews>
    <sheetView zoomScaleNormal="100" workbookViewId="0">
      <pane ySplit="7" topLeftCell="A8" activePane="bottomLeft" state="frozen"/>
      <selection pane="bottomLeft" activeCell="E11" sqref="E11"/>
    </sheetView>
  </sheetViews>
  <sheetFormatPr defaultRowHeight="12.75"/>
  <cols>
    <col min="1" max="1" width="30.7109375" customWidth="1"/>
    <col min="2" max="2" width="28.5703125" customWidth="1"/>
    <col min="3" max="3" width="125.5703125" customWidth="1"/>
    <col min="4" max="4" width="22.85546875" customWidth="1"/>
    <col min="5" max="23" width="17.28515625" customWidth="1"/>
    <col min="24" max="1022" width="14.42578125" customWidth="1"/>
  </cols>
  <sheetData>
    <row r="1" spans="1:4" ht="11.25" customHeight="1">
      <c r="A1" s="872"/>
      <c r="B1" s="872"/>
      <c r="C1" s="872"/>
      <c r="D1" s="872"/>
    </row>
    <row r="2" spans="1:4" ht="52.5" customHeight="1">
      <c r="A2" s="5"/>
      <c r="B2" s="889" t="s">
        <v>340</v>
      </c>
      <c r="C2" s="889"/>
      <c r="D2" s="50"/>
    </row>
    <row r="3" spans="1:4" ht="19.5" customHeight="1">
      <c r="A3" s="1024" t="s">
        <v>6268</v>
      </c>
      <c r="B3" s="874"/>
      <c r="C3" s="874"/>
      <c r="D3" s="874"/>
    </row>
    <row r="4" spans="1:4" ht="12.75" customHeight="1">
      <c r="A4" s="890" t="s">
        <v>341</v>
      </c>
      <c r="B4" s="890"/>
      <c r="C4" s="890"/>
      <c r="D4" s="890"/>
    </row>
    <row r="5" spans="1:4" ht="12.75" customHeight="1">
      <c r="A5" s="884"/>
      <c r="B5" s="885"/>
      <c r="C5" s="885"/>
      <c r="D5" s="885"/>
    </row>
    <row r="6" spans="1:4" ht="15.75" customHeight="1">
      <c r="A6" s="891" t="s">
        <v>342</v>
      </c>
      <c r="B6" s="891"/>
      <c r="C6" s="891"/>
      <c r="D6" s="891"/>
    </row>
    <row r="7" spans="1:4" ht="21.75" customHeight="1">
      <c r="A7" s="51" t="s">
        <v>44</v>
      </c>
      <c r="B7" s="52" t="s">
        <v>45</v>
      </c>
      <c r="C7" s="52" t="s">
        <v>46</v>
      </c>
      <c r="D7" s="53" t="s">
        <v>47</v>
      </c>
    </row>
    <row r="8" spans="1:4" ht="57" customHeight="1">
      <c r="A8" s="54" t="s">
        <v>55</v>
      </c>
      <c r="B8" s="55"/>
      <c r="C8" s="56" t="s">
        <v>343</v>
      </c>
      <c r="D8" s="57">
        <v>3990</v>
      </c>
    </row>
    <row r="9" spans="1:4" ht="31.5" customHeight="1">
      <c r="A9" s="892" t="s">
        <v>344</v>
      </c>
      <c r="B9" s="892"/>
      <c r="C9" s="892"/>
      <c r="D9" s="892"/>
    </row>
    <row r="10" spans="1:4" ht="25.5" customHeight="1">
      <c r="A10" s="893" t="str">
        <f>HYPERLINK("http://www.dssl.ru/","Получите 5 лет гарантии на TRASSIR Lanser! — акция на www.dssl.ru")</f>
        <v>Получите 5 лет гарантии на TRASSIR Lanser! — акция на www.dssl.ru</v>
      </c>
      <c r="B10" s="893"/>
      <c r="C10" s="893"/>
      <c r="D10" s="893"/>
    </row>
    <row r="11" spans="1:4" ht="93" customHeight="1">
      <c r="A11" s="54" t="s">
        <v>345</v>
      </c>
      <c r="B11" s="58"/>
      <c r="C11" s="59" t="s">
        <v>346</v>
      </c>
      <c r="D11" s="57">
        <v>26960</v>
      </c>
    </row>
    <row r="12" spans="1:4" ht="81.75" customHeight="1">
      <c r="A12" s="54" t="s">
        <v>347</v>
      </c>
      <c r="B12" s="60"/>
      <c r="C12" s="61" t="s">
        <v>348</v>
      </c>
      <c r="D12" s="57">
        <v>20800</v>
      </c>
    </row>
    <row r="13" spans="1:4" ht="31.5" customHeight="1">
      <c r="A13" s="892" t="s">
        <v>349</v>
      </c>
      <c r="B13" s="892"/>
      <c r="C13" s="892"/>
      <c r="D13" s="892"/>
    </row>
    <row r="14" spans="1:4" ht="25.5" customHeight="1">
      <c r="A14" s="893" t="str">
        <f>HYPERLINK("http://www.dssl.ru/","Получите 5 лет гарантии на TRASSIR Lanser! — акция на www.dssl.ru")</f>
        <v>Получите 5 лет гарантии на TRASSIR Lanser! — акция на www.dssl.ru</v>
      </c>
      <c r="B14" s="893"/>
      <c r="C14" s="893"/>
      <c r="D14" s="893"/>
    </row>
    <row r="15" spans="1:4" ht="81.75" customHeight="1">
      <c r="A15" s="62" t="s">
        <v>350</v>
      </c>
      <c r="B15" s="63"/>
      <c r="C15" s="64" t="s">
        <v>351</v>
      </c>
      <c r="D15" s="65">
        <v>15490</v>
      </c>
    </row>
    <row r="16" spans="1:4" ht="81.75" customHeight="1">
      <c r="A16" s="62" t="s">
        <v>352</v>
      </c>
      <c r="B16" s="63"/>
      <c r="C16" s="64" t="s">
        <v>353</v>
      </c>
      <c r="D16" s="65">
        <v>29900</v>
      </c>
    </row>
    <row r="17" spans="1:4" ht="31.5" customHeight="1">
      <c r="A17" s="892" t="s">
        <v>354</v>
      </c>
      <c r="B17" s="892"/>
      <c r="C17" s="892"/>
      <c r="D17" s="892"/>
    </row>
    <row r="18" spans="1:4" ht="98.25" customHeight="1">
      <c r="A18" s="66" t="s">
        <v>355</v>
      </c>
      <c r="B18" s="67"/>
      <c r="C18" s="68" t="s">
        <v>356</v>
      </c>
      <c r="D18" s="69" t="s">
        <v>357</v>
      </c>
    </row>
    <row r="19" spans="1:4" ht="12.75" customHeight="1">
      <c r="A19" s="54" t="s">
        <v>358</v>
      </c>
      <c r="B19" s="70"/>
      <c r="C19" s="61" t="s">
        <v>359</v>
      </c>
      <c r="D19" s="71">
        <v>1940</v>
      </c>
    </row>
    <row r="20" spans="1:4" ht="12.75" customHeight="1">
      <c r="A20" s="66" t="s">
        <v>360</v>
      </c>
      <c r="B20" s="72"/>
      <c r="C20" s="59" t="s">
        <v>361</v>
      </c>
      <c r="D20" s="71">
        <v>2390</v>
      </c>
    </row>
    <row r="21" spans="1:4" ht="12.75" customHeight="1">
      <c r="A21" s="54" t="s">
        <v>362</v>
      </c>
      <c r="B21" s="70"/>
      <c r="C21" s="61" t="s">
        <v>363</v>
      </c>
      <c r="D21" s="71">
        <v>2840</v>
      </c>
    </row>
    <row r="22" spans="1:4" ht="12.75" customHeight="1">
      <c r="A22" s="66" t="s">
        <v>364</v>
      </c>
      <c r="B22" s="72"/>
      <c r="C22" s="59" t="s">
        <v>365</v>
      </c>
      <c r="D22" s="71">
        <v>3290</v>
      </c>
    </row>
    <row r="23" spans="1:4" ht="12.75" customHeight="1">
      <c r="A23" s="54" t="s">
        <v>366</v>
      </c>
      <c r="B23" s="70"/>
      <c r="C23" s="61" t="s">
        <v>367</v>
      </c>
      <c r="D23" s="71">
        <v>3740</v>
      </c>
    </row>
    <row r="24" spans="1:4" ht="12.75" customHeight="1">
      <c r="A24" s="66" t="s">
        <v>368</v>
      </c>
      <c r="B24" s="72"/>
      <c r="C24" s="59" t="s">
        <v>369</v>
      </c>
      <c r="D24" s="71">
        <v>4190</v>
      </c>
    </row>
    <row r="25" spans="1:4" ht="12.75" customHeight="1">
      <c r="A25" s="54" t="s">
        <v>370</v>
      </c>
      <c r="B25" s="70"/>
      <c r="C25" s="61" t="s">
        <v>371</v>
      </c>
      <c r="D25" s="71">
        <v>4640</v>
      </c>
    </row>
    <row r="26" spans="1:4" ht="12.75" customHeight="1">
      <c r="A26" s="66" t="s">
        <v>372</v>
      </c>
      <c r="B26" s="72"/>
      <c r="C26" s="59" t="s">
        <v>373</v>
      </c>
      <c r="D26" s="71">
        <v>5090</v>
      </c>
    </row>
    <row r="27" spans="1:4" ht="12.75" customHeight="1">
      <c r="A27" s="54" t="s">
        <v>374</v>
      </c>
      <c r="B27" s="70"/>
      <c r="C27" s="61" t="s">
        <v>375</v>
      </c>
      <c r="D27" s="71">
        <v>5540</v>
      </c>
    </row>
    <row r="28" spans="1:4" ht="12.75" customHeight="1">
      <c r="A28" s="66" t="s">
        <v>376</v>
      </c>
      <c r="B28" s="72"/>
      <c r="C28" s="59" t="s">
        <v>377</v>
      </c>
      <c r="D28" s="71">
        <v>5990</v>
      </c>
    </row>
    <row r="29" spans="1:4" ht="12.75" customHeight="1">
      <c r="A29" s="54" t="s">
        <v>378</v>
      </c>
      <c r="B29" s="70"/>
      <c r="C29" s="61" t="s">
        <v>379</v>
      </c>
      <c r="D29" s="71">
        <v>6440</v>
      </c>
    </row>
    <row r="30" spans="1:4" ht="12.75" customHeight="1">
      <c r="A30" s="66" t="s">
        <v>380</v>
      </c>
      <c r="B30" s="72"/>
      <c r="C30" s="59" t="s">
        <v>381</v>
      </c>
      <c r="D30" s="71">
        <v>6890</v>
      </c>
    </row>
    <row r="31" spans="1:4" ht="12.75" customHeight="1">
      <c r="A31" s="54" t="s">
        <v>382</v>
      </c>
      <c r="B31" s="70"/>
      <c r="C31" s="61" t="s">
        <v>383</v>
      </c>
      <c r="D31" s="71">
        <v>7340</v>
      </c>
    </row>
    <row r="32" spans="1:4" ht="12.75" customHeight="1">
      <c r="A32" s="66" t="s">
        <v>384</v>
      </c>
      <c r="B32" s="72"/>
      <c r="C32" s="59" t="s">
        <v>385</v>
      </c>
      <c r="D32" s="71">
        <v>7790</v>
      </c>
    </row>
    <row r="33" spans="1:4" ht="12.75" customHeight="1">
      <c r="A33" s="54" t="s">
        <v>386</v>
      </c>
      <c r="B33" s="70"/>
      <c r="C33" s="61" t="s">
        <v>387</v>
      </c>
      <c r="D33" s="71">
        <v>8240</v>
      </c>
    </row>
    <row r="34" spans="1:4" ht="12.75" customHeight="1">
      <c r="A34" s="66" t="s">
        <v>388</v>
      </c>
      <c r="B34" s="72"/>
      <c r="C34" s="59" t="s">
        <v>389</v>
      </c>
      <c r="D34" s="71">
        <v>8690</v>
      </c>
    </row>
    <row r="35" spans="1:4" ht="31.5" customHeight="1">
      <c r="A35" s="892" t="s">
        <v>390</v>
      </c>
      <c r="B35" s="892"/>
      <c r="C35" s="892"/>
      <c r="D35" s="892"/>
    </row>
    <row r="36" spans="1:4" ht="98.25" customHeight="1">
      <c r="A36" s="66" t="s">
        <v>391</v>
      </c>
      <c r="B36" s="67"/>
      <c r="C36" s="68" t="s">
        <v>392</v>
      </c>
      <c r="D36" s="69" t="s">
        <v>357</v>
      </c>
    </row>
    <row r="37" spans="1:4" ht="12.75" customHeight="1">
      <c r="A37" s="54" t="s">
        <v>393</v>
      </c>
      <c r="B37" s="70"/>
      <c r="C37" s="61" t="s">
        <v>394</v>
      </c>
      <c r="D37" s="71">
        <v>1790</v>
      </c>
    </row>
    <row r="38" spans="1:4" ht="12.75" customHeight="1">
      <c r="A38" s="66" t="s">
        <v>395</v>
      </c>
      <c r="B38" s="72"/>
      <c r="C38" s="59" t="s">
        <v>396</v>
      </c>
      <c r="D38" s="71">
        <v>2090</v>
      </c>
    </row>
    <row r="39" spans="1:4" ht="12.75" customHeight="1">
      <c r="A39" s="54" t="s">
        <v>397</v>
      </c>
      <c r="B39" s="70"/>
      <c r="C39" s="61" t="s">
        <v>398</v>
      </c>
      <c r="D39" s="71">
        <v>2390</v>
      </c>
    </row>
    <row r="40" spans="1:4" ht="12.75" customHeight="1">
      <c r="A40" s="66" t="s">
        <v>399</v>
      </c>
      <c r="B40" s="72"/>
      <c r="C40" s="59" t="s">
        <v>400</v>
      </c>
      <c r="D40" s="71">
        <v>2690</v>
      </c>
    </row>
    <row r="41" spans="1:4" ht="12.75" customHeight="1">
      <c r="A41" s="54" t="s">
        <v>401</v>
      </c>
      <c r="B41" s="70"/>
      <c r="C41" s="61" t="s">
        <v>402</v>
      </c>
      <c r="D41" s="71">
        <v>2990</v>
      </c>
    </row>
    <row r="42" spans="1:4" ht="12.75" customHeight="1">
      <c r="A42" s="66" t="s">
        <v>403</v>
      </c>
      <c r="B42" s="72"/>
      <c r="C42" s="59" t="s">
        <v>404</v>
      </c>
      <c r="D42" s="71">
        <v>3290</v>
      </c>
    </row>
    <row r="43" spans="1:4" ht="12.75" customHeight="1">
      <c r="A43" s="54" t="s">
        <v>405</v>
      </c>
      <c r="B43" s="70"/>
      <c r="C43" s="61" t="s">
        <v>406</v>
      </c>
      <c r="D43" s="71">
        <v>3590</v>
      </c>
    </row>
    <row r="44" spans="1:4" ht="12.75" customHeight="1">
      <c r="A44" s="66" t="s">
        <v>407</v>
      </c>
      <c r="B44" s="72"/>
      <c r="C44" s="59" t="s">
        <v>408</v>
      </c>
      <c r="D44" s="71">
        <v>3890</v>
      </c>
    </row>
    <row r="45" spans="1:4" ht="12.75" customHeight="1">
      <c r="A45" s="54" t="s">
        <v>409</v>
      </c>
      <c r="B45" s="70"/>
      <c r="C45" s="61" t="s">
        <v>410</v>
      </c>
      <c r="D45" s="71">
        <v>4190</v>
      </c>
    </row>
    <row r="46" spans="1:4" ht="12.75" customHeight="1">
      <c r="A46" s="66" t="s">
        <v>411</v>
      </c>
      <c r="B46" s="72"/>
      <c r="C46" s="59" t="s">
        <v>412</v>
      </c>
      <c r="D46" s="71">
        <v>4490</v>
      </c>
    </row>
    <row r="47" spans="1:4" ht="12.75" customHeight="1">
      <c r="A47" s="54" t="s">
        <v>413</v>
      </c>
      <c r="B47" s="70"/>
      <c r="C47" s="61" t="s">
        <v>414</v>
      </c>
      <c r="D47" s="71">
        <v>4790</v>
      </c>
    </row>
    <row r="48" spans="1:4" ht="12.75" customHeight="1">
      <c r="A48" s="66" t="s">
        <v>415</v>
      </c>
      <c r="B48" s="72"/>
      <c r="C48" s="59" t="s">
        <v>416</v>
      </c>
      <c r="D48" s="71">
        <v>5090</v>
      </c>
    </row>
    <row r="49" spans="1:4" ht="12.75" customHeight="1">
      <c r="A49" s="54" t="s">
        <v>417</v>
      </c>
      <c r="B49" s="70"/>
      <c r="C49" s="61" t="s">
        <v>418</v>
      </c>
      <c r="D49" s="71">
        <v>5390</v>
      </c>
    </row>
    <row r="50" spans="1:4" ht="12.75" customHeight="1">
      <c r="A50" s="66" t="s">
        <v>419</v>
      </c>
      <c r="B50" s="72"/>
      <c r="C50" s="59" t="s">
        <v>420</v>
      </c>
      <c r="D50" s="71">
        <v>5690</v>
      </c>
    </row>
    <row r="51" spans="1:4" ht="12.75" customHeight="1">
      <c r="A51" s="54" t="s">
        <v>421</v>
      </c>
      <c r="B51" s="70"/>
      <c r="C51" s="61" t="s">
        <v>422</v>
      </c>
      <c r="D51" s="71">
        <v>5990</v>
      </c>
    </row>
    <row r="52" spans="1:4" ht="12.75" customHeight="1">
      <c r="A52" s="66" t="s">
        <v>423</v>
      </c>
      <c r="B52" s="72"/>
      <c r="C52" s="59" t="s">
        <v>424</v>
      </c>
      <c r="D52" s="71">
        <v>6290</v>
      </c>
    </row>
    <row r="53" spans="1:4" ht="15.75" customHeight="1"/>
    <row r="54" spans="1:4" ht="15.75" customHeight="1"/>
    <row r="55" spans="1:4" ht="15.75" customHeight="1"/>
    <row r="56" spans="1:4" ht="15.75" customHeight="1"/>
    <row r="57" spans="1:4" ht="15.75" customHeight="1"/>
    <row r="58" spans="1:4" ht="15.75" customHeight="1"/>
    <row r="59" spans="1:4" ht="15.75" customHeight="1"/>
    <row r="60" spans="1:4" ht="15.75" customHeight="1"/>
    <row r="61" spans="1:4" ht="15.75" customHeight="1"/>
    <row r="62" spans="1:4" ht="15.75" customHeight="1"/>
    <row r="63" spans="1:4" ht="15.75" customHeight="1"/>
    <row r="64" spans="1: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sheetData>
  <mergeCells count="12">
    <mergeCell ref="A35:D35"/>
    <mergeCell ref="A5:D5"/>
    <mergeCell ref="A9:D9"/>
    <mergeCell ref="A10:D10"/>
    <mergeCell ref="A13:D13"/>
    <mergeCell ref="A14:D14"/>
    <mergeCell ref="A17:D17"/>
    <mergeCell ref="A1:D1"/>
    <mergeCell ref="B2:C2"/>
    <mergeCell ref="A3:D3"/>
    <mergeCell ref="A4:D4"/>
    <mergeCell ref="A6:D6"/>
  </mergeCells>
  <printOptions gridLines="1"/>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86E8"/>
  </sheetPr>
  <dimension ref="A1:D1002"/>
  <sheetViews>
    <sheetView zoomScaleNormal="100" workbookViewId="0">
      <pane ySplit="7" topLeftCell="A8" activePane="bottomLeft" state="frozen"/>
      <selection pane="bottomLeft" activeCell="E9" sqref="E9"/>
    </sheetView>
  </sheetViews>
  <sheetFormatPr defaultRowHeight="12.75"/>
  <cols>
    <col min="1" max="1" width="32.42578125" customWidth="1"/>
    <col min="2" max="2" width="31.42578125" customWidth="1"/>
    <col min="3" max="3" width="129.5703125" customWidth="1"/>
    <col min="4" max="4" width="21" customWidth="1"/>
    <col min="5" max="23" width="17.28515625" customWidth="1"/>
    <col min="24" max="1022" width="14.42578125" customWidth="1"/>
  </cols>
  <sheetData>
    <row r="1" spans="1:4" ht="11.25" customHeight="1">
      <c r="A1" s="872"/>
      <c r="B1" s="872"/>
      <c r="C1" s="872"/>
      <c r="D1" s="872"/>
    </row>
    <row r="2" spans="1:4" ht="52.5" customHeight="1">
      <c r="A2" s="5"/>
      <c r="B2" s="889" t="s">
        <v>425</v>
      </c>
      <c r="C2" s="889"/>
      <c r="D2" s="50"/>
    </row>
    <row r="3" spans="1:4" ht="18" customHeight="1">
      <c r="A3" s="1024" t="s">
        <v>6268</v>
      </c>
      <c r="B3" s="874"/>
      <c r="C3" s="874"/>
      <c r="D3" s="874"/>
    </row>
    <row r="4" spans="1:4" ht="12.75" customHeight="1">
      <c r="A4" s="890" t="s">
        <v>341</v>
      </c>
      <c r="B4" s="890"/>
      <c r="C4" s="890"/>
      <c r="D4" s="890"/>
    </row>
    <row r="5" spans="1:4" ht="12.75" customHeight="1">
      <c r="A5" s="884"/>
      <c r="B5" s="885"/>
      <c r="C5" s="885"/>
      <c r="D5" s="885"/>
    </row>
    <row r="6" spans="1:4" ht="17.25" customHeight="1">
      <c r="A6" s="891" t="s">
        <v>342</v>
      </c>
      <c r="B6" s="891"/>
      <c r="C6" s="891"/>
      <c r="D6" s="891"/>
    </row>
    <row r="7" spans="1:4" ht="19.5" customHeight="1">
      <c r="A7" s="51" t="s">
        <v>44</v>
      </c>
      <c r="B7" s="52" t="s">
        <v>45</v>
      </c>
      <c r="C7" s="52" t="s">
        <v>46</v>
      </c>
      <c r="D7" s="53" t="s">
        <v>47</v>
      </c>
    </row>
    <row r="8" spans="1:4" ht="31.5" customHeight="1">
      <c r="A8" s="892" t="s">
        <v>426</v>
      </c>
      <c r="B8" s="892"/>
      <c r="C8" s="892"/>
      <c r="D8" s="892"/>
    </row>
    <row r="9" spans="1:4" ht="90.75" customHeight="1">
      <c r="A9" s="73" t="s">
        <v>427</v>
      </c>
      <c r="B9" s="74"/>
      <c r="C9" s="75" t="s">
        <v>428</v>
      </c>
      <c r="D9" s="76">
        <v>2990</v>
      </c>
    </row>
    <row r="10" spans="1:4" ht="31.5" customHeight="1">
      <c r="A10" s="880" t="s">
        <v>429</v>
      </c>
      <c r="B10" s="880"/>
      <c r="C10" s="880"/>
      <c r="D10" s="880"/>
    </row>
    <row r="11" spans="1:4" ht="63" customHeight="1">
      <c r="A11" s="77" t="s">
        <v>430</v>
      </c>
      <c r="B11" s="78"/>
      <c r="C11" s="10"/>
      <c r="D11" s="79">
        <v>14990</v>
      </c>
    </row>
    <row r="12" spans="1:4" ht="57.75" customHeight="1">
      <c r="A12" s="77" t="s">
        <v>431</v>
      </c>
      <c r="B12" s="78"/>
      <c r="C12" s="10" t="s">
        <v>432</v>
      </c>
      <c r="D12" s="79">
        <v>48000</v>
      </c>
    </row>
    <row r="13" spans="1:4" ht="57.75" customHeight="1">
      <c r="A13" s="77" t="s">
        <v>433</v>
      </c>
      <c r="B13" s="78"/>
      <c r="C13" s="10" t="s">
        <v>434</v>
      </c>
      <c r="D13" s="79">
        <v>60000</v>
      </c>
    </row>
    <row r="14" spans="1:4" ht="66.75" customHeight="1">
      <c r="A14" s="77" t="s">
        <v>435</v>
      </c>
      <c r="C14" s="10" t="s">
        <v>436</v>
      </c>
      <c r="D14" s="79" t="s">
        <v>437</v>
      </c>
    </row>
    <row r="15" spans="1:4" ht="57.75" customHeight="1">
      <c r="A15" s="77" t="s">
        <v>438</v>
      </c>
      <c r="B15" s="78"/>
      <c r="C15" s="10" t="s">
        <v>439</v>
      </c>
      <c r="D15" s="79">
        <v>29990</v>
      </c>
    </row>
    <row r="16" spans="1:4" ht="48.75" customHeight="1">
      <c r="A16" s="77" t="s">
        <v>440</v>
      </c>
      <c r="B16" s="78"/>
      <c r="C16" s="10" t="s">
        <v>441</v>
      </c>
      <c r="D16" s="79">
        <v>9990</v>
      </c>
    </row>
    <row r="17" spans="1:4" ht="60.75" customHeight="1">
      <c r="A17" s="77" t="s">
        <v>442</v>
      </c>
      <c r="B17" s="78"/>
      <c r="C17" s="10" t="s">
        <v>443</v>
      </c>
      <c r="D17" s="79" t="s">
        <v>444</v>
      </c>
    </row>
    <row r="18" spans="1:4" ht="31.5" customHeight="1">
      <c r="A18" s="880" t="s">
        <v>445</v>
      </c>
      <c r="B18" s="880"/>
      <c r="C18" s="880"/>
      <c r="D18" s="880"/>
    </row>
    <row r="19" spans="1:4" ht="91.5" customHeight="1">
      <c r="A19" s="80" t="s">
        <v>446</v>
      </c>
      <c r="B19" s="81"/>
      <c r="C19" s="82" t="s">
        <v>447</v>
      </c>
      <c r="D19" s="83">
        <v>340</v>
      </c>
    </row>
    <row r="20" spans="1:4" ht="82.5" customHeight="1">
      <c r="A20" s="80" t="s">
        <v>448</v>
      </c>
      <c r="B20" s="81"/>
      <c r="C20" s="82" t="s">
        <v>449</v>
      </c>
      <c r="D20" s="83">
        <v>2590</v>
      </c>
    </row>
    <row r="21" spans="1:4" ht="78.75" customHeight="1">
      <c r="A21" s="84" t="s">
        <v>336</v>
      </c>
      <c r="B21" s="81"/>
      <c r="C21" s="82" t="s">
        <v>450</v>
      </c>
      <c r="D21" s="85">
        <v>4499</v>
      </c>
    </row>
    <row r="22" spans="1:4" ht="32.25" customHeight="1">
      <c r="A22" s="892" t="s">
        <v>451</v>
      </c>
      <c r="B22" s="892"/>
      <c r="C22" s="892"/>
      <c r="D22" s="892"/>
    </row>
    <row r="23" spans="1:4" ht="71.25" customHeight="1">
      <c r="A23" s="80" t="s">
        <v>452</v>
      </c>
      <c r="B23" s="86"/>
      <c r="C23" s="82" t="s">
        <v>453</v>
      </c>
      <c r="D23" s="87" t="s">
        <v>454</v>
      </c>
    </row>
    <row r="24" spans="1:4" ht="12.75" customHeight="1">
      <c r="A24" s="80" t="s">
        <v>455</v>
      </c>
      <c r="B24" s="88"/>
      <c r="C24" s="89" t="s">
        <v>456</v>
      </c>
      <c r="D24" s="83">
        <v>340</v>
      </c>
    </row>
    <row r="25" spans="1:4" ht="12.75" customHeight="1">
      <c r="A25" s="80" t="s">
        <v>457</v>
      </c>
      <c r="B25" s="88"/>
      <c r="C25" s="89" t="s">
        <v>458</v>
      </c>
      <c r="D25" s="83">
        <v>599</v>
      </c>
    </row>
    <row r="26" spans="1:4" ht="12.75" customHeight="1">
      <c r="A26" s="80" t="s">
        <v>459</v>
      </c>
      <c r="B26" s="88"/>
      <c r="C26" s="89" t="s">
        <v>460</v>
      </c>
      <c r="D26" s="83">
        <v>999</v>
      </c>
    </row>
    <row r="27" spans="1:4" ht="12.75" customHeight="1" thickBot="1">
      <c r="A27" s="90" t="s">
        <v>461</v>
      </c>
      <c r="B27" s="91"/>
      <c r="C27" s="92" t="s">
        <v>462</v>
      </c>
      <c r="D27" s="93">
        <v>499</v>
      </c>
    </row>
    <row r="28" spans="1:4" ht="71.25" customHeight="1" thickTop="1">
      <c r="A28" s="94" t="s">
        <v>463</v>
      </c>
      <c r="B28" s="95"/>
      <c r="C28" s="96" t="s">
        <v>464</v>
      </c>
      <c r="D28" s="97" t="s">
        <v>454</v>
      </c>
    </row>
    <row r="29" spans="1:4" ht="12.75" customHeight="1">
      <c r="A29" s="84" t="s">
        <v>465</v>
      </c>
      <c r="B29" s="88"/>
      <c r="C29" s="89" t="s">
        <v>456</v>
      </c>
      <c r="D29" s="85">
        <v>340</v>
      </c>
    </row>
    <row r="30" spans="1:4" ht="12.75" customHeight="1">
      <c r="A30" s="84" t="s">
        <v>466</v>
      </c>
      <c r="B30" s="88"/>
      <c r="C30" s="89" t="s">
        <v>458</v>
      </c>
      <c r="D30" s="85">
        <v>599</v>
      </c>
    </row>
    <row r="31" spans="1:4" ht="12.75" customHeight="1">
      <c r="A31" s="84" t="s">
        <v>467</v>
      </c>
      <c r="B31" s="88"/>
      <c r="C31" s="89" t="s">
        <v>460</v>
      </c>
      <c r="D31" s="85">
        <v>999</v>
      </c>
    </row>
    <row r="32" spans="1:4" ht="12.75" customHeight="1" thickBot="1">
      <c r="A32" s="98" t="s">
        <v>468</v>
      </c>
      <c r="B32" s="91"/>
      <c r="C32" s="92" t="s">
        <v>469</v>
      </c>
      <c r="D32" s="99">
        <v>499</v>
      </c>
    </row>
    <row r="33" spans="1:4" ht="71.25" customHeight="1" thickTop="1">
      <c r="A33" s="100" t="s">
        <v>470</v>
      </c>
      <c r="B33" s="95"/>
      <c r="C33" s="96" t="s">
        <v>471</v>
      </c>
      <c r="D33" s="1021" t="s">
        <v>444</v>
      </c>
    </row>
    <row r="34" spans="1:4" ht="12.75" customHeight="1">
      <c r="A34" s="80" t="s">
        <v>472</v>
      </c>
      <c r="B34" s="88"/>
      <c r="C34" s="89" t="s">
        <v>473</v>
      </c>
      <c r="D34" s="1022" t="s">
        <v>444</v>
      </c>
    </row>
    <row r="35" spans="1:4" ht="12.75" customHeight="1">
      <c r="A35" s="80" t="s">
        <v>474</v>
      </c>
      <c r="B35" s="88"/>
      <c r="C35" s="89" t="s">
        <v>475</v>
      </c>
      <c r="D35" s="1022" t="s">
        <v>444</v>
      </c>
    </row>
    <row r="36" spans="1:4" ht="12.75" customHeight="1">
      <c r="A36" s="80" t="s">
        <v>476</v>
      </c>
      <c r="B36" s="88"/>
      <c r="C36" s="89" t="s">
        <v>477</v>
      </c>
      <c r="D36" s="1022" t="s">
        <v>444</v>
      </c>
    </row>
    <row r="37" spans="1:4" ht="12.75" customHeight="1" thickBot="1">
      <c r="A37" s="90" t="s">
        <v>478</v>
      </c>
      <c r="B37" s="91"/>
      <c r="C37" s="92" t="s">
        <v>479</v>
      </c>
      <c r="D37" s="1023" t="s">
        <v>444</v>
      </c>
    </row>
    <row r="38" spans="1:4" ht="25.5" customHeight="1" thickTop="1">
      <c r="A38" s="94" t="s">
        <v>480</v>
      </c>
      <c r="B38" s="101"/>
      <c r="C38" s="102" t="s">
        <v>481</v>
      </c>
      <c r="D38" s="103">
        <v>159</v>
      </c>
    </row>
    <row r="39" spans="1:4" ht="25.5" customHeight="1">
      <c r="A39" s="84" t="s">
        <v>482</v>
      </c>
      <c r="B39" s="88"/>
      <c r="C39" s="89" t="s">
        <v>483</v>
      </c>
      <c r="D39" s="85">
        <v>100</v>
      </c>
    </row>
    <row r="40" spans="1:4" ht="25.5" customHeight="1">
      <c r="A40" s="84" t="s">
        <v>484</v>
      </c>
      <c r="B40" s="88"/>
      <c r="C40" s="89" t="s">
        <v>485</v>
      </c>
      <c r="D40" s="85">
        <v>400</v>
      </c>
    </row>
    <row r="41" spans="1:4" ht="36" customHeight="1" thickBot="1">
      <c r="A41" s="98" t="s">
        <v>486</v>
      </c>
      <c r="B41" s="104"/>
      <c r="C41" s="92" t="s">
        <v>487</v>
      </c>
      <c r="D41" s="105">
        <v>149</v>
      </c>
    </row>
    <row r="42" spans="1:4" ht="84" customHeight="1" thickTop="1">
      <c r="A42" s="94" t="s">
        <v>488</v>
      </c>
      <c r="B42" s="95"/>
      <c r="C42" s="96" t="s">
        <v>489</v>
      </c>
      <c r="D42" s="97" t="s">
        <v>454</v>
      </c>
    </row>
    <row r="43" spans="1:4" ht="25.5" customHeight="1">
      <c r="A43" s="84" t="s">
        <v>490</v>
      </c>
      <c r="B43" s="88"/>
      <c r="C43" s="89" t="s">
        <v>491</v>
      </c>
      <c r="D43" s="85">
        <v>849</v>
      </c>
    </row>
    <row r="44" spans="1:4" ht="25.5" customHeight="1">
      <c r="A44" s="84" t="s">
        <v>492</v>
      </c>
      <c r="B44" s="88"/>
      <c r="C44" s="89" t="s">
        <v>493</v>
      </c>
      <c r="D44" s="85">
        <v>1199</v>
      </c>
    </row>
    <row r="45" spans="1:4" ht="33" customHeight="1">
      <c r="A45" s="892" t="s">
        <v>494</v>
      </c>
      <c r="B45" s="892"/>
      <c r="C45" s="892"/>
      <c r="D45" s="892"/>
    </row>
    <row r="46" spans="1:4" ht="78" customHeight="1">
      <c r="A46" s="84" t="s">
        <v>495</v>
      </c>
      <c r="B46" s="86"/>
      <c r="C46" s="82" t="s">
        <v>496</v>
      </c>
      <c r="D46" s="87" t="s">
        <v>454</v>
      </c>
    </row>
    <row r="47" spans="1:4" ht="27" customHeight="1">
      <c r="A47" s="84" t="s">
        <v>497</v>
      </c>
      <c r="B47" s="88"/>
      <c r="C47" s="89" t="s">
        <v>498</v>
      </c>
      <c r="D47" s="85">
        <v>699</v>
      </c>
    </row>
    <row r="48" spans="1:4" ht="12.75" customHeight="1">
      <c r="A48" s="84" t="s">
        <v>499</v>
      </c>
      <c r="B48" s="88"/>
      <c r="C48" s="89" t="s">
        <v>500</v>
      </c>
      <c r="D48" s="85">
        <v>1149</v>
      </c>
    </row>
    <row r="49" spans="1:4" ht="12.75" customHeight="1">
      <c r="A49" s="84" t="s">
        <v>501</v>
      </c>
      <c r="B49" s="88"/>
      <c r="C49" s="89" t="s">
        <v>502</v>
      </c>
      <c r="D49" s="85">
        <v>1399</v>
      </c>
    </row>
    <row r="50" spans="1:4" ht="12.75" customHeight="1">
      <c r="A50" s="84" t="s">
        <v>503</v>
      </c>
      <c r="B50" s="88"/>
      <c r="C50" s="89" t="s">
        <v>504</v>
      </c>
      <c r="D50" s="85">
        <v>1749</v>
      </c>
    </row>
    <row r="51" spans="1:4" ht="25.5" customHeight="1" thickBot="1">
      <c r="A51" s="98" t="s">
        <v>505</v>
      </c>
      <c r="B51" s="91"/>
      <c r="C51" s="92" t="s">
        <v>506</v>
      </c>
      <c r="D51" s="99">
        <v>799</v>
      </c>
    </row>
    <row r="52" spans="1:4" ht="40.5" customHeight="1" thickTop="1" thickBot="1">
      <c r="A52" s="106" t="s">
        <v>507</v>
      </c>
      <c r="B52" s="895"/>
      <c r="C52" s="107" t="s">
        <v>508</v>
      </c>
      <c r="D52" s="103">
        <v>1149</v>
      </c>
    </row>
    <row r="53" spans="1:4" ht="40.5" customHeight="1" thickTop="1" thickBot="1">
      <c r="A53" s="108" t="s">
        <v>509</v>
      </c>
      <c r="B53" s="895"/>
      <c r="C53" s="109" t="s">
        <v>510</v>
      </c>
      <c r="D53" s="99">
        <v>1949</v>
      </c>
    </row>
    <row r="54" spans="1:4" ht="77.25" customHeight="1" thickTop="1">
      <c r="A54" s="94" t="s">
        <v>511</v>
      </c>
      <c r="B54" s="95"/>
      <c r="C54" s="96" t="s">
        <v>512</v>
      </c>
      <c r="D54" s="97" t="s">
        <v>454</v>
      </c>
    </row>
    <row r="55" spans="1:4" ht="12.75" customHeight="1">
      <c r="A55" s="84" t="s">
        <v>513</v>
      </c>
      <c r="B55" s="110" t="s">
        <v>50</v>
      </c>
      <c r="C55" s="89" t="s">
        <v>514</v>
      </c>
      <c r="D55" s="111">
        <v>899</v>
      </c>
    </row>
    <row r="56" spans="1:4" ht="12.75" customHeight="1">
      <c r="A56" s="84" t="s">
        <v>515</v>
      </c>
      <c r="B56" s="110" t="s">
        <v>50</v>
      </c>
      <c r="C56" s="89" t="s">
        <v>516</v>
      </c>
      <c r="D56" s="111">
        <v>1299</v>
      </c>
    </row>
    <row r="57" spans="1:4" ht="12.75" customHeight="1">
      <c r="A57" s="84" t="s">
        <v>517</v>
      </c>
      <c r="B57" s="110" t="s">
        <v>50</v>
      </c>
      <c r="C57" s="89" t="s">
        <v>518</v>
      </c>
      <c r="D57" s="111">
        <v>1549</v>
      </c>
    </row>
    <row r="58" spans="1:4" ht="12.75" customHeight="1">
      <c r="A58" s="84" t="s">
        <v>519</v>
      </c>
      <c r="B58" s="110" t="s">
        <v>50</v>
      </c>
      <c r="C58" s="89" t="s">
        <v>520</v>
      </c>
      <c r="D58" s="111">
        <v>1899</v>
      </c>
    </row>
    <row r="59" spans="1:4" ht="12.75" customHeight="1" thickBot="1">
      <c r="A59" s="98" t="s">
        <v>521</v>
      </c>
      <c r="B59" s="112" t="s">
        <v>50</v>
      </c>
      <c r="C59" s="92" t="s">
        <v>522</v>
      </c>
      <c r="D59" s="105">
        <v>999</v>
      </c>
    </row>
    <row r="60" spans="1:4" ht="84.75" customHeight="1" thickTop="1">
      <c r="A60" s="94" t="s">
        <v>523</v>
      </c>
      <c r="B60" s="95"/>
      <c r="C60" s="96" t="s">
        <v>524</v>
      </c>
      <c r="D60" s="97" t="s">
        <v>454</v>
      </c>
    </row>
    <row r="61" spans="1:4" ht="12.75" customHeight="1">
      <c r="A61" s="84" t="s">
        <v>525</v>
      </c>
      <c r="B61" s="88"/>
      <c r="C61" s="89" t="s">
        <v>526</v>
      </c>
      <c r="D61" s="85">
        <v>1049</v>
      </c>
    </row>
    <row r="62" spans="1:4" ht="12.75" customHeight="1">
      <c r="A62" s="84" t="s">
        <v>527</v>
      </c>
      <c r="B62" s="88"/>
      <c r="C62" s="89" t="s">
        <v>528</v>
      </c>
      <c r="D62" s="85">
        <v>1449</v>
      </c>
    </row>
    <row r="63" spans="1:4" ht="12.75" customHeight="1">
      <c r="A63" s="84" t="s">
        <v>529</v>
      </c>
      <c r="B63" s="88"/>
      <c r="C63" s="89" t="s">
        <v>530</v>
      </c>
      <c r="D63" s="85">
        <v>1699</v>
      </c>
    </row>
    <row r="64" spans="1:4" ht="12.75" customHeight="1">
      <c r="A64" s="84" t="s">
        <v>531</v>
      </c>
      <c r="B64" s="88"/>
      <c r="C64" s="89" t="s">
        <v>532</v>
      </c>
      <c r="D64" s="85">
        <v>2049</v>
      </c>
    </row>
    <row r="65" spans="1:4" ht="12.75" customHeight="1" thickBot="1">
      <c r="A65" s="98" t="s">
        <v>533</v>
      </c>
      <c r="B65" s="91"/>
      <c r="C65" s="92" t="s">
        <v>534</v>
      </c>
      <c r="D65" s="99">
        <v>1149</v>
      </c>
    </row>
    <row r="66" spans="1:4" ht="25.5" customHeight="1" thickTop="1">
      <c r="A66" s="94" t="s">
        <v>535</v>
      </c>
      <c r="B66" s="101"/>
      <c r="C66" s="102" t="s">
        <v>536</v>
      </c>
      <c r="D66" s="103">
        <v>100</v>
      </c>
    </row>
    <row r="67" spans="1:4" ht="25.5" customHeight="1">
      <c r="A67" s="84" t="s">
        <v>537</v>
      </c>
      <c r="B67" s="88"/>
      <c r="C67" s="89" t="s">
        <v>538</v>
      </c>
      <c r="D67" s="85">
        <v>350</v>
      </c>
    </row>
    <row r="68" spans="1:4" ht="25.5" customHeight="1">
      <c r="A68" s="84" t="s">
        <v>539</v>
      </c>
      <c r="B68" s="88"/>
      <c r="C68" s="89" t="s">
        <v>540</v>
      </c>
      <c r="D68" s="85">
        <v>250</v>
      </c>
    </row>
    <row r="69" spans="1:4" ht="25.5" customHeight="1">
      <c r="A69" s="84" t="s">
        <v>541</v>
      </c>
      <c r="B69" s="88"/>
      <c r="C69" s="89" t="s">
        <v>542</v>
      </c>
      <c r="D69" s="85">
        <v>350</v>
      </c>
    </row>
    <row r="70" spans="1:4" ht="25.5" customHeight="1">
      <c r="A70" s="84" t="s">
        <v>543</v>
      </c>
      <c r="B70" s="88"/>
      <c r="C70" s="89" t="s">
        <v>544</v>
      </c>
      <c r="D70" s="85">
        <v>200</v>
      </c>
    </row>
    <row r="71" spans="1:4" ht="29.25" customHeight="1">
      <c r="A71" s="892" t="s">
        <v>545</v>
      </c>
      <c r="B71" s="892"/>
      <c r="C71" s="892"/>
      <c r="D71" s="892"/>
    </row>
    <row r="72" spans="1:4" ht="93.75" customHeight="1">
      <c r="A72" s="84" t="s">
        <v>546</v>
      </c>
      <c r="B72" s="86"/>
      <c r="C72" s="82" t="s">
        <v>547</v>
      </c>
      <c r="D72" s="111">
        <v>1699</v>
      </c>
    </row>
    <row r="73" spans="1:4" ht="106.5" customHeight="1">
      <c r="A73" s="84" t="s">
        <v>548</v>
      </c>
      <c r="B73" s="86"/>
      <c r="C73" s="82" t="s">
        <v>549</v>
      </c>
      <c r="D73" s="85">
        <v>1990</v>
      </c>
    </row>
    <row r="74" spans="1:4" ht="106.5" customHeight="1">
      <c r="A74" s="84" t="s">
        <v>550</v>
      </c>
      <c r="B74" s="113"/>
      <c r="C74" s="82" t="s">
        <v>551</v>
      </c>
      <c r="D74" s="85">
        <v>1990</v>
      </c>
    </row>
    <row r="75" spans="1:4" ht="106.5" customHeight="1">
      <c r="A75" s="114" t="s">
        <v>552</v>
      </c>
      <c r="B75" s="86"/>
      <c r="C75" s="82" t="s">
        <v>553</v>
      </c>
      <c r="D75" s="85">
        <v>2590</v>
      </c>
    </row>
    <row r="76" spans="1:4" ht="30" customHeight="1" thickBot="1">
      <c r="A76" s="892" t="s">
        <v>554</v>
      </c>
      <c r="B76" s="892"/>
      <c r="C76" s="892"/>
      <c r="D76" s="892"/>
    </row>
    <row r="77" spans="1:4" ht="124.5" customHeight="1" thickTop="1">
      <c r="A77" s="115" t="s">
        <v>555</v>
      </c>
      <c r="B77" s="116"/>
      <c r="C77" s="117" t="s">
        <v>556</v>
      </c>
      <c r="D77" s="118">
        <v>14490</v>
      </c>
    </row>
    <row r="78" spans="1:4" ht="134.25" customHeight="1">
      <c r="A78" s="119" t="s">
        <v>557</v>
      </c>
      <c r="B78" s="120"/>
      <c r="C78" s="82" t="s">
        <v>558</v>
      </c>
      <c r="D78" s="85">
        <v>16890</v>
      </c>
    </row>
    <row r="79" spans="1:4" ht="131.25" customHeight="1">
      <c r="A79" s="121" t="s">
        <v>559</v>
      </c>
      <c r="B79" s="86"/>
      <c r="C79" s="82" t="s">
        <v>560</v>
      </c>
      <c r="D79" s="85">
        <v>17690</v>
      </c>
    </row>
    <row r="80" spans="1:4" ht="131.25" customHeight="1">
      <c r="A80" s="119" t="s">
        <v>561</v>
      </c>
      <c r="B80" s="120"/>
      <c r="C80" s="82" t="s">
        <v>562</v>
      </c>
      <c r="D80" s="85">
        <v>21290</v>
      </c>
    </row>
    <row r="81" spans="1:4" ht="131.25" customHeight="1">
      <c r="A81" s="119" t="s">
        <v>563</v>
      </c>
      <c r="B81" s="120"/>
      <c r="C81" s="82" t="s">
        <v>564</v>
      </c>
      <c r="D81" s="85">
        <v>26790</v>
      </c>
    </row>
    <row r="82" spans="1:4" ht="124.5" customHeight="1">
      <c r="A82" s="121" t="s">
        <v>565</v>
      </c>
      <c r="B82" s="86"/>
      <c r="C82" s="82" t="s">
        <v>566</v>
      </c>
      <c r="D82" s="85">
        <v>17490</v>
      </c>
    </row>
    <row r="83" spans="1:4" ht="134.25" customHeight="1">
      <c r="A83" s="119" t="s">
        <v>567</v>
      </c>
      <c r="B83" s="120"/>
      <c r="C83" s="82" t="s">
        <v>568</v>
      </c>
      <c r="D83" s="85">
        <v>20490</v>
      </c>
    </row>
    <row r="84" spans="1:4" ht="131.25" customHeight="1">
      <c r="A84" s="121" t="s">
        <v>569</v>
      </c>
      <c r="B84" s="86"/>
      <c r="C84" s="82" t="s">
        <v>570</v>
      </c>
      <c r="D84" s="85">
        <v>21990</v>
      </c>
    </row>
    <row r="85" spans="1:4" ht="131.25" customHeight="1">
      <c r="A85" s="119" t="s">
        <v>571</v>
      </c>
      <c r="B85" s="120"/>
      <c r="C85" s="82" t="s">
        <v>572</v>
      </c>
      <c r="D85" s="85">
        <v>26990</v>
      </c>
    </row>
    <row r="86" spans="1:4" ht="131.25" customHeight="1" thickBot="1">
      <c r="A86" s="122" t="s">
        <v>573</v>
      </c>
      <c r="B86" s="123"/>
      <c r="C86" s="124" t="s">
        <v>574</v>
      </c>
      <c r="D86" s="99">
        <v>54990</v>
      </c>
    </row>
    <row r="87" spans="1:4" ht="30" customHeight="1" thickTop="1" thickBot="1">
      <c r="A87" s="892" t="s">
        <v>575</v>
      </c>
      <c r="B87" s="892"/>
      <c r="C87" s="892"/>
      <c r="D87" s="892"/>
    </row>
    <row r="88" spans="1:4" ht="41.25" customHeight="1" thickTop="1" thickBot="1">
      <c r="A88" s="125" t="s">
        <v>576</v>
      </c>
      <c r="B88" s="894"/>
      <c r="C88" s="126" t="s">
        <v>577</v>
      </c>
      <c r="D88" s="127">
        <v>9490</v>
      </c>
    </row>
    <row r="89" spans="1:4" ht="41.25" customHeight="1" thickTop="1" thickBot="1">
      <c r="A89" s="128" t="s">
        <v>578</v>
      </c>
      <c r="B89" s="894"/>
      <c r="C89" s="129" t="s">
        <v>579</v>
      </c>
      <c r="D89" s="130">
        <v>11890</v>
      </c>
    </row>
    <row r="90" spans="1:4" ht="47.25" customHeight="1" thickTop="1" thickBot="1">
      <c r="A90" s="125" t="s">
        <v>580</v>
      </c>
      <c r="B90" s="894"/>
      <c r="C90" s="126" t="s">
        <v>581</v>
      </c>
      <c r="D90" s="127">
        <v>16290</v>
      </c>
    </row>
    <row r="91" spans="1:4" ht="47.25" customHeight="1" thickTop="1" thickBot="1">
      <c r="A91" s="131" t="s">
        <v>582</v>
      </c>
      <c r="B91" s="894"/>
      <c r="C91" s="132" t="s">
        <v>583</v>
      </c>
      <c r="D91" s="133">
        <v>20990</v>
      </c>
    </row>
    <row r="92" spans="1:4" ht="47.25" customHeight="1" thickTop="1" thickBot="1">
      <c r="A92" s="128" t="s">
        <v>584</v>
      </c>
      <c r="B92" s="894"/>
      <c r="C92" s="129" t="s">
        <v>585</v>
      </c>
      <c r="D92" s="130">
        <v>32990</v>
      </c>
    </row>
    <row r="93" spans="1:4" ht="15.75" customHeight="1" thickTop="1"/>
    <row r="94" spans="1:4" ht="15.75" customHeight="1"/>
    <row r="95" spans="1:4" ht="15.75" customHeight="1"/>
    <row r="96" spans="1:4"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7">
    <mergeCell ref="B90:B92"/>
    <mergeCell ref="A5:D5"/>
    <mergeCell ref="B52:B53"/>
    <mergeCell ref="A71:D71"/>
    <mergeCell ref="A76:D76"/>
    <mergeCell ref="A87:D87"/>
    <mergeCell ref="B88:B89"/>
    <mergeCell ref="A45:D45"/>
    <mergeCell ref="A8:D8"/>
    <mergeCell ref="A10:D10"/>
    <mergeCell ref="A18:D18"/>
    <mergeCell ref="A22:D22"/>
    <mergeCell ref="A1:D1"/>
    <mergeCell ref="B2:C2"/>
    <mergeCell ref="A3:D3"/>
    <mergeCell ref="A4:D4"/>
    <mergeCell ref="A6:D6"/>
  </mergeCells>
  <printOptions gridLines="1"/>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D999"/>
  <sheetViews>
    <sheetView showGridLines="0" zoomScaleNormal="100" workbookViewId="0">
      <pane ySplit="7" topLeftCell="A8" activePane="bottomLeft" state="frozen"/>
      <selection pane="bottomLeft" activeCell="A5" sqref="A5:D5"/>
    </sheetView>
  </sheetViews>
  <sheetFormatPr defaultRowHeight="12.75"/>
  <cols>
    <col min="1" max="1" width="26" customWidth="1"/>
    <col min="2" max="2" width="20.7109375" customWidth="1"/>
    <col min="3" max="3" width="109" customWidth="1"/>
    <col min="4" max="4" width="15.140625" customWidth="1"/>
    <col min="5" max="22" width="17.28515625" customWidth="1"/>
    <col min="23" max="1021" width="14.42578125" customWidth="1"/>
  </cols>
  <sheetData>
    <row r="1" spans="1:4" ht="12.75" customHeight="1">
      <c r="A1" s="872"/>
      <c r="B1" s="872"/>
      <c r="C1" s="872"/>
      <c r="D1" s="872"/>
    </row>
    <row r="2" spans="1:4" ht="45.75" customHeight="1">
      <c r="A2" s="5"/>
      <c r="B2" s="134"/>
      <c r="C2" s="134" t="s">
        <v>586</v>
      </c>
      <c r="D2" s="134"/>
    </row>
    <row r="3" spans="1:4" ht="17.25" customHeight="1">
      <c r="A3" s="135"/>
      <c r="B3" s="135"/>
      <c r="C3" s="1026" t="s">
        <v>6268</v>
      </c>
      <c r="D3" s="135"/>
    </row>
    <row r="4" spans="1:4" ht="12" customHeight="1">
      <c r="A4" s="137"/>
      <c r="B4" s="137"/>
      <c r="C4" s="137" t="s">
        <v>587</v>
      </c>
      <c r="D4" s="137"/>
    </row>
    <row r="5" spans="1:4" ht="12" customHeight="1">
      <c r="A5" s="884"/>
      <c r="B5" s="885"/>
      <c r="C5" s="885"/>
      <c r="D5" s="885"/>
    </row>
    <row r="6" spans="1:4" ht="19.5" customHeight="1">
      <c r="A6" s="896" t="s">
        <v>588</v>
      </c>
      <c r="B6" s="896"/>
      <c r="C6" s="896"/>
      <c r="D6" s="896"/>
    </row>
    <row r="7" spans="1:4" ht="23.25" customHeight="1">
      <c r="A7" s="138" t="s">
        <v>44</v>
      </c>
      <c r="B7" s="138" t="s">
        <v>589</v>
      </c>
      <c r="C7" s="138" t="s">
        <v>46</v>
      </c>
      <c r="D7" s="139" t="s">
        <v>47</v>
      </c>
    </row>
    <row r="8" spans="1:4" ht="29.25" customHeight="1">
      <c r="A8" s="897" t="s">
        <v>590</v>
      </c>
      <c r="B8" s="897"/>
      <c r="C8" s="897"/>
      <c r="D8" s="897"/>
    </row>
    <row r="9" spans="1:4" ht="71.25" customHeight="1">
      <c r="A9" s="140" t="s">
        <v>591</v>
      </c>
      <c r="B9" s="141"/>
      <c r="C9" s="142" t="s">
        <v>592</v>
      </c>
      <c r="D9" s="143">
        <v>3990</v>
      </c>
    </row>
    <row r="10" spans="1:4" ht="74.25" customHeight="1">
      <c r="A10" s="140" t="s">
        <v>593</v>
      </c>
      <c r="B10" s="140"/>
      <c r="C10" s="145" t="s">
        <v>594</v>
      </c>
      <c r="D10" s="146">
        <v>5990</v>
      </c>
    </row>
    <row r="11" spans="1:4" ht="78" customHeight="1">
      <c r="A11" s="140" t="s">
        <v>595</v>
      </c>
      <c r="B11" s="148"/>
      <c r="C11" s="898" t="s">
        <v>596</v>
      </c>
      <c r="D11" s="143">
        <v>5590</v>
      </c>
    </row>
    <row r="12" spans="1:4" ht="67.5" customHeight="1">
      <c r="A12" s="149" t="s">
        <v>597</v>
      </c>
      <c r="B12" s="148"/>
      <c r="C12" s="898"/>
      <c r="D12" s="143">
        <v>5440</v>
      </c>
    </row>
    <row r="13" spans="1:4" ht="47.25" customHeight="1">
      <c r="A13" s="150" t="s">
        <v>598</v>
      </c>
      <c r="B13" s="899"/>
      <c r="C13" s="900" t="s">
        <v>599</v>
      </c>
      <c r="D13" s="146">
        <v>4690</v>
      </c>
    </row>
    <row r="14" spans="1:4" ht="39" customHeight="1">
      <c r="A14" s="150" t="s">
        <v>600</v>
      </c>
      <c r="B14" s="899"/>
      <c r="C14" s="900"/>
      <c r="D14" s="146">
        <v>4490</v>
      </c>
    </row>
    <row r="15" spans="1:4" ht="39.75" customHeight="1">
      <c r="A15" s="140" t="s">
        <v>601</v>
      </c>
      <c r="B15" s="152"/>
      <c r="C15" s="898" t="s">
        <v>602</v>
      </c>
      <c r="D15" s="901">
        <v>7990</v>
      </c>
    </row>
    <row r="16" spans="1:4" ht="39.75" customHeight="1">
      <c r="A16" s="149" t="s">
        <v>603</v>
      </c>
      <c r="B16" s="153"/>
      <c r="C16" s="898"/>
      <c r="D16" s="898"/>
    </row>
    <row r="17" spans="1:4" ht="81.75" customHeight="1">
      <c r="A17" s="149" t="s">
        <v>604</v>
      </c>
      <c r="B17" s="154"/>
      <c r="C17" s="145" t="s">
        <v>605</v>
      </c>
      <c r="D17" s="146">
        <v>6990</v>
      </c>
    </row>
    <row r="18" spans="1:4" ht="71.25" customHeight="1">
      <c r="A18" s="149" t="s">
        <v>606</v>
      </c>
      <c r="B18" s="148"/>
      <c r="C18" s="898" t="s">
        <v>607</v>
      </c>
      <c r="D18" s="143">
        <v>4190</v>
      </c>
    </row>
    <row r="19" spans="1:4" ht="75.75" customHeight="1">
      <c r="A19" s="149" t="s">
        <v>608</v>
      </c>
      <c r="B19" s="148"/>
      <c r="C19" s="898"/>
      <c r="D19" s="143">
        <v>3990</v>
      </c>
    </row>
    <row r="20" spans="1:4" ht="24" customHeight="1">
      <c r="A20" s="902" t="s">
        <v>609</v>
      </c>
      <c r="B20" s="902"/>
      <c r="C20" s="902"/>
      <c r="D20" s="902"/>
    </row>
    <row r="21" spans="1:4" ht="96.75" customHeight="1">
      <c r="A21" s="149" t="s">
        <v>610</v>
      </c>
      <c r="B21" s="148"/>
      <c r="C21" s="155" t="s">
        <v>611</v>
      </c>
      <c r="D21" s="143">
        <v>3490</v>
      </c>
    </row>
    <row r="22" spans="1:4" ht="97.5" customHeight="1">
      <c r="A22" s="149" t="s">
        <v>612</v>
      </c>
      <c r="B22" s="148"/>
      <c r="C22" s="156" t="s">
        <v>613</v>
      </c>
      <c r="D22" s="146">
        <v>5990</v>
      </c>
    </row>
    <row r="23" spans="1:4" ht="80.25" customHeight="1">
      <c r="A23" s="140" t="s">
        <v>614</v>
      </c>
      <c r="B23" s="148"/>
      <c r="C23" s="142" t="s">
        <v>615</v>
      </c>
      <c r="D23" s="143">
        <v>2990</v>
      </c>
    </row>
    <row r="24" spans="1:4" ht="78" customHeight="1">
      <c r="A24" s="149" t="s">
        <v>616</v>
      </c>
      <c r="B24" s="148"/>
      <c r="C24" s="145" t="s">
        <v>617</v>
      </c>
      <c r="D24" s="146">
        <v>5990</v>
      </c>
    </row>
    <row r="25" spans="1:4" ht="102" customHeight="1">
      <c r="A25" s="140" t="s">
        <v>618</v>
      </c>
      <c r="B25" s="148"/>
      <c r="C25" s="142" t="s">
        <v>619</v>
      </c>
      <c r="D25" s="143">
        <v>2990</v>
      </c>
    </row>
    <row r="26" spans="1:4" ht="75.75" customHeight="1">
      <c r="A26" s="149" t="s">
        <v>620</v>
      </c>
      <c r="B26" s="148"/>
      <c r="C26" s="145" t="s">
        <v>621</v>
      </c>
      <c r="D26" s="146">
        <v>5990</v>
      </c>
    </row>
    <row r="27" spans="1:4" ht="12.75" customHeight="1">
      <c r="A27" s="903" t="str">
        <f>HYPERLINK("http://dssl.ru/zakaz-demo/","Бесплатная демонстрация технических решений ДССЛ - http://dssl.ru/zakaz-demo/")</f>
        <v>Бесплатная демонстрация технических решений ДССЛ - http://dssl.ru/zakaz-demo/</v>
      </c>
      <c r="B27" s="903"/>
      <c r="C27" s="903"/>
      <c r="D27" s="903"/>
    </row>
    <row r="28" spans="1:4" ht="29.25" customHeight="1">
      <c r="A28" s="904" t="s">
        <v>622</v>
      </c>
      <c r="B28" s="904"/>
      <c r="C28" s="904"/>
      <c r="D28" s="904"/>
    </row>
    <row r="29" spans="1:4" ht="29.25" customHeight="1">
      <c r="A29" s="902" t="s">
        <v>623</v>
      </c>
      <c r="B29" s="902"/>
      <c r="C29" s="902"/>
      <c r="D29" s="902"/>
    </row>
    <row r="30" spans="1:4" ht="36" customHeight="1">
      <c r="A30" s="140" t="s">
        <v>624</v>
      </c>
      <c r="B30" s="905"/>
      <c r="C30" s="906" t="s">
        <v>625</v>
      </c>
      <c r="D30" s="146">
        <v>7990</v>
      </c>
    </row>
    <row r="31" spans="1:4" ht="36" customHeight="1">
      <c r="A31" s="140" t="s">
        <v>626</v>
      </c>
      <c r="B31" s="905"/>
      <c r="C31" s="906"/>
      <c r="D31" s="146">
        <v>7690</v>
      </c>
    </row>
    <row r="32" spans="1:4" ht="63.75" customHeight="1">
      <c r="A32" s="140" t="s">
        <v>627</v>
      </c>
      <c r="B32" s="905"/>
      <c r="C32" s="142" t="s">
        <v>628</v>
      </c>
      <c r="D32" s="143">
        <v>9390</v>
      </c>
    </row>
    <row r="33" spans="1:4" ht="69.75" customHeight="1">
      <c r="A33" s="150" t="s">
        <v>629</v>
      </c>
      <c r="B33" s="905"/>
      <c r="C33" s="900" t="s">
        <v>630</v>
      </c>
      <c r="D33" s="146">
        <v>8990</v>
      </c>
    </row>
    <row r="34" spans="1:4" ht="69" customHeight="1">
      <c r="A34" s="158" t="s">
        <v>631</v>
      </c>
      <c r="B34" s="154"/>
      <c r="C34" s="900"/>
      <c r="D34" s="159">
        <v>8690</v>
      </c>
    </row>
    <row r="35" spans="1:4" ht="63.75" customHeight="1">
      <c r="A35" s="140" t="s">
        <v>632</v>
      </c>
      <c r="B35" s="907"/>
      <c r="C35" s="142" t="s">
        <v>633</v>
      </c>
      <c r="D35" s="143">
        <v>9990</v>
      </c>
    </row>
    <row r="36" spans="1:4" ht="39" customHeight="1">
      <c r="A36" s="140" t="s">
        <v>634</v>
      </c>
      <c r="B36" s="907"/>
      <c r="C36" s="906" t="s">
        <v>635</v>
      </c>
      <c r="D36" s="146">
        <v>9690</v>
      </c>
    </row>
    <row r="37" spans="1:4" ht="39" customHeight="1">
      <c r="A37" s="140" t="s">
        <v>636</v>
      </c>
      <c r="B37" s="907"/>
      <c r="C37" s="906"/>
      <c r="D37" s="159">
        <v>8990</v>
      </c>
    </row>
    <row r="38" spans="1:4" ht="66.75" customHeight="1">
      <c r="A38" s="160" t="s">
        <v>637</v>
      </c>
      <c r="B38" s="908"/>
      <c r="C38" s="161" t="s">
        <v>638</v>
      </c>
      <c r="D38" s="143">
        <v>12990</v>
      </c>
    </row>
    <row r="39" spans="1:4" ht="66.75" customHeight="1">
      <c r="A39" s="160" t="s">
        <v>639</v>
      </c>
      <c r="B39" s="908"/>
      <c r="C39" s="162" t="s">
        <v>640</v>
      </c>
      <c r="D39" s="146">
        <v>15900</v>
      </c>
    </row>
    <row r="40" spans="1:4" ht="72.75" customHeight="1">
      <c r="A40" s="160" t="s">
        <v>641</v>
      </c>
      <c r="B40" s="899"/>
      <c r="C40" s="163" t="s">
        <v>642</v>
      </c>
      <c r="D40" s="143">
        <v>13990</v>
      </c>
    </row>
    <row r="41" spans="1:4" ht="75" customHeight="1">
      <c r="A41" s="160" t="s">
        <v>643</v>
      </c>
      <c r="B41" s="899"/>
      <c r="C41" s="164" t="s">
        <v>644</v>
      </c>
      <c r="D41" s="146">
        <v>19900</v>
      </c>
    </row>
    <row r="42" spans="1:4" ht="66.75" customHeight="1">
      <c r="A42" s="160" t="s">
        <v>645</v>
      </c>
      <c r="B42" s="899"/>
      <c r="C42" s="142" t="s">
        <v>646</v>
      </c>
      <c r="D42" s="143">
        <v>11990</v>
      </c>
    </row>
    <row r="43" spans="1:4" ht="66.75" customHeight="1">
      <c r="A43" s="160" t="s">
        <v>647</v>
      </c>
      <c r="B43" s="899"/>
      <c r="C43" s="145" t="s">
        <v>648</v>
      </c>
      <c r="D43" s="146">
        <v>15900</v>
      </c>
    </row>
    <row r="44" spans="1:4" ht="66.75" customHeight="1">
      <c r="A44" s="160" t="s">
        <v>649</v>
      </c>
      <c r="B44" s="899"/>
      <c r="C44" s="142" t="s">
        <v>650</v>
      </c>
      <c r="D44" s="143">
        <v>19900</v>
      </c>
    </row>
    <row r="45" spans="1:4" ht="72.75" customHeight="1">
      <c r="A45" s="160" t="s">
        <v>651</v>
      </c>
      <c r="B45" s="905"/>
      <c r="C45" s="145" t="s">
        <v>652</v>
      </c>
      <c r="D45" s="146">
        <v>17900</v>
      </c>
    </row>
    <row r="46" spans="1:4" ht="72.75" customHeight="1">
      <c r="A46" s="160" t="s">
        <v>653</v>
      </c>
      <c r="B46" s="905"/>
      <c r="C46" s="142" t="s">
        <v>654</v>
      </c>
      <c r="D46" s="143">
        <v>19900</v>
      </c>
    </row>
    <row r="47" spans="1:4" ht="29.25" customHeight="1">
      <c r="A47" s="902" t="s">
        <v>655</v>
      </c>
      <c r="B47" s="902"/>
      <c r="C47" s="902"/>
      <c r="D47" s="902"/>
    </row>
    <row r="48" spans="1:4" ht="42" customHeight="1">
      <c r="A48" s="160" t="s">
        <v>656</v>
      </c>
      <c r="B48" s="905"/>
      <c r="C48" s="906" t="s">
        <v>657</v>
      </c>
      <c r="D48" s="146">
        <v>9990</v>
      </c>
    </row>
    <row r="49" spans="1:4" ht="42" customHeight="1">
      <c r="A49" s="165" t="s">
        <v>658</v>
      </c>
      <c r="B49" s="905"/>
      <c r="C49" s="905"/>
      <c r="D49" s="146">
        <v>9790</v>
      </c>
    </row>
    <row r="50" spans="1:4" ht="42.75" customHeight="1">
      <c r="A50" s="165" t="s">
        <v>659</v>
      </c>
      <c r="B50" s="907"/>
      <c r="C50" s="898" t="s">
        <v>660</v>
      </c>
      <c r="D50" s="143">
        <v>10990</v>
      </c>
    </row>
    <row r="51" spans="1:4" ht="42.75" customHeight="1">
      <c r="A51" s="165" t="s">
        <v>661</v>
      </c>
      <c r="B51" s="907"/>
      <c r="C51" s="898"/>
      <c r="D51" s="143">
        <v>9990</v>
      </c>
    </row>
    <row r="52" spans="1:4" ht="70.5" customHeight="1">
      <c r="A52" s="165" t="s">
        <v>662</v>
      </c>
      <c r="B52" s="154"/>
      <c r="C52" s="142" t="s">
        <v>663</v>
      </c>
      <c r="D52" s="143">
        <v>10990</v>
      </c>
    </row>
    <row r="53" spans="1:4" ht="76.5" customHeight="1">
      <c r="A53" s="160" t="s">
        <v>664</v>
      </c>
      <c r="B53" s="899"/>
      <c r="C53" s="162" t="s">
        <v>665</v>
      </c>
      <c r="D53" s="146">
        <v>12990</v>
      </c>
    </row>
    <row r="54" spans="1:4" ht="76.5" customHeight="1">
      <c r="A54" s="160" t="s">
        <v>666</v>
      </c>
      <c r="B54" s="899"/>
      <c r="C54" s="161" t="s">
        <v>667</v>
      </c>
      <c r="D54" s="143">
        <v>15900</v>
      </c>
    </row>
    <row r="55" spans="1:4" ht="75" customHeight="1">
      <c r="A55" s="160" t="s">
        <v>668</v>
      </c>
      <c r="B55" s="154"/>
      <c r="C55" s="145" t="s">
        <v>669</v>
      </c>
      <c r="D55" s="146">
        <v>11990</v>
      </c>
    </row>
    <row r="56" spans="1:4" ht="85.5" customHeight="1">
      <c r="A56" s="166" t="s">
        <v>670</v>
      </c>
      <c r="B56" s="167"/>
      <c r="C56" s="168" t="s">
        <v>671</v>
      </c>
      <c r="D56" s="169">
        <v>12990</v>
      </c>
    </row>
    <row r="57" spans="1:4" ht="69" customHeight="1">
      <c r="A57" s="170" t="s">
        <v>672</v>
      </c>
      <c r="B57" s="910"/>
      <c r="C57" s="145" t="s">
        <v>673</v>
      </c>
      <c r="D57" s="171">
        <v>12490</v>
      </c>
    </row>
    <row r="58" spans="1:4" ht="69" customHeight="1">
      <c r="A58" s="170" t="s">
        <v>674</v>
      </c>
      <c r="B58" s="910"/>
      <c r="C58" s="142" t="s">
        <v>675</v>
      </c>
      <c r="D58" s="172">
        <v>15900</v>
      </c>
    </row>
    <row r="59" spans="1:4" ht="73.5" customHeight="1">
      <c r="A59" s="170" t="s">
        <v>676</v>
      </c>
      <c r="B59" s="910"/>
      <c r="C59" s="145" t="s">
        <v>677</v>
      </c>
      <c r="D59" s="171">
        <v>17900</v>
      </c>
    </row>
    <row r="60" spans="1:4" ht="77.25" customHeight="1">
      <c r="A60" s="170" t="s">
        <v>678</v>
      </c>
      <c r="B60" s="910"/>
      <c r="C60" s="174" t="s">
        <v>679</v>
      </c>
      <c r="D60" s="173">
        <v>19900</v>
      </c>
    </row>
    <row r="61" spans="1:4" ht="29.25" customHeight="1">
      <c r="A61" s="911" t="s">
        <v>680</v>
      </c>
      <c r="B61" s="911"/>
      <c r="C61" s="911"/>
      <c r="D61" s="911"/>
    </row>
    <row r="62" spans="1:4" ht="77.25" customHeight="1">
      <c r="A62" s="175" t="s">
        <v>681</v>
      </c>
      <c r="B62" s="148"/>
      <c r="C62" s="912" t="s">
        <v>682</v>
      </c>
      <c r="D62" s="173">
        <v>8990</v>
      </c>
    </row>
    <row r="63" spans="1:4" ht="70.5" customHeight="1">
      <c r="A63" s="176" t="s">
        <v>683</v>
      </c>
      <c r="B63" s="148"/>
      <c r="C63" s="912"/>
      <c r="D63" s="173">
        <v>8690</v>
      </c>
    </row>
    <row r="64" spans="1:4" ht="37.5" customHeight="1">
      <c r="A64" s="175" t="s">
        <v>684</v>
      </c>
      <c r="B64" s="899"/>
      <c r="C64" s="900" t="s">
        <v>685</v>
      </c>
      <c r="D64" s="171">
        <v>7990</v>
      </c>
    </row>
    <row r="65" spans="1:4" ht="37.5" customHeight="1">
      <c r="A65" s="175" t="s">
        <v>686</v>
      </c>
      <c r="B65" s="899"/>
      <c r="C65" s="900"/>
      <c r="D65" s="171">
        <v>7690</v>
      </c>
    </row>
    <row r="66" spans="1:4" ht="39.75" customHeight="1">
      <c r="A66" s="170" t="s">
        <v>687</v>
      </c>
      <c r="B66" s="899"/>
      <c r="C66" s="898" t="s">
        <v>688</v>
      </c>
      <c r="D66" s="172">
        <v>9690</v>
      </c>
    </row>
    <row r="67" spans="1:4" ht="39.75" customHeight="1">
      <c r="A67" s="177" t="s">
        <v>689</v>
      </c>
      <c r="B67" s="899"/>
      <c r="C67" s="899"/>
      <c r="D67" s="172">
        <v>8990</v>
      </c>
    </row>
    <row r="68" spans="1:4" ht="83.25" customHeight="1">
      <c r="A68" s="170" t="s">
        <v>690</v>
      </c>
      <c r="B68" s="178"/>
      <c r="C68" s="145" t="s">
        <v>691</v>
      </c>
      <c r="D68" s="179">
        <v>10990</v>
      </c>
    </row>
    <row r="69" spans="1:4" ht="29.25" customHeight="1">
      <c r="A69" s="911" t="s">
        <v>692</v>
      </c>
      <c r="B69" s="911"/>
      <c r="C69" s="911"/>
      <c r="D69" s="911"/>
    </row>
    <row r="70" spans="1:4" ht="31.5" customHeight="1">
      <c r="A70" s="180" t="s">
        <v>693</v>
      </c>
      <c r="B70" s="909"/>
      <c r="C70" s="912" t="s">
        <v>694</v>
      </c>
      <c r="D70" s="173">
        <v>9390</v>
      </c>
    </row>
    <row r="71" spans="1:4" ht="31.5" customHeight="1">
      <c r="A71" s="170" t="s">
        <v>695</v>
      </c>
      <c r="B71" s="909"/>
      <c r="C71" s="912"/>
      <c r="D71" s="173">
        <v>8990</v>
      </c>
    </row>
    <row r="72" spans="1:4" ht="31.5" customHeight="1">
      <c r="A72" s="170" t="s">
        <v>696</v>
      </c>
      <c r="B72" s="909"/>
      <c r="C72" s="912"/>
      <c r="D72" s="173">
        <v>7990</v>
      </c>
    </row>
    <row r="73" spans="1:4" ht="31.5" customHeight="1">
      <c r="A73" s="182" t="s">
        <v>697</v>
      </c>
      <c r="B73" s="909"/>
      <c r="C73" s="906" t="s">
        <v>698</v>
      </c>
      <c r="D73" s="171">
        <v>10690</v>
      </c>
    </row>
    <row r="74" spans="1:4" ht="31.5" customHeight="1">
      <c r="A74" s="182" t="s">
        <v>699</v>
      </c>
      <c r="B74" s="909"/>
      <c r="C74" s="909"/>
      <c r="D74" s="171">
        <v>10390</v>
      </c>
    </row>
    <row r="75" spans="1:4" ht="31.5" customHeight="1">
      <c r="A75" s="183" t="s">
        <v>700</v>
      </c>
      <c r="B75" s="909"/>
      <c r="C75" s="909"/>
      <c r="D75" s="171">
        <v>9990</v>
      </c>
    </row>
    <row r="76" spans="1:4" ht="12.75" customHeight="1">
      <c r="A76" s="872" t="str">
        <f>HYPERLINK("http://dssl.ru/zakaz-demo/","Бесплатная демонстрация технических решений ДССЛ - http://dssl.ru/zakaz-demo/")</f>
        <v>Бесплатная демонстрация технических решений ДССЛ - http://dssl.ru/zakaz-demo/</v>
      </c>
      <c r="B76" s="872"/>
      <c r="C76" s="872"/>
      <c r="D76" s="872"/>
    </row>
    <row r="77" spans="1:4" ht="29.25" customHeight="1">
      <c r="A77" s="916" t="s">
        <v>701</v>
      </c>
      <c r="B77" s="916"/>
      <c r="C77" s="916"/>
      <c r="D77" s="916"/>
    </row>
    <row r="78" spans="1:4" ht="33" customHeight="1">
      <c r="A78" s="911" t="s">
        <v>623</v>
      </c>
      <c r="B78" s="911"/>
      <c r="C78" s="911"/>
      <c r="D78" s="911"/>
    </row>
    <row r="79" spans="1:4" ht="80.25" customHeight="1">
      <c r="A79" s="183" t="s">
        <v>702</v>
      </c>
      <c r="B79" s="184"/>
      <c r="C79" s="185" t="s">
        <v>703</v>
      </c>
      <c r="D79" s="173">
        <v>27900</v>
      </c>
    </row>
    <row r="80" spans="1:4" ht="79.5" customHeight="1">
      <c r="A80" s="183" t="s">
        <v>704</v>
      </c>
      <c r="C80" s="145" t="s">
        <v>705</v>
      </c>
      <c r="D80" s="171">
        <v>27900</v>
      </c>
    </row>
    <row r="81" spans="1:4" ht="79.5" customHeight="1">
      <c r="A81" s="183" t="s">
        <v>706</v>
      </c>
      <c r="C81" s="174" t="s">
        <v>707</v>
      </c>
      <c r="D81" s="173">
        <v>35900</v>
      </c>
    </row>
    <row r="82" spans="1:4" ht="29.25" customHeight="1">
      <c r="A82" s="911" t="s">
        <v>655</v>
      </c>
      <c r="B82" s="911"/>
      <c r="C82" s="911"/>
      <c r="D82" s="911"/>
    </row>
    <row r="83" spans="1:4" ht="82.5" customHeight="1">
      <c r="A83" s="183" t="s">
        <v>708</v>
      </c>
      <c r="C83" s="145" t="s">
        <v>709</v>
      </c>
      <c r="D83" s="171">
        <v>27900</v>
      </c>
    </row>
    <row r="84" spans="1:4" ht="82.5" customHeight="1">
      <c r="A84" s="183" t="s">
        <v>710</v>
      </c>
      <c r="C84" s="174" t="s">
        <v>711</v>
      </c>
      <c r="D84" s="173">
        <v>35900</v>
      </c>
    </row>
    <row r="85" spans="1:4" ht="29.25" customHeight="1">
      <c r="A85" s="917" t="s">
        <v>712</v>
      </c>
      <c r="B85" s="917"/>
      <c r="C85" s="917"/>
      <c r="D85" s="917"/>
    </row>
    <row r="86" spans="1:4" ht="91.5" customHeight="1">
      <c r="A86" s="186" t="s">
        <v>713</v>
      </c>
      <c r="B86" s="181"/>
      <c r="C86" s="145" t="s">
        <v>714</v>
      </c>
      <c r="D86" s="147">
        <v>16900</v>
      </c>
    </row>
    <row r="87" spans="1:4" ht="94.5" customHeight="1">
      <c r="A87" s="186" t="s">
        <v>715</v>
      </c>
      <c r="B87" s="181"/>
      <c r="C87" s="142" t="s">
        <v>716</v>
      </c>
      <c r="D87" s="144">
        <v>27900</v>
      </c>
    </row>
    <row r="88" spans="1:4" ht="102" customHeight="1">
      <c r="A88" s="186" t="s">
        <v>717</v>
      </c>
      <c r="B88" s="148"/>
      <c r="C88" s="145" t="s">
        <v>718</v>
      </c>
      <c r="D88" s="187">
        <v>38900</v>
      </c>
    </row>
    <row r="89" spans="1:4" ht="103.5" customHeight="1">
      <c r="A89" s="160" t="s">
        <v>719</v>
      </c>
      <c r="B89" s="148"/>
      <c r="C89" s="142" t="s">
        <v>720</v>
      </c>
      <c r="D89" s="144">
        <v>39900</v>
      </c>
    </row>
    <row r="90" spans="1:4" ht="112.5" customHeight="1">
      <c r="A90" s="160" t="s">
        <v>721</v>
      </c>
      <c r="B90" s="148"/>
      <c r="C90" s="145" t="s">
        <v>722</v>
      </c>
      <c r="D90" s="147">
        <v>59900</v>
      </c>
    </row>
    <row r="91" spans="1:4" ht="108.75" customHeight="1">
      <c r="A91" s="160" t="s">
        <v>723</v>
      </c>
      <c r="B91" s="148"/>
      <c r="C91" s="142" t="s">
        <v>724</v>
      </c>
      <c r="D91" s="144">
        <v>69900</v>
      </c>
    </row>
    <row r="92" spans="1:4" ht="29.25" customHeight="1">
      <c r="A92" s="902" t="s">
        <v>725</v>
      </c>
      <c r="B92" s="902"/>
      <c r="C92" s="902"/>
      <c r="D92" s="902"/>
    </row>
    <row r="93" spans="1:4" ht="81" customHeight="1">
      <c r="A93" s="158" t="s">
        <v>726</v>
      </c>
      <c r="B93" s="188"/>
      <c r="C93" s="151" t="s">
        <v>727</v>
      </c>
      <c r="D93" s="146">
        <v>13900</v>
      </c>
    </row>
    <row r="94" spans="1:4" ht="88.5" customHeight="1">
      <c r="A94" s="158" t="s">
        <v>728</v>
      </c>
      <c r="B94" s="188"/>
      <c r="C94" s="189" t="s">
        <v>729</v>
      </c>
      <c r="D94" s="143">
        <v>14900</v>
      </c>
    </row>
    <row r="95" spans="1:4" ht="69" customHeight="1">
      <c r="A95" s="160" t="s">
        <v>730</v>
      </c>
      <c r="B95" s="914"/>
      <c r="C95" s="145" t="s">
        <v>731</v>
      </c>
      <c r="D95" s="146">
        <v>22900</v>
      </c>
    </row>
    <row r="96" spans="1:4" ht="76.5" customHeight="1">
      <c r="A96" s="160" t="s">
        <v>732</v>
      </c>
      <c r="B96" s="914"/>
      <c r="C96" s="142" t="s">
        <v>733</v>
      </c>
      <c r="D96" s="143">
        <v>24900</v>
      </c>
    </row>
    <row r="97" spans="1:4" ht="29.25" customHeight="1">
      <c r="A97" s="902" t="s">
        <v>734</v>
      </c>
      <c r="B97" s="902"/>
      <c r="C97" s="902"/>
      <c r="D97" s="902"/>
    </row>
    <row r="98" spans="1:4" ht="77.25" customHeight="1">
      <c r="A98" s="160" t="s">
        <v>735</v>
      </c>
      <c r="B98" s="188"/>
      <c r="C98" s="145" t="s">
        <v>736</v>
      </c>
      <c r="D98" s="146">
        <v>15900</v>
      </c>
    </row>
    <row r="99" spans="1:4" ht="77.25" customHeight="1">
      <c r="A99" s="160" t="s">
        <v>737</v>
      </c>
      <c r="B99" s="188"/>
      <c r="C99" s="161" t="s">
        <v>738</v>
      </c>
      <c r="D99" s="144">
        <v>19900</v>
      </c>
    </row>
    <row r="100" spans="1:4" ht="29.25" customHeight="1">
      <c r="A100" s="157"/>
      <c r="B100" s="157"/>
      <c r="C100" s="157" t="s">
        <v>739</v>
      </c>
      <c r="D100" s="157"/>
    </row>
    <row r="101" spans="1:4" ht="81" customHeight="1">
      <c r="A101" s="160" t="s">
        <v>740</v>
      </c>
      <c r="B101" s="188"/>
      <c r="C101" s="164" t="s">
        <v>741</v>
      </c>
      <c r="D101" s="146">
        <v>2550</v>
      </c>
    </row>
    <row r="102" spans="1:4" ht="90" customHeight="1">
      <c r="A102" s="160" t="s">
        <v>742</v>
      </c>
      <c r="B102" s="188"/>
      <c r="C102" s="163" t="s">
        <v>743</v>
      </c>
      <c r="D102" s="143">
        <v>7990</v>
      </c>
    </row>
    <row r="103" spans="1:4" ht="29.25" customHeight="1">
      <c r="A103" s="904" t="s">
        <v>744</v>
      </c>
      <c r="B103" s="904"/>
      <c r="C103" s="904"/>
      <c r="D103" s="904"/>
    </row>
    <row r="104" spans="1:4" ht="54.75" customHeight="1">
      <c r="A104" s="160" t="s">
        <v>745</v>
      </c>
      <c r="B104" s="188"/>
      <c r="C104" s="145" t="s">
        <v>746</v>
      </c>
      <c r="D104" s="146">
        <v>4990</v>
      </c>
    </row>
    <row r="105" spans="1:4" ht="54.75" customHeight="1">
      <c r="A105" s="160" t="s">
        <v>747</v>
      </c>
      <c r="B105" s="188"/>
      <c r="C105" s="142" t="s">
        <v>748</v>
      </c>
      <c r="D105" s="143">
        <v>8990</v>
      </c>
    </row>
    <row r="106" spans="1:4" ht="54.75" customHeight="1">
      <c r="A106" s="160" t="s">
        <v>749</v>
      </c>
      <c r="B106" s="188"/>
      <c r="C106" s="145" t="s">
        <v>750</v>
      </c>
      <c r="D106" s="146">
        <v>29900</v>
      </c>
    </row>
    <row r="107" spans="1:4" ht="54.75" customHeight="1">
      <c r="A107" s="160" t="s">
        <v>751</v>
      </c>
      <c r="B107" s="188"/>
      <c r="C107" s="190" t="s">
        <v>752</v>
      </c>
      <c r="D107" s="143">
        <v>39900</v>
      </c>
    </row>
    <row r="108" spans="1:4" ht="45.75" customHeight="1">
      <c r="A108" s="915" t="s">
        <v>753</v>
      </c>
      <c r="B108" s="915"/>
      <c r="C108" s="915"/>
      <c r="D108" s="915"/>
    </row>
    <row r="109" spans="1:4" ht="25.5" customHeight="1">
      <c r="A109" s="904" t="s">
        <v>754</v>
      </c>
      <c r="B109" s="904"/>
      <c r="C109" s="904"/>
      <c r="D109" s="904"/>
    </row>
    <row r="110" spans="1:4" ht="66" customHeight="1">
      <c r="A110" s="160" t="s">
        <v>755</v>
      </c>
      <c r="B110" s="188"/>
      <c r="C110" s="145" t="s">
        <v>756</v>
      </c>
      <c r="D110" s="146">
        <v>1625</v>
      </c>
    </row>
    <row r="111" spans="1:4" ht="54.75" customHeight="1">
      <c r="A111" s="160" t="s">
        <v>757</v>
      </c>
      <c r="B111" s="188"/>
      <c r="C111" s="142" t="s">
        <v>758</v>
      </c>
      <c r="D111" s="143">
        <v>390</v>
      </c>
    </row>
    <row r="112" spans="1:4" ht="10.5" customHeight="1">
      <c r="A112" s="913"/>
      <c r="B112" s="913"/>
      <c r="C112" s="913"/>
      <c r="D112" s="913"/>
    </row>
    <row r="113" ht="54.75" customHeight="1"/>
    <row r="114" ht="54.75" customHeight="1"/>
    <row r="115" ht="54.75" customHeight="1"/>
    <row r="116" ht="54.75" customHeight="1"/>
    <row r="117" ht="54.75" customHeight="1"/>
    <row r="118" ht="54.75" customHeight="1"/>
    <row r="119" ht="54.75" customHeight="1"/>
    <row r="120" ht="54.75" customHeight="1"/>
    <row r="121" ht="54.75" customHeight="1"/>
    <row r="122" ht="54.75" customHeight="1"/>
    <row r="123" ht="54.75" customHeight="1"/>
    <row r="124" ht="54.75" customHeight="1"/>
    <row r="125" ht="54.75" customHeight="1"/>
    <row r="126" ht="54.75" customHeight="1"/>
    <row r="127" ht="54.75" customHeight="1"/>
    <row r="128" ht="54.75" customHeight="1"/>
    <row r="129" ht="54.75" customHeight="1"/>
    <row r="130" ht="54.75" customHeight="1"/>
    <row r="131" ht="54.75" customHeight="1"/>
    <row r="132" ht="54.75" customHeight="1"/>
    <row r="133" ht="54.75" customHeight="1"/>
    <row r="134" ht="54.75" customHeight="1"/>
    <row r="135" ht="54.75" customHeight="1"/>
    <row r="136" ht="54.75" customHeight="1"/>
    <row r="137" ht="54.75" customHeight="1"/>
    <row r="138" ht="54.75" customHeight="1"/>
    <row r="139" ht="54.75" customHeight="1"/>
    <row r="140" ht="54.75" customHeight="1"/>
    <row r="141" ht="54.75" customHeight="1"/>
    <row r="142" ht="54.75" customHeight="1"/>
    <row r="143" ht="54.75" customHeight="1"/>
    <row r="144" ht="54.75" customHeight="1"/>
    <row r="145" ht="54.75" customHeight="1"/>
    <row r="146" ht="54.75" customHeight="1"/>
    <row r="147" ht="54.75" customHeight="1"/>
    <row r="148" ht="54.75" customHeight="1"/>
    <row r="149" ht="54.75" customHeight="1"/>
    <row r="150" ht="54.75" customHeight="1"/>
    <row r="151" ht="54.75" customHeight="1"/>
    <row r="152" ht="54.75" customHeight="1"/>
    <row r="153" ht="54.75" customHeight="1"/>
    <row r="154" ht="54.75" customHeight="1"/>
    <row r="155" ht="54.75" customHeight="1"/>
    <row r="156" ht="54.75" customHeight="1"/>
    <row r="157" ht="54.75" customHeight="1"/>
    <row r="158" ht="54.75" customHeight="1"/>
    <row r="159" ht="54.75" customHeight="1"/>
    <row r="160" ht="54.75" customHeight="1"/>
    <row r="161" ht="54.75" customHeight="1"/>
    <row r="162" ht="54.75" customHeight="1"/>
    <row r="163" ht="54.75" customHeight="1"/>
    <row r="164" ht="54.75" customHeight="1"/>
    <row r="165" ht="54.75" customHeight="1"/>
    <row r="166" ht="54.75" customHeight="1"/>
    <row r="167" ht="54.75" customHeight="1"/>
    <row r="168" ht="54.75" customHeight="1"/>
    <row r="169" ht="54.75" customHeight="1"/>
    <row r="170" ht="54.75" customHeight="1"/>
    <row r="171" ht="54.75" customHeight="1"/>
    <row r="172" ht="54.75" customHeight="1"/>
    <row r="173" ht="54.75" customHeight="1"/>
    <row r="174" ht="54.75" customHeight="1"/>
    <row r="175" ht="54.75" customHeight="1"/>
    <row r="176" ht="54.75" customHeight="1"/>
    <row r="177" ht="54.75" customHeight="1"/>
    <row r="178" ht="54.75" customHeight="1"/>
    <row r="179" ht="54.75" customHeight="1"/>
    <row r="180" ht="54.75" customHeight="1"/>
    <row r="181" ht="54.75" customHeight="1"/>
    <row r="182" ht="54.75" customHeight="1"/>
    <row r="183" ht="54.75" customHeight="1"/>
    <row r="184" ht="54.75" customHeight="1"/>
    <row r="185" ht="54.75" customHeight="1"/>
    <row r="186" ht="54.75" customHeight="1"/>
    <row r="187" ht="54.75" customHeight="1"/>
    <row r="188" ht="54.75" customHeight="1"/>
    <row r="189" ht="54.75" customHeight="1"/>
    <row r="190" ht="54.75" customHeight="1"/>
    <row r="191" ht="54.75" customHeight="1"/>
    <row r="192" ht="54.75" customHeight="1"/>
    <row r="193" ht="54.75" customHeight="1"/>
    <row r="194" ht="54.75" customHeight="1"/>
    <row r="195" ht="54.75" customHeight="1"/>
    <row r="196" ht="54.75" customHeight="1"/>
    <row r="197" ht="54.75" customHeight="1"/>
    <row r="198" ht="54.75" customHeight="1"/>
    <row r="199" ht="54.75" customHeight="1"/>
    <row r="200" ht="54.75" customHeight="1"/>
    <row r="201" ht="54.75" customHeight="1"/>
    <row r="202" ht="54.75" customHeight="1"/>
    <row r="203" ht="54.75" customHeight="1"/>
    <row r="204" ht="54.75" customHeight="1"/>
    <row r="205" ht="54.75" customHeight="1"/>
    <row r="206" ht="54.75" customHeight="1"/>
    <row r="207" ht="54.75" customHeight="1"/>
    <row r="208" ht="54.75" customHeight="1"/>
    <row r="209" ht="54.75" customHeight="1"/>
    <row r="210" ht="54.75" customHeight="1"/>
    <row r="211" ht="54.75" customHeight="1"/>
    <row r="212" ht="54.75" customHeight="1"/>
    <row r="213" ht="54.75" customHeight="1"/>
    <row r="214" ht="54.75" customHeight="1"/>
    <row r="215" ht="54.75" customHeight="1"/>
    <row r="216" ht="54.75" customHeight="1"/>
    <row r="217" ht="54.75" customHeight="1"/>
    <row r="218" ht="54.75" customHeight="1"/>
    <row r="219" ht="54.75" customHeight="1"/>
    <row r="220" ht="54.75" customHeight="1"/>
    <row r="221" ht="54.75" customHeight="1"/>
    <row r="222" ht="54.75" customHeight="1"/>
    <row r="223" ht="54.75" customHeight="1"/>
    <row r="224" ht="54.75" customHeight="1"/>
    <row r="225" ht="54.75" customHeight="1"/>
    <row r="226" ht="54.75" customHeight="1"/>
    <row r="227" ht="54.75" customHeight="1"/>
    <row r="228" ht="54.75" customHeight="1"/>
    <row r="229" ht="54.75" customHeight="1"/>
    <row r="230" ht="54.75" customHeight="1"/>
    <row r="231" ht="54.75" customHeight="1"/>
    <row r="232" ht="54.75" customHeight="1"/>
    <row r="233" ht="54.75" customHeight="1"/>
    <row r="234" ht="54.75" customHeight="1"/>
    <row r="235" ht="54.75" customHeight="1"/>
    <row r="236" ht="54.75" customHeight="1"/>
    <row r="237" ht="54.75" customHeight="1"/>
    <row r="238" ht="54.75" customHeight="1"/>
    <row r="239" ht="54.75" customHeight="1"/>
    <row r="240" ht="54.75" customHeight="1"/>
    <row r="241" ht="54.75" customHeight="1"/>
    <row r="242" ht="54.75" customHeight="1"/>
    <row r="243" ht="54.75" customHeight="1"/>
    <row r="244" ht="54.75" customHeight="1"/>
    <row r="245" ht="54.75" customHeight="1"/>
    <row r="246" ht="54.75" customHeight="1"/>
    <row r="247" ht="54.75" customHeight="1"/>
    <row r="248" ht="54.75" customHeight="1"/>
    <row r="249" ht="54.75" customHeight="1"/>
    <row r="250" ht="54.75" customHeight="1"/>
    <row r="251" ht="54.75" customHeight="1"/>
    <row r="252" ht="54.75" customHeight="1"/>
    <row r="253" ht="54.75" customHeight="1"/>
    <row r="254" ht="54.75" customHeight="1"/>
    <row r="255" ht="54.75" customHeight="1"/>
    <row r="256" ht="54.75" customHeight="1"/>
    <row r="257" ht="54.75" customHeight="1"/>
    <row r="258" ht="54.75" customHeight="1"/>
    <row r="259" ht="54.75" customHeight="1"/>
    <row r="260" ht="54.75" customHeight="1"/>
    <row r="261" ht="54.75" customHeight="1"/>
    <row r="262" ht="54.75" customHeight="1"/>
    <row r="263" ht="54.75" customHeight="1"/>
    <row r="264" ht="54.75" customHeight="1"/>
    <row r="265" ht="54.75" customHeight="1"/>
    <row r="266" ht="54.75" customHeight="1"/>
    <row r="267" ht="54.75" customHeight="1"/>
    <row r="268" ht="54.75" customHeight="1"/>
    <row r="269" ht="54.75" customHeight="1"/>
    <row r="270" ht="54.75" customHeight="1"/>
    <row r="271" ht="54.75" customHeight="1"/>
    <row r="272" ht="54.75" customHeight="1"/>
    <row r="273" ht="54.75" customHeight="1"/>
    <row r="274" ht="54.75" customHeight="1"/>
    <row r="275" ht="54.75" customHeight="1"/>
    <row r="276" ht="54.75" customHeight="1"/>
    <row r="277" ht="54.75" customHeight="1"/>
    <row r="278" ht="54.75" customHeight="1"/>
    <row r="279" ht="54.75" customHeight="1"/>
    <row r="280" ht="54.75" customHeight="1"/>
    <row r="281" ht="54.75" customHeight="1"/>
    <row r="282" ht="54.75" customHeight="1"/>
    <row r="283" ht="54.75" customHeight="1"/>
    <row r="284" ht="54.75" customHeight="1"/>
    <row r="285" ht="54.75" customHeight="1"/>
    <row r="286" ht="54.75" customHeight="1"/>
    <row r="287" ht="54.75" customHeight="1"/>
    <row r="288" ht="54.75" customHeight="1"/>
    <row r="289" ht="54.75" customHeight="1"/>
    <row r="290" ht="54.75" customHeight="1"/>
    <row r="291" ht="54.75" customHeight="1"/>
    <row r="292" ht="54.75" customHeight="1"/>
    <row r="293" ht="54.75" customHeight="1"/>
    <row r="294" ht="54.75" customHeight="1"/>
    <row r="295" ht="54.75" customHeight="1"/>
    <row r="296" ht="54.75" customHeight="1"/>
    <row r="297" ht="54.75" customHeight="1"/>
    <row r="298" ht="54.75" customHeight="1"/>
    <row r="299" ht="54.75" customHeight="1"/>
    <row r="300" ht="54.75" customHeight="1"/>
    <row r="301" ht="54.75" customHeight="1"/>
    <row r="302" ht="54.75" customHeight="1"/>
    <row r="303" ht="54.75" customHeight="1"/>
    <row r="304" ht="54.75" customHeight="1"/>
    <row r="305" ht="54.75" customHeight="1"/>
    <row r="306" ht="54.75" customHeight="1"/>
    <row r="307" ht="54.75" customHeight="1"/>
    <row r="308" ht="54.75" customHeight="1"/>
    <row r="309" ht="54.75" customHeight="1"/>
    <row r="310" ht="54.75" customHeight="1"/>
    <row r="311" ht="54.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53">
    <mergeCell ref="A109:D109"/>
    <mergeCell ref="A112:D112"/>
    <mergeCell ref="A5:D5"/>
    <mergeCell ref="A92:D92"/>
    <mergeCell ref="B95:B96"/>
    <mergeCell ref="A97:D97"/>
    <mergeCell ref="A103:D103"/>
    <mergeCell ref="A108:D108"/>
    <mergeCell ref="A76:D76"/>
    <mergeCell ref="A77:D77"/>
    <mergeCell ref="A78:D78"/>
    <mergeCell ref="A82:D82"/>
    <mergeCell ref="A85:D85"/>
    <mergeCell ref="A69:D69"/>
    <mergeCell ref="B70:B72"/>
    <mergeCell ref="C70:C72"/>
    <mergeCell ref="B73:B75"/>
    <mergeCell ref="C73:C75"/>
    <mergeCell ref="B57:B58"/>
    <mergeCell ref="B59:B60"/>
    <mergeCell ref="A61:D61"/>
    <mergeCell ref="C62:C63"/>
    <mergeCell ref="B64:B67"/>
    <mergeCell ref="C64:C65"/>
    <mergeCell ref="C66:C67"/>
    <mergeCell ref="B48:B49"/>
    <mergeCell ref="C48:C49"/>
    <mergeCell ref="B50:B51"/>
    <mergeCell ref="C50:C51"/>
    <mergeCell ref="B53:B54"/>
    <mergeCell ref="B38:B39"/>
    <mergeCell ref="B40:B41"/>
    <mergeCell ref="B42:B44"/>
    <mergeCell ref="B45:B46"/>
    <mergeCell ref="A47:D47"/>
    <mergeCell ref="B30:B33"/>
    <mergeCell ref="C30:C31"/>
    <mergeCell ref="C33:C34"/>
    <mergeCell ref="B35:B37"/>
    <mergeCell ref="C36:C37"/>
    <mergeCell ref="A27:D27"/>
    <mergeCell ref="A28:D28"/>
    <mergeCell ref="A29:D29"/>
    <mergeCell ref="C18:C19"/>
    <mergeCell ref="A20:D20"/>
    <mergeCell ref="B13:B14"/>
    <mergeCell ref="C13:C14"/>
    <mergeCell ref="C15:C16"/>
    <mergeCell ref="D15:D16"/>
    <mergeCell ref="A1:D1"/>
    <mergeCell ref="A6:D6"/>
    <mergeCell ref="A8:D8"/>
    <mergeCell ref="C11:C12"/>
  </mergeCells>
  <pageMargins left="0.70069444444444395" right="0.70069444444444395" top="0.75208333333333299" bottom="0.75208333333333299" header="0.51180555555555496" footer="0.51180555555555496"/>
  <pageSetup paperSize="9" firstPageNumber="0"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V1011"/>
  <sheetViews>
    <sheetView showGridLines="0" zoomScaleNormal="100" workbookViewId="0">
      <pane ySplit="6" topLeftCell="A10" activePane="bottomLeft" state="frozen"/>
      <selection pane="bottomLeft" activeCell="A4" sqref="A4:D4"/>
    </sheetView>
  </sheetViews>
  <sheetFormatPr defaultRowHeight="12.75"/>
  <cols>
    <col min="1" max="1" width="24.7109375" customWidth="1"/>
    <col min="2" max="2" width="21" customWidth="1"/>
    <col min="3" max="3" width="110.7109375" customWidth="1"/>
    <col min="4" max="4" width="16.7109375" customWidth="1"/>
    <col min="5" max="22" width="17.28515625" customWidth="1"/>
    <col min="23" max="1024" width="14.42578125" customWidth="1"/>
  </cols>
  <sheetData>
    <row r="1" spans="1:22" ht="50.25" customHeight="1">
      <c r="A1" s="5"/>
      <c r="B1" s="191"/>
      <c r="C1" s="192" t="s">
        <v>759</v>
      </c>
      <c r="D1" s="191"/>
      <c r="E1" s="193"/>
      <c r="F1" s="194"/>
      <c r="G1" s="194"/>
      <c r="H1" s="194"/>
      <c r="I1" s="194"/>
      <c r="J1" s="194"/>
      <c r="K1" s="194"/>
      <c r="L1" s="194"/>
      <c r="M1" s="194"/>
      <c r="N1" s="194"/>
      <c r="O1" s="194"/>
      <c r="P1" s="194"/>
      <c r="Q1" s="194"/>
      <c r="R1" s="194"/>
      <c r="S1" s="194"/>
      <c r="T1" s="194"/>
      <c r="U1" s="194"/>
      <c r="V1" s="194"/>
    </row>
    <row r="2" spans="1:22">
      <c r="A2" s="135"/>
      <c r="B2" s="135"/>
      <c r="C2" s="1026" t="s">
        <v>6268</v>
      </c>
      <c r="D2" s="135"/>
      <c r="E2" s="193"/>
      <c r="F2" s="194"/>
      <c r="G2" s="194"/>
      <c r="H2" s="194"/>
      <c r="I2" s="194"/>
      <c r="J2" s="194"/>
      <c r="K2" s="194"/>
      <c r="L2" s="194"/>
      <c r="M2" s="194"/>
      <c r="N2" s="194"/>
      <c r="O2" s="194"/>
      <c r="P2" s="194"/>
      <c r="Q2" s="194"/>
      <c r="R2" s="194"/>
      <c r="S2" s="194"/>
      <c r="T2" s="194"/>
      <c r="U2" s="194"/>
      <c r="V2" s="194"/>
    </row>
    <row r="3" spans="1:22" ht="16.5" customHeight="1">
      <c r="A3" s="195"/>
      <c r="B3" s="195"/>
      <c r="C3" s="195" t="s">
        <v>587</v>
      </c>
      <c r="D3" s="195"/>
      <c r="E3" s="193"/>
      <c r="F3" s="194"/>
      <c r="G3" s="194"/>
      <c r="H3" s="194"/>
      <c r="I3" s="194"/>
      <c r="J3" s="194"/>
      <c r="K3" s="194"/>
      <c r="L3" s="194"/>
      <c r="M3" s="194"/>
      <c r="N3" s="194"/>
      <c r="O3" s="194"/>
      <c r="P3" s="194"/>
      <c r="Q3" s="194"/>
      <c r="R3" s="194"/>
      <c r="S3" s="194"/>
      <c r="T3" s="194"/>
      <c r="U3" s="194"/>
      <c r="V3" s="194"/>
    </row>
    <row r="4" spans="1:22" ht="16.5" customHeight="1">
      <c r="A4" s="884"/>
      <c r="B4" s="885"/>
      <c r="C4" s="885"/>
      <c r="D4" s="885"/>
      <c r="E4" s="193"/>
      <c r="F4" s="194"/>
      <c r="G4" s="194"/>
      <c r="H4" s="194"/>
      <c r="I4" s="194"/>
      <c r="J4" s="194"/>
      <c r="K4" s="194"/>
      <c r="L4" s="194"/>
      <c r="M4" s="194"/>
      <c r="N4" s="194"/>
      <c r="O4" s="194"/>
      <c r="P4" s="194"/>
      <c r="Q4" s="194"/>
      <c r="R4" s="194"/>
      <c r="S4" s="194"/>
      <c r="T4" s="194"/>
      <c r="U4" s="194"/>
      <c r="V4" s="194"/>
    </row>
    <row r="5" spans="1:22" ht="16.5" customHeight="1">
      <c r="A5" s="196"/>
      <c r="B5" s="196"/>
      <c r="C5" s="196" t="s">
        <v>760</v>
      </c>
      <c r="D5" s="196"/>
      <c r="E5" s="193"/>
      <c r="F5" s="194"/>
      <c r="G5" s="194"/>
      <c r="H5" s="194"/>
      <c r="I5" s="194"/>
      <c r="J5" s="194"/>
      <c r="K5" s="194"/>
      <c r="L5" s="194"/>
      <c r="M5" s="194"/>
      <c r="N5" s="194"/>
      <c r="O5" s="194"/>
      <c r="P5" s="194"/>
      <c r="Q5" s="194"/>
      <c r="R5" s="194"/>
      <c r="S5" s="194"/>
      <c r="T5" s="194"/>
      <c r="U5" s="194"/>
      <c r="V5" s="194"/>
    </row>
    <row r="6" spans="1:22" ht="24" customHeight="1">
      <c r="A6" s="197" t="s">
        <v>44</v>
      </c>
      <c r="B6" s="197" t="s">
        <v>589</v>
      </c>
      <c r="C6" s="197" t="s">
        <v>46</v>
      </c>
      <c r="D6" s="198" t="s">
        <v>47</v>
      </c>
      <c r="E6" s="194"/>
      <c r="F6" s="194"/>
      <c r="G6" s="194"/>
      <c r="H6" s="194"/>
      <c r="I6" s="194"/>
      <c r="J6" s="194"/>
      <c r="K6" s="194"/>
      <c r="L6" s="194"/>
      <c r="M6" s="194"/>
      <c r="N6" s="194"/>
      <c r="O6" s="194"/>
      <c r="P6" s="194"/>
      <c r="Q6" s="194"/>
      <c r="R6" s="194"/>
      <c r="S6" s="194"/>
      <c r="T6" s="194"/>
      <c r="U6" s="194"/>
      <c r="V6" s="194"/>
    </row>
    <row r="7" spans="1:22" ht="24" customHeight="1">
      <c r="A7" s="925" t="s">
        <v>761</v>
      </c>
      <c r="B7" s="925"/>
      <c r="C7" s="925"/>
      <c r="D7" s="925"/>
      <c r="E7" s="194"/>
      <c r="F7" s="194"/>
      <c r="G7" s="194"/>
      <c r="H7" s="194"/>
      <c r="I7" s="194"/>
      <c r="J7" s="194"/>
      <c r="K7" s="194"/>
      <c r="L7" s="194"/>
      <c r="M7" s="194"/>
      <c r="N7" s="194"/>
      <c r="O7" s="194"/>
      <c r="P7" s="194"/>
      <c r="Q7" s="194"/>
      <c r="R7" s="194"/>
      <c r="S7" s="194"/>
      <c r="T7" s="194"/>
      <c r="U7" s="194"/>
      <c r="V7" s="194"/>
    </row>
    <row r="8" spans="1:22" ht="16.5" customHeight="1">
      <c r="A8" s="919" t="s">
        <v>762</v>
      </c>
      <c r="B8" s="919"/>
      <c r="C8" s="919"/>
      <c r="D8" s="919"/>
      <c r="E8" s="194"/>
      <c r="F8" s="194"/>
      <c r="G8" s="194"/>
      <c r="H8" s="194"/>
      <c r="I8" s="194"/>
      <c r="J8" s="194"/>
      <c r="K8" s="194"/>
      <c r="L8" s="194"/>
      <c r="M8" s="194"/>
      <c r="N8" s="194"/>
      <c r="O8" s="194"/>
      <c r="P8" s="194"/>
      <c r="Q8" s="194"/>
      <c r="R8" s="194"/>
      <c r="S8" s="194"/>
      <c r="T8" s="194"/>
      <c r="U8" s="194"/>
      <c r="V8" s="194"/>
    </row>
    <row r="9" spans="1:22" ht="66" customHeight="1">
      <c r="A9" s="199" t="s">
        <v>763</v>
      </c>
      <c r="B9" s="918"/>
      <c r="C9" s="200" t="s">
        <v>764</v>
      </c>
      <c r="D9" s="201">
        <v>4390</v>
      </c>
      <c r="E9" s="194"/>
      <c r="F9" s="194"/>
      <c r="G9" s="194"/>
      <c r="H9" s="194"/>
      <c r="I9" s="194"/>
      <c r="J9" s="194"/>
      <c r="K9" s="194"/>
      <c r="L9" s="194"/>
      <c r="M9" s="194"/>
      <c r="N9" s="194"/>
      <c r="O9" s="194"/>
      <c r="P9" s="194"/>
      <c r="Q9" s="194"/>
      <c r="R9" s="194"/>
      <c r="S9" s="194"/>
      <c r="T9" s="194"/>
      <c r="U9" s="194"/>
      <c r="V9" s="194"/>
    </row>
    <row r="10" spans="1:22" ht="68.25" customHeight="1">
      <c r="A10" s="199" t="s">
        <v>765</v>
      </c>
      <c r="B10" s="918"/>
      <c r="C10" s="200" t="s">
        <v>766</v>
      </c>
      <c r="D10" s="201">
        <v>6590</v>
      </c>
      <c r="E10" s="194"/>
      <c r="F10" s="194"/>
      <c r="G10" s="194"/>
      <c r="H10" s="194"/>
      <c r="I10" s="194"/>
      <c r="J10" s="194"/>
      <c r="K10" s="194"/>
      <c r="L10" s="194"/>
      <c r="M10" s="194"/>
      <c r="N10" s="194"/>
      <c r="O10" s="194"/>
      <c r="P10" s="194"/>
      <c r="Q10" s="194"/>
      <c r="R10" s="194"/>
      <c r="S10" s="194"/>
      <c r="T10" s="194"/>
      <c r="U10" s="194"/>
      <c r="V10" s="194"/>
    </row>
    <row r="11" spans="1:22" ht="16.5" customHeight="1">
      <c r="A11" s="919" t="s">
        <v>767</v>
      </c>
      <c r="B11" s="919"/>
      <c r="C11" s="919"/>
      <c r="D11" s="919"/>
      <c r="E11" s="194"/>
      <c r="F11" s="194"/>
      <c r="G11" s="194"/>
      <c r="H11" s="194"/>
      <c r="I11" s="194"/>
      <c r="J11" s="194"/>
      <c r="K11" s="194"/>
      <c r="L11" s="194"/>
      <c r="M11" s="194"/>
      <c r="N11" s="194"/>
      <c r="O11" s="194"/>
      <c r="P11" s="194"/>
      <c r="Q11" s="194"/>
      <c r="R11" s="194"/>
      <c r="S11" s="194"/>
      <c r="T11" s="194"/>
      <c r="U11" s="194"/>
      <c r="V11" s="194"/>
    </row>
    <row r="12" spans="1:22" ht="63.75" customHeight="1">
      <c r="A12" s="199" t="s">
        <v>768</v>
      </c>
      <c r="B12" s="918"/>
      <c r="C12" s="200" t="s">
        <v>769</v>
      </c>
      <c r="D12" s="201">
        <v>6990</v>
      </c>
      <c r="E12" s="194"/>
      <c r="F12" s="194"/>
      <c r="G12" s="194"/>
      <c r="H12" s="194"/>
      <c r="I12" s="194"/>
      <c r="J12" s="194"/>
      <c r="K12" s="194"/>
      <c r="L12" s="194"/>
      <c r="M12" s="194"/>
      <c r="N12" s="194"/>
      <c r="O12" s="194"/>
      <c r="P12" s="194"/>
      <c r="Q12" s="194"/>
      <c r="R12" s="194"/>
      <c r="S12" s="194"/>
      <c r="T12" s="194"/>
      <c r="U12" s="194"/>
      <c r="V12" s="194"/>
    </row>
    <row r="13" spans="1:22" ht="63.75" customHeight="1">
      <c r="A13" s="202" t="s">
        <v>770</v>
      </c>
      <c r="B13" s="918"/>
      <c r="C13" s="203" t="s">
        <v>771</v>
      </c>
      <c r="D13" s="204">
        <v>6490</v>
      </c>
      <c r="E13" s="194"/>
      <c r="F13" s="194"/>
      <c r="G13" s="194"/>
      <c r="H13" s="194"/>
      <c r="I13" s="194"/>
      <c r="J13" s="194"/>
      <c r="K13" s="194"/>
      <c r="L13" s="194"/>
      <c r="M13" s="194"/>
      <c r="N13" s="194"/>
      <c r="O13" s="194"/>
      <c r="P13" s="194"/>
      <c r="Q13" s="194"/>
      <c r="R13" s="194"/>
      <c r="S13" s="194"/>
      <c r="T13" s="194"/>
      <c r="U13" s="194"/>
      <c r="V13" s="194"/>
    </row>
    <row r="14" spans="1:22" ht="63.75" customHeight="1">
      <c r="A14" s="199" t="s">
        <v>772</v>
      </c>
      <c r="B14" s="918"/>
      <c r="C14" s="200" t="s">
        <v>773</v>
      </c>
      <c r="D14" s="201">
        <v>9990</v>
      </c>
      <c r="E14" s="194"/>
      <c r="F14" s="194"/>
      <c r="G14" s="194"/>
      <c r="H14" s="194"/>
      <c r="I14" s="194"/>
      <c r="J14" s="194"/>
      <c r="K14" s="194"/>
      <c r="L14" s="194"/>
      <c r="M14" s="194"/>
      <c r="N14" s="194"/>
      <c r="O14" s="194"/>
      <c r="P14" s="194"/>
      <c r="Q14" s="194"/>
      <c r="R14" s="194"/>
      <c r="S14" s="194"/>
      <c r="T14" s="194"/>
      <c r="U14" s="194"/>
      <c r="V14" s="194"/>
    </row>
    <row r="15" spans="1:22" ht="64.5" customHeight="1">
      <c r="A15" s="202" t="s">
        <v>774</v>
      </c>
      <c r="B15" s="918"/>
      <c r="C15" s="203" t="s">
        <v>775</v>
      </c>
      <c r="D15" s="204">
        <v>9990</v>
      </c>
      <c r="E15" s="194"/>
      <c r="F15" s="194"/>
      <c r="G15" s="194"/>
      <c r="H15" s="194"/>
      <c r="I15" s="194"/>
      <c r="J15" s="194"/>
      <c r="K15" s="194"/>
      <c r="L15" s="194"/>
      <c r="M15" s="194"/>
      <c r="N15" s="194"/>
      <c r="O15" s="194"/>
      <c r="P15" s="194"/>
      <c r="Q15" s="194"/>
      <c r="R15" s="194"/>
      <c r="S15" s="194"/>
      <c r="T15" s="194"/>
      <c r="U15" s="194"/>
      <c r="V15" s="194"/>
    </row>
    <row r="16" spans="1:22" ht="17.25" customHeight="1">
      <c r="A16" s="919" t="s">
        <v>776</v>
      </c>
      <c r="B16" s="919"/>
      <c r="C16" s="919"/>
      <c r="D16" s="919"/>
      <c r="E16" s="194"/>
      <c r="F16" s="194"/>
      <c r="G16" s="194"/>
      <c r="H16" s="194"/>
      <c r="I16" s="194"/>
      <c r="J16" s="194"/>
      <c r="K16" s="194"/>
      <c r="L16" s="194"/>
      <c r="M16" s="194"/>
      <c r="N16" s="194"/>
      <c r="O16" s="194"/>
      <c r="P16" s="194"/>
      <c r="Q16" s="194"/>
      <c r="R16" s="194"/>
      <c r="S16" s="194"/>
      <c r="T16" s="194"/>
      <c r="U16" s="194"/>
      <c r="V16" s="194"/>
    </row>
    <row r="17" spans="1:22" ht="66" customHeight="1">
      <c r="A17" s="199" t="s">
        <v>777</v>
      </c>
      <c r="B17" s="918"/>
      <c r="C17" s="200" t="s">
        <v>778</v>
      </c>
      <c r="D17" s="201">
        <v>10990</v>
      </c>
      <c r="E17" s="194"/>
      <c r="F17" s="194"/>
      <c r="G17" s="194"/>
      <c r="H17" s="194"/>
      <c r="I17" s="194"/>
      <c r="J17" s="194"/>
      <c r="K17" s="194"/>
      <c r="L17" s="194"/>
      <c r="M17" s="194"/>
      <c r="N17" s="194"/>
      <c r="O17" s="194"/>
      <c r="P17" s="194"/>
      <c r="Q17" s="194"/>
      <c r="R17" s="194"/>
      <c r="S17" s="194"/>
      <c r="T17" s="194"/>
      <c r="U17" s="194"/>
      <c r="V17" s="194"/>
    </row>
    <row r="18" spans="1:22" ht="66" customHeight="1">
      <c r="A18" s="202" t="s">
        <v>779</v>
      </c>
      <c r="B18" s="918"/>
      <c r="C18" s="203" t="s">
        <v>780</v>
      </c>
      <c r="D18" s="204">
        <v>10990</v>
      </c>
      <c r="E18" s="194"/>
      <c r="F18" s="194"/>
      <c r="G18" s="194"/>
      <c r="H18" s="194"/>
      <c r="I18" s="194"/>
      <c r="J18" s="194"/>
      <c r="K18" s="194"/>
      <c r="L18" s="194"/>
      <c r="M18" s="194"/>
      <c r="N18" s="194"/>
      <c r="O18" s="194"/>
      <c r="P18" s="194"/>
      <c r="Q18" s="194"/>
      <c r="R18" s="194"/>
      <c r="S18" s="194"/>
      <c r="T18" s="194"/>
      <c r="U18" s="194"/>
      <c r="V18" s="194"/>
    </row>
    <row r="19" spans="1:22" ht="67.5" customHeight="1">
      <c r="A19" s="199" t="s">
        <v>781</v>
      </c>
      <c r="B19" s="918"/>
      <c r="C19" s="200" t="s">
        <v>782</v>
      </c>
      <c r="D19" s="201">
        <v>16990</v>
      </c>
      <c r="E19" s="194"/>
      <c r="F19" s="194"/>
      <c r="G19" s="194"/>
      <c r="H19" s="194"/>
      <c r="I19" s="194"/>
      <c r="J19" s="194"/>
      <c r="K19" s="194"/>
      <c r="L19" s="194"/>
      <c r="M19" s="194"/>
      <c r="N19" s="194"/>
      <c r="O19" s="194"/>
      <c r="P19" s="194"/>
      <c r="Q19" s="194"/>
      <c r="R19" s="194"/>
      <c r="S19" s="194"/>
      <c r="T19" s="194"/>
      <c r="U19" s="194"/>
      <c r="V19" s="194"/>
    </row>
    <row r="20" spans="1:22" ht="63.75" customHeight="1">
      <c r="A20" s="202" t="s">
        <v>783</v>
      </c>
      <c r="B20" s="918"/>
      <c r="C20" s="203" t="s">
        <v>784</v>
      </c>
      <c r="D20" s="204">
        <v>16990</v>
      </c>
      <c r="E20" s="194"/>
      <c r="F20" s="194"/>
      <c r="G20" s="194"/>
      <c r="H20" s="194"/>
      <c r="I20" s="194"/>
      <c r="J20" s="194"/>
      <c r="K20" s="194"/>
      <c r="L20" s="194"/>
      <c r="M20" s="194"/>
      <c r="N20" s="194"/>
      <c r="O20" s="194"/>
      <c r="P20" s="194"/>
      <c r="Q20" s="194"/>
      <c r="R20" s="194"/>
      <c r="S20" s="194"/>
      <c r="T20" s="194"/>
      <c r="U20" s="194"/>
      <c r="V20" s="194"/>
    </row>
    <row r="21" spans="1:22" ht="24" customHeight="1">
      <c r="A21" s="922" t="s">
        <v>623</v>
      </c>
      <c r="B21" s="922"/>
      <c r="C21" s="922"/>
      <c r="D21" s="922"/>
      <c r="E21" s="194"/>
      <c r="F21" s="194"/>
      <c r="G21" s="194"/>
      <c r="H21" s="194"/>
      <c r="I21" s="194"/>
      <c r="J21" s="194"/>
      <c r="K21" s="194"/>
      <c r="L21" s="194"/>
      <c r="M21" s="194"/>
      <c r="N21" s="194"/>
      <c r="O21" s="194"/>
      <c r="P21" s="194"/>
      <c r="Q21" s="194"/>
      <c r="R21" s="194"/>
      <c r="S21" s="194"/>
      <c r="T21" s="194"/>
      <c r="U21" s="194"/>
      <c r="V21" s="194"/>
    </row>
    <row r="22" spans="1:22" ht="60" customHeight="1">
      <c r="A22" s="160" t="s">
        <v>785</v>
      </c>
      <c r="B22" s="921"/>
      <c r="C22" s="155" t="s">
        <v>786</v>
      </c>
      <c r="D22" s="205">
        <v>1890</v>
      </c>
      <c r="E22" s="194"/>
      <c r="F22" s="194"/>
      <c r="G22" s="194"/>
      <c r="H22" s="194"/>
      <c r="I22" s="194"/>
      <c r="J22" s="194"/>
      <c r="K22" s="194"/>
      <c r="L22" s="194"/>
      <c r="M22" s="194"/>
      <c r="N22" s="194"/>
      <c r="O22" s="194"/>
      <c r="P22" s="194"/>
      <c r="Q22" s="194"/>
      <c r="R22" s="194"/>
      <c r="S22" s="194"/>
      <c r="T22" s="194"/>
      <c r="U22" s="194"/>
      <c r="V22" s="194"/>
    </row>
    <row r="23" spans="1:22" ht="63.75" customHeight="1">
      <c r="A23" s="206" t="s">
        <v>787</v>
      </c>
      <c r="B23" s="921"/>
      <c r="C23" s="155" t="s">
        <v>788</v>
      </c>
      <c r="D23" s="205">
        <v>2490</v>
      </c>
      <c r="E23" s="194"/>
      <c r="F23" s="194"/>
      <c r="G23" s="194"/>
      <c r="H23" s="194"/>
      <c r="I23" s="194"/>
      <c r="J23" s="194"/>
      <c r="K23" s="194"/>
      <c r="L23" s="194"/>
      <c r="M23" s="194"/>
      <c r="N23" s="194"/>
      <c r="O23" s="194"/>
      <c r="P23" s="194"/>
      <c r="Q23" s="194"/>
      <c r="R23" s="194"/>
      <c r="S23" s="194"/>
      <c r="T23" s="194"/>
      <c r="U23" s="194"/>
      <c r="V23" s="194"/>
    </row>
    <row r="24" spans="1:22" ht="61.5" customHeight="1">
      <c r="A24" s="207" t="s">
        <v>789</v>
      </c>
      <c r="B24" s="921"/>
      <c r="C24" s="208" t="s">
        <v>790</v>
      </c>
      <c r="D24" s="209" t="s">
        <v>791</v>
      </c>
      <c r="E24" s="194"/>
      <c r="F24" s="194"/>
      <c r="G24" s="194"/>
      <c r="H24" s="194"/>
      <c r="I24" s="194"/>
      <c r="J24" s="194"/>
      <c r="K24" s="194"/>
      <c r="L24" s="194"/>
      <c r="M24" s="194"/>
      <c r="N24" s="194"/>
      <c r="O24" s="194"/>
      <c r="P24" s="194"/>
      <c r="Q24" s="194"/>
      <c r="R24" s="194"/>
      <c r="S24" s="194"/>
      <c r="T24" s="194"/>
      <c r="U24" s="194"/>
      <c r="V24" s="194"/>
    </row>
    <row r="25" spans="1:22" ht="68.25" customHeight="1">
      <c r="A25" s="160" t="s">
        <v>792</v>
      </c>
      <c r="B25" s="923"/>
      <c r="C25" s="142" t="s">
        <v>793</v>
      </c>
      <c r="D25" s="144">
        <v>3790</v>
      </c>
      <c r="E25" s="194"/>
      <c r="F25" s="194"/>
      <c r="G25" s="194"/>
      <c r="H25" s="194"/>
      <c r="I25" s="194"/>
      <c r="J25" s="194"/>
      <c r="K25" s="194"/>
      <c r="L25" s="194"/>
      <c r="M25" s="194"/>
      <c r="N25" s="194"/>
      <c r="O25" s="194"/>
      <c r="P25" s="194"/>
      <c r="Q25" s="194"/>
      <c r="R25" s="194"/>
      <c r="S25" s="194"/>
      <c r="T25" s="194"/>
      <c r="U25" s="194"/>
      <c r="V25" s="194"/>
    </row>
    <row r="26" spans="1:22" ht="71.25" customHeight="1">
      <c r="A26" s="206" t="s">
        <v>794</v>
      </c>
      <c r="B26" s="923"/>
      <c r="C26" s="155" t="s">
        <v>795</v>
      </c>
      <c r="D26" s="205">
        <v>5190</v>
      </c>
      <c r="E26" s="194"/>
      <c r="F26" s="194"/>
      <c r="G26" s="194"/>
      <c r="H26" s="194"/>
      <c r="I26" s="194"/>
      <c r="J26" s="194"/>
      <c r="K26" s="194"/>
      <c r="L26" s="194"/>
      <c r="M26" s="194"/>
      <c r="N26" s="194"/>
      <c r="O26" s="194"/>
      <c r="P26" s="194"/>
      <c r="Q26" s="194"/>
      <c r="R26" s="194"/>
      <c r="S26" s="194"/>
      <c r="T26" s="194"/>
      <c r="U26" s="194"/>
      <c r="V26" s="194"/>
    </row>
    <row r="27" spans="1:22" ht="25.5" customHeight="1">
      <c r="A27" s="922" t="s">
        <v>655</v>
      </c>
      <c r="B27" s="922"/>
      <c r="C27" s="922"/>
      <c r="D27" s="922"/>
      <c r="E27" s="194"/>
      <c r="F27" s="194"/>
      <c r="G27" s="194"/>
      <c r="H27" s="194"/>
      <c r="I27" s="194"/>
      <c r="J27" s="194"/>
      <c r="K27" s="194"/>
      <c r="L27" s="194"/>
      <c r="M27" s="194"/>
      <c r="N27" s="194"/>
      <c r="O27" s="194"/>
      <c r="P27" s="194"/>
      <c r="Q27" s="194"/>
      <c r="R27" s="194"/>
      <c r="S27" s="194"/>
      <c r="T27" s="194"/>
      <c r="U27" s="194"/>
      <c r="V27" s="194"/>
    </row>
    <row r="28" spans="1:22" ht="78" customHeight="1">
      <c r="A28" s="210" t="s">
        <v>796</v>
      </c>
      <c r="B28" s="211"/>
      <c r="C28" s="155" t="s">
        <v>797</v>
      </c>
      <c r="D28" s="205">
        <v>999</v>
      </c>
      <c r="E28" s="194"/>
      <c r="F28" s="194"/>
      <c r="G28" s="194"/>
      <c r="H28" s="194"/>
      <c r="I28" s="194"/>
      <c r="J28" s="194"/>
      <c r="K28" s="194"/>
      <c r="L28" s="194"/>
      <c r="M28" s="194"/>
      <c r="N28" s="194"/>
      <c r="O28" s="194"/>
      <c r="P28" s="194"/>
      <c r="Q28" s="194"/>
      <c r="R28" s="194"/>
      <c r="S28" s="194"/>
      <c r="T28" s="194"/>
      <c r="U28" s="194"/>
      <c r="V28" s="194"/>
    </row>
    <row r="29" spans="1:22" ht="69" customHeight="1">
      <c r="A29" s="212" t="s">
        <v>798</v>
      </c>
      <c r="B29" s="921"/>
      <c r="C29" s="213" t="s">
        <v>799</v>
      </c>
      <c r="D29" s="204">
        <v>999</v>
      </c>
      <c r="E29" s="194"/>
      <c r="F29" s="194"/>
      <c r="G29" s="194"/>
      <c r="H29" s="194"/>
      <c r="I29" s="194"/>
      <c r="J29" s="194"/>
      <c r="K29" s="194"/>
      <c r="L29" s="194"/>
      <c r="M29" s="194"/>
      <c r="N29" s="194"/>
      <c r="O29" s="194"/>
      <c r="P29" s="194"/>
      <c r="Q29" s="194"/>
      <c r="R29" s="194"/>
      <c r="S29" s="194"/>
      <c r="T29" s="194"/>
      <c r="U29" s="194"/>
      <c r="V29" s="194"/>
    </row>
    <row r="30" spans="1:22" ht="69" customHeight="1">
      <c r="A30" s="212" t="s">
        <v>800</v>
      </c>
      <c r="B30" s="921"/>
      <c r="C30" s="213" t="s">
        <v>801</v>
      </c>
      <c r="D30" s="204">
        <v>999</v>
      </c>
      <c r="E30" s="194"/>
      <c r="F30" s="194"/>
      <c r="G30" s="194"/>
      <c r="H30" s="194"/>
      <c r="I30" s="194"/>
      <c r="J30" s="194"/>
      <c r="K30" s="194"/>
      <c r="L30" s="194"/>
      <c r="M30" s="194"/>
      <c r="N30" s="194"/>
      <c r="O30" s="194"/>
      <c r="P30" s="194"/>
      <c r="Q30" s="194"/>
      <c r="R30" s="194"/>
      <c r="S30" s="194"/>
      <c r="T30" s="194"/>
      <c r="U30" s="194"/>
      <c r="V30" s="194"/>
    </row>
    <row r="31" spans="1:22" ht="69.75" customHeight="1">
      <c r="A31" s="212" t="s">
        <v>802</v>
      </c>
      <c r="B31" s="924"/>
      <c r="C31" s="213" t="s">
        <v>803</v>
      </c>
      <c r="D31" s="204">
        <v>1990</v>
      </c>
      <c r="E31" s="194"/>
      <c r="F31" s="194"/>
      <c r="G31" s="194"/>
      <c r="H31" s="194"/>
      <c r="I31" s="194"/>
      <c r="J31" s="194"/>
      <c r="K31" s="194"/>
      <c r="L31" s="194"/>
      <c r="M31" s="194"/>
      <c r="N31" s="194"/>
      <c r="O31" s="194"/>
      <c r="P31" s="194"/>
      <c r="Q31" s="194"/>
      <c r="R31" s="194"/>
      <c r="S31" s="194"/>
      <c r="T31" s="194"/>
      <c r="U31" s="194"/>
      <c r="V31" s="194"/>
    </row>
    <row r="32" spans="1:22" ht="68.25" customHeight="1">
      <c r="A32" s="212" t="s">
        <v>804</v>
      </c>
      <c r="B32" s="924"/>
      <c r="C32" s="213" t="s">
        <v>805</v>
      </c>
      <c r="D32" s="204">
        <v>1990</v>
      </c>
      <c r="E32" s="194"/>
      <c r="F32" s="194"/>
      <c r="G32" s="194"/>
      <c r="H32" s="194"/>
      <c r="I32" s="194"/>
      <c r="J32" s="194"/>
      <c r="K32" s="194"/>
      <c r="L32" s="194"/>
      <c r="M32" s="194"/>
      <c r="N32" s="194"/>
      <c r="O32" s="194"/>
      <c r="P32" s="194"/>
      <c r="Q32" s="194"/>
      <c r="R32" s="194"/>
      <c r="S32" s="194"/>
      <c r="T32" s="194"/>
      <c r="U32" s="194"/>
      <c r="V32" s="194"/>
    </row>
    <row r="33" spans="1:22" ht="68.25" customHeight="1">
      <c r="A33" s="160" t="s">
        <v>806</v>
      </c>
      <c r="B33" s="921"/>
      <c r="C33" s="142" t="s">
        <v>807</v>
      </c>
      <c r="D33" s="144">
        <v>3190</v>
      </c>
      <c r="E33" s="194"/>
      <c r="F33" s="194"/>
      <c r="G33" s="194"/>
      <c r="H33" s="194"/>
      <c r="I33" s="194"/>
      <c r="J33" s="194"/>
      <c r="K33" s="194"/>
      <c r="L33" s="194"/>
      <c r="M33" s="194"/>
      <c r="N33" s="194"/>
      <c r="O33" s="194"/>
      <c r="P33" s="194"/>
      <c r="Q33" s="194"/>
      <c r="R33" s="194"/>
      <c r="S33" s="194"/>
      <c r="T33" s="194"/>
      <c r="U33" s="194"/>
      <c r="V33" s="194"/>
    </row>
    <row r="34" spans="1:22" ht="73.5" customHeight="1">
      <c r="A34" s="210" t="s">
        <v>808</v>
      </c>
      <c r="B34" s="921"/>
      <c r="C34" s="142" t="s">
        <v>809</v>
      </c>
      <c r="D34" s="144">
        <v>3990</v>
      </c>
      <c r="E34" s="194"/>
      <c r="F34" s="194"/>
      <c r="G34" s="194"/>
      <c r="H34" s="194"/>
      <c r="I34" s="194"/>
      <c r="J34" s="194"/>
      <c r="K34" s="194"/>
      <c r="L34" s="194"/>
      <c r="M34" s="194"/>
      <c r="N34" s="194"/>
      <c r="O34" s="194"/>
      <c r="P34" s="194"/>
      <c r="Q34" s="194"/>
      <c r="R34" s="194"/>
      <c r="S34" s="194"/>
      <c r="T34" s="194"/>
      <c r="U34" s="194"/>
      <c r="V34" s="194"/>
    </row>
    <row r="35" spans="1:22" ht="26.25" customHeight="1">
      <c r="A35" s="922" t="s">
        <v>680</v>
      </c>
      <c r="B35" s="922"/>
      <c r="C35" s="922"/>
      <c r="D35" s="922"/>
      <c r="E35" s="194"/>
      <c r="F35" s="194"/>
      <c r="G35" s="194"/>
      <c r="H35" s="194"/>
      <c r="I35" s="194"/>
      <c r="J35" s="194"/>
      <c r="K35" s="194"/>
      <c r="L35" s="194"/>
      <c r="M35" s="194"/>
      <c r="N35" s="194"/>
      <c r="O35" s="194"/>
      <c r="P35" s="194"/>
      <c r="Q35" s="194"/>
      <c r="R35" s="194"/>
      <c r="S35" s="194"/>
      <c r="T35" s="194"/>
      <c r="U35" s="194"/>
      <c r="V35" s="194"/>
    </row>
    <row r="36" spans="1:22" ht="81.75" customHeight="1">
      <c r="A36" s="160" t="s">
        <v>810</v>
      </c>
      <c r="B36" s="148"/>
      <c r="C36" s="142" t="s">
        <v>811</v>
      </c>
      <c r="D36" s="144">
        <v>1390</v>
      </c>
      <c r="E36" s="194"/>
      <c r="F36" s="194"/>
      <c r="G36" s="194"/>
      <c r="H36" s="194"/>
      <c r="I36" s="194"/>
      <c r="J36" s="194"/>
      <c r="K36" s="194"/>
      <c r="L36" s="194"/>
      <c r="M36" s="194"/>
      <c r="N36" s="194"/>
      <c r="O36" s="194"/>
      <c r="P36" s="194"/>
      <c r="Q36" s="194"/>
      <c r="R36" s="194"/>
      <c r="S36" s="194"/>
      <c r="T36" s="194"/>
      <c r="U36" s="194"/>
      <c r="V36" s="194"/>
    </row>
    <row r="37" spans="1:22" ht="80.25" customHeight="1">
      <c r="A37" s="160" t="s">
        <v>812</v>
      </c>
      <c r="B37" s="148"/>
      <c r="C37" s="155" t="s">
        <v>813</v>
      </c>
      <c r="D37" s="205">
        <v>2790</v>
      </c>
      <c r="E37" s="194"/>
      <c r="F37" s="194"/>
      <c r="G37" s="194"/>
      <c r="H37" s="194"/>
      <c r="I37" s="194"/>
      <c r="J37" s="194"/>
      <c r="K37" s="194"/>
      <c r="L37" s="194"/>
      <c r="M37" s="194"/>
      <c r="N37" s="194"/>
      <c r="O37" s="194"/>
      <c r="P37" s="194"/>
      <c r="Q37" s="194"/>
      <c r="R37" s="194"/>
      <c r="S37" s="194"/>
      <c r="T37" s="194"/>
      <c r="U37" s="194"/>
      <c r="V37" s="194"/>
    </row>
    <row r="38" spans="1:22" ht="87.75" customHeight="1">
      <c r="A38" s="160" t="s">
        <v>814</v>
      </c>
      <c r="B38" s="148"/>
      <c r="C38" s="142" t="s">
        <v>815</v>
      </c>
      <c r="D38" s="144">
        <v>4990</v>
      </c>
      <c r="E38" s="194"/>
      <c r="F38" s="194"/>
      <c r="G38" s="194"/>
      <c r="H38" s="194"/>
      <c r="I38" s="194"/>
      <c r="J38" s="194"/>
      <c r="K38" s="194"/>
      <c r="L38" s="194"/>
      <c r="M38" s="194"/>
      <c r="N38" s="194"/>
      <c r="O38" s="194"/>
      <c r="P38" s="194"/>
      <c r="Q38" s="194"/>
      <c r="R38" s="194"/>
      <c r="S38" s="194"/>
      <c r="T38" s="194"/>
      <c r="U38" s="194"/>
      <c r="V38" s="194"/>
    </row>
    <row r="39" spans="1:22" ht="25.5" customHeight="1">
      <c r="A39" s="922" t="s">
        <v>816</v>
      </c>
      <c r="B39" s="922"/>
      <c r="C39" s="922"/>
      <c r="D39" s="922"/>
      <c r="E39" s="194"/>
      <c r="F39" s="194"/>
      <c r="G39" s="194"/>
      <c r="H39" s="194"/>
      <c r="I39" s="194"/>
      <c r="J39" s="194"/>
      <c r="K39" s="194"/>
      <c r="L39" s="194"/>
      <c r="M39" s="194"/>
      <c r="N39" s="194"/>
      <c r="O39" s="194"/>
      <c r="P39" s="194"/>
      <c r="Q39" s="194"/>
      <c r="R39" s="194"/>
      <c r="S39" s="194"/>
      <c r="T39" s="194"/>
      <c r="U39" s="194"/>
      <c r="V39" s="194"/>
    </row>
    <row r="40" spans="1:22" ht="63.75" customHeight="1">
      <c r="A40" s="160" t="s">
        <v>817</v>
      </c>
      <c r="B40" s="148"/>
      <c r="C40" s="142" t="s">
        <v>818</v>
      </c>
      <c r="D40" s="144">
        <v>690</v>
      </c>
      <c r="E40" s="194"/>
      <c r="F40" s="194"/>
      <c r="G40" s="194"/>
      <c r="H40" s="194"/>
      <c r="I40" s="194"/>
      <c r="J40" s="194"/>
      <c r="K40" s="194"/>
      <c r="L40" s="194"/>
      <c r="M40" s="194"/>
      <c r="N40" s="194"/>
      <c r="O40" s="194"/>
      <c r="P40" s="194"/>
      <c r="Q40" s="194"/>
      <c r="R40" s="194"/>
      <c r="S40" s="194"/>
      <c r="T40" s="194"/>
      <c r="U40" s="194"/>
      <c r="V40" s="194"/>
    </row>
    <row r="41" spans="1:22" ht="61.5" customHeight="1">
      <c r="A41" s="160" t="s">
        <v>819</v>
      </c>
      <c r="B41" s="148"/>
      <c r="C41" s="142" t="s">
        <v>820</v>
      </c>
      <c r="D41" s="144">
        <v>960</v>
      </c>
      <c r="E41" s="194"/>
      <c r="F41" s="194"/>
      <c r="G41" s="194"/>
      <c r="H41" s="194"/>
      <c r="I41" s="194"/>
      <c r="J41" s="194"/>
      <c r="K41" s="194"/>
      <c r="L41" s="194"/>
      <c r="M41" s="194"/>
      <c r="N41" s="194"/>
      <c r="O41" s="194"/>
      <c r="P41" s="194"/>
      <c r="Q41" s="194"/>
      <c r="R41" s="194"/>
      <c r="S41" s="194"/>
      <c r="T41" s="194"/>
      <c r="U41" s="194"/>
      <c r="V41" s="194"/>
    </row>
    <row r="42" spans="1:22" ht="15.75" customHeight="1"/>
    <row r="43" spans="1:22" ht="15.75" customHeight="1"/>
    <row r="44" spans="1:22" ht="15.75" customHeight="1"/>
    <row r="45" spans="1:22" ht="15.75" customHeight="1"/>
    <row r="46" spans="1:22" ht="15.75" customHeight="1"/>
    <row r="47" spans="1:22" ht="15.75" customHeight="1"/>
    <row r="48" spans="1:2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19">
    <mergeCell ref="A35:D35"/>
    <mergeCell ref="A39:D39"/>
    <mergeCell ref="B22:B24"/>
    <mergeCell ref="B25:B26"/>
    <mergeCell ref="A27:D27"/>
    <mergeCell ref="B29:B30"/>
    <mergeCell ref="B31:B32"/>
    <mergeCell ref="B9:B10"/>
    <mergeCell ref="A11:D11"/>
    <mergeCell ref="B12:B13"/>
    <mergeCell ref="A4:D4"/>
    <mergeCell ref="B33:B34"/>
    <mergeCell ref="B14:B15"/>
    <mergeCell ref="A16:D16"/>
    <mergeCell ref="B17:B18"/>
    <mergeCell ref="B19:B20"/>
    <mergeCell ref="A21:D21"/>
    <mergeCell ref="A7:D7"/>
    <mergeCell ref="A8:D8"/>
  </mergeCells>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3C75"/>
  </sheetPr>
  <dimension ref="A1:E1004"/>
  <sheetViews>
    <sheetView zoomScaleNormal="100" workbookViewId="0">
      <pane ySplit="5" topLeftCell="A6" activePane="bottomLeft" state="frozen"/>
      <selection pane="bottomLeft" activeCell="G10" sqref="G10"/>
    </sheetView>
  </sheetViews>
  <sheetFormatPr defaultRowHeight="12.75"/>
  <cols>
    <col min="1" max="1" width="26" customWidth="1"/>
    <col min="2" max="2" width="16.42578125" customWidth="1"/>
    <col min="3" max="3" width="22.85546875" customWidth="1"/>
    <col min="4" max="4" width="74" customWidth="1"/>
    <col min="5" max="5" width="14.7109375" customWidth="1"/>
    <col min="6" max="23" width="17.28515625" customWidth="1"/>
    <col min="24" max="1022" width="14.42578125" customWidth="1"/>
  </cols>
  <sheetData>
    <row r="1" spans="1:5" ht="57.75" customHeight="1">
      <c r="A1" s="5"/>
      <c r="B1" s="926"/>
      <c r="C1" s="926"/>
      <c r="D1" s="214" t="s">
        <v>821</v>
      </c>
      <c r="E1" s="215"/>
    </row>
    <row r="2" spans="1:5" ht="16.5" customHeight="1">
      <c r="A2" s="1027" t="s">
        <v>6268</v>
      </c>
      <c r="B2" s="927"/>
      <c r="C2" s="927"/>
      <c r="D2" s="927"/>
      <c r="E2" s="927"/>
    </row>
    <row r="3" spans="1:5" ht="16.5" customHeight="1">
      <c r="A3" s="933"/>
      <c r="B3" s="934"/>
      <c r="C3" s="934"/>
      <c r="D3" s="934"/>
      <c r="E3" s="934"/>
    </row>
    <row r="4" spans="1:5" ht="13.5" customHeight="1">
      <c r="A4" s="928" t="s">
        <v>822</v>
      </c>
      <c r="B4" s="928"/>
      <c r="C4" s="928"/>
      <c r="D4" s="928"/>
      <c r="E4" s="928"/>
    </row>
    <row r="5" spans="1:5" ht="23.25" customHeight="1">
      <c r="A5" s="216" t="s">
        <v>44</v>
      </c>
      <c r="B5" s="217" t="s">
        <v>823</v>
      </c>
      <c r="C5" s="218" t="s">
        <v>589</v>
      </c>
      <c r="D5" s="216" t="s">
        <v>46</v>
      </c>
      <c r="E5" s="219" t="s">
        <v>47</v>
      </c>
    </row>
    <row r="6" spans="1:5" ht="28.5" customHeight="1">
      <c r="A6" s="928" t="s">
        <v>824</v>
      </c>
      <c r="B6" s="928"/>
      <c r="C6" s="928"/>
      <c r="D6" s="928"/>
      <c r="E6" s="928"/>
    </row>
    <row r="7" spans="1:5" ht="17.25" customHeight="1">
      <c r="A7" s="928" t="s">
        <v>825</v>
      </c>
      <c r="B7" s="928"/>
      <c r="C7" s="928"/>
      <c r="D7" s="928"/>
      <c r="E7" s="928"/>
    </row>
    <row r="8" spans="1:5" ht="65.25" customHeight="1">
      <c r="A8" s="220" t="s">
        <v>826</v>
      </c>
      <c r="B8" s="221" t="s">
        <v>827</v>
      </c>
      <c r="C8" s="929"/>
      <c r="D8" s="223" t="s">
        <v>828</v>
      </c>
      <c r="E8" s="224">
        <v>3840</v>
      </c>
    </row>
    <row r="9" spans="1:5" ht="63.75" customHeight="1">
      <c r="A9" s="220" t="s">
        <v>829</v>
      </c>
      <c r="B9" s="221" t="s">
        <v>827</v>
      </c>
      <c r="C9" s="929"/>
      <c r="D9" s="225" t="s">
        <v>830</v>
      </c>
      <c r="E9" s="224">
        <v>3840</v>
      </c>
    </row>
    <row r="10" spans="1:5" ht="66.75" customHeight="1">
      <c r="A10" s="220" t="s">
        <v>831</v>
      </c>
      <c r="B10" s="221" t="s">
        <v>827</v>
      </c>
      <c r="C10" s="929"/>
      <c r="D10" s="226" t="s">
        <v>832</v>
      </c>
      <c r="E10" s="224">
        <v>3840</v>
      </c>
    </row>
    <row r="11" spans="1:5" ht="75.75" customHeight="1">
      <c r="A11" s="220" t="s">
        <v>833</v>
      </c>
      <c r="B11" s="221" t="s">
        <v>827</v>
      </c>
      <c r="C11" s="929"/>
      <c r="D11" s="227" t="s">
        <v>834</v>
      </c>
      <c r="E11" s="224">
        <v>3840</v>
      </c>
    </row>
    <row r="12" spans="1:5" ht="75.75" customHeight="1">
      <c r="A12" s="220" t="s">
        <v>835</v>
      </c>
      <c r="B12" s="221" t="s">
        <v>827</v>
      </c>
      <c r="C12" s="929"/>
      <c r="D12" s="228" t="s">
        <v>836</v>
      </c>
      <c r="E12" s="224">
        <v>3840</v>
      </c>
    </row>
    <row r="13" spans="1:5" ht="75.75" customHeight="1">
      <c r="A13" s="220" t="s">
        <v>837</v>
      </c>
      <c r="B13" s="221" t="s">
        <v>827</v>
      </c>
      <c r="C13" s="929"/>
      <c r="D13" s="228" t="s">
        <v>838</v>
      </c>
      <c r="E13" s="224">
        <v>3840</v>
      </c>
    </row>
    <row r="14" spans="1:5" ht="75.75" customHeight="1">
      <c r="A14" s="220" t="s">
        <v>839</v>
      </c>
      <c r="B14" s="221" t="s">
        <v>827</v>
      </c>
      <c r="C14" s="929"/>
      <c r="D14" s="227" t="s">
        <v>840</v>
      </c>
      <c r="E14" s="224">
        <v>3840</v>
      </c>
    </row>
    <row r="15" spans="1:5" ht="74.25" customHeight="1">
      <c r="A15" s="220" t="s">
        <v>841</v>
      </c>
      <c r="B15" s="221" t="s">
        <v>827</v>
      </c>
      <c r="C15" s="929"/>
      <c r="D15" s="228" t="s">
        <v>842</v>
      </c>
      <c r="E15" s="224">
        <v>3840</v>
      </c>
    </row>
    <row r="16" spans="1:5" ht="72" customHeight="1">
      <c r="A16" s="220" t="s">
        <v>843</v>
      </c>
      <c r="B16" s="221" t="s">
        <v>827</v>
      </c>
      <c r="C16" s="929"/>
      <c r="D16" s="228" t="s">
        <v>844</v>
      </c>
      <c r="E16" s="224">
        <v>3840</v>
      </c>
    </row>
    <row r="17" spans="1:5" ht="63.75" customHeight="1">
      <c r="A17" s="229" t="s">
        <v>845</v>
      </c>
      <c r="B17" s="230" t="s">
        <v>846</v>
      </c>
      <c r="C17" s="929"/>
      <c r="D17" s="231" t="s">
        <v>847</v>
      </c>
      <c r="E17" s="232">
        <v>2990</v>
      </c>
    </row>
    <row r="18" spans="1:5" ht="60.75" customHeight="1">
      <c r="A18" s="229" t="s">
        <v>848</v>
      </c>
      <c r="B18" s="230" t="s">
        <v>846</v>
      </c>
      <c r="C18" s="929"/>
      <c r="D18" s="231" t="s">
        <v>849</v>
      </c>
      <c r="E18" s="232">
        <v>2990</v>
      </c>
    </row>
    <row r="19" spans="1:5" ht="54.75" customHeight="1">
      <c r="A19" s="220" t="s">
        <v>850</v>
      </c>
      <c r="B19" s="221" t="s">
        <v>827</v>
      </c>
      <c r="C19" s="930"/>
      <c r="D19" s="227" t="s">
        <v>851</v>
      </c>
      <c r="E19" s="224">
        <v>3840</v>
      </c>
    </row>
    <row r="20" spans="1:5" ht="54" customHeight="1">
      <c r="A20" s="220" t="s">
        <v>852</v>
      </c>
      <c r="B20" s="221" t="s">
        <v>827</v>
      </c>
      <c r="C20" s="930"/>
      <c r="D20" s="227" t="s">
        <v>853</v>
      </c>
      <c r="E20" s="224">
        <v>3840</v>
      </c>
    </row>
    <row r="21" spans="1:5" ht="53.25" customHeight="1">
      <c r="A21" s="220" t="s">
        <v>854</v>
      </c>
      <c r="B21" s="221" t="s">
        <v>827</v>
      </c>
      <c r="C21" s="930"/>
      <c r="D21" s="227" t="s">
        <v>855</v>
      </c>
      <c r="E21" s="224">
        <v>3840</v>
      </c>
    </row>
    <row r="22" spans="1:5" ht="60.75" customHeight="1">
      <c r="A22" s="220" t="s">
        <v>856</v>
      </c>
      <c r="B22" s="221" t="s">
        <v>827</v>
      </c>
      <c r="C22" s="929"/>
      <c r="D22" s="227" t="s">
        <v>857</v>
      </c>
      <c r="E22" s="224">
        <v>6040</v>
      </c>
    </row>
    <row r="23" spans="1:5" ht="59.25" customHeight="1">
      <c r="A23" s="220" t="s">
        <v>858</v>
      </c>
      <c r="B23" s="221" t="s">
        <v>827</v>
      </c>
      <c r="C23" s="929"/>
      <c r="D23" s="227" t="s">
        <v>859</v>
      </c>
      <c r="E23" s="224">
        <v>6040</v>
      </c>
    </row>
    <row r="24" spans="1:5" ht="59.25" customHeight="1">
      <c r="A24" s="220" t="s">
        <v>860</v>
      </c>
      <c r="B24" s="221" t="s">
        <v>827</v>
      </c>
      <c r="C24" s="929"/>
      <c r="D24" s="227" t="s">
        <v>861</v>
      </c>
      <c r="E24" s="224">
        <v>6040</v>
      </c>
    </row>
    <row r="25" spans="1:5" ht="62.25" customHeight="1">
      <c r="A25" s="220" t="s">
        <v>862</v>
      </c>
      <c r="B25" s="221" t="s">
        <v>827</v>
      </c>
      <c r="C25" s="929"/>
      <c r="D25" s="227" t="s">
        <v>863</v>
      </c>
      <c r="E25" s="224">
        <v>6590</v>
      </c>
    </row>
    <row r="26" spans="1:5" ht="64.5" customHeight="1">
      <c r="A26" s="220" t="s">
        <v>864</v>
      </c>
      <c r="B26" s="221" t="s">
        <v>827</v>
      </c>
      <c r="C26" s="929"/>
      <c r="D26" s="227" t="s">
        <v>865</v>
      </c>
      <c r="E26" s="224">
        <v>6590</v>
      </c>
    </row>
    <row r="27" spans="1:5" ht="62.25" customHeight="1">
      <c r="A27" s="220" t="s">
        <v>866</v>
      </c>
      <c r="B27" s="221" t="s">
        <v>827</v>
      </c>
      <c r="C27" s="929"/>
      <c r="D27" s="227" t="s">
        <v>867</v>
      </c>
      <c r="E27" s="224">
        <v>6590</v>
      </c>
    </row>
    <row r="28" spans="1:5" ht="16.5" customHeight="1">
      <c r="A28" s="928" t="s">
        <v>868</v>
      </c>
      <c r="B28" s="928"/>
      <c r="C28" s="928"/>
      <c r="D28" s="928"/>
      <c r="E28" s="928"/>
    </row>
    <row r="29" spans="1:5" ht="46.5" customHeight="1">
      <c r="A29" s="234" t="s">
        <v>869</v>
      </c>
      <c r="B29" s="221" t="s">
        <v>827</v>
      </c>
      <c r="C29" s="930"/>
      <c r="D29" s="227" t="s">
        <v>870</v>
      </c>
      <c r="E29" s="224">
        <v>6590</v>
      </c>
    </row>
    <row r="30" spans="1:5" ht="50.25" customHeight="1">
      <c r="A30" s="220" t="s">
        <v>871</v>
      </c>
      <c r="B30" s="221" t="s">
        <v>827</v>
      </c>
      <c r="C30" s="930"/>
      <c r="D30" s="227" t="s">
        <v>872</v>
      </c>
      <c r="E30" s="224">
        <v>6590</v>
      </c>
    </row>
    <row r="31" spans="1:5" ht="48" customHeight="1">
      <c r="A31" s="235" t="s">
        <v>873</v>
      </c>
      <c r="B31" s="221" t="s">
        <v>827</v>
      </c>
      <c r="C31" s="930"/>
      <c r="D31" s="227" t="s">
        <v>874</v>
      </c>
      <c r="E31" s="224">
        <v>6590</v>
      </c>
    </row>
    <row r="32" spans="1:5" ht="47.25" customHeight="1">
      <c r="A32" s="234" t="s">
        <v>875</v>
      </c>
      <c r="B32" s="221" t="s">
        <v>827</v>
      </c>
      <c r="C32" s="930"/>
      <c r="D32" s="227" t="s">
        <v>876</v>
      </c>
      <c r="E32" s="224">
        <v>6590</v>
      </c>
    </row>
    <row r="33" spans="1:5" ht="48.75" customHeight="1">
      <c r="A33" s="220" t="s">
        <v>877</v>
      </c>
      <c r="B33" s="221" t="s">
        <v>827</v>
      </c>
      <c r="C33" s="929"/>
      <c r="D33" s="227" t="s">
        <v>878</v>
      </c>
      <c r="E33" s="224">
        <v>6590</v>
      </c>
    </row>
    <row r="34" spans="1:5" ht="46.5" customHeight="1">
      <c r="A34" s="220" t="s">
        <v>879</v>
      </c>
      <c r="B34" s="221" t="s">
        <v>827</v>
      </c>
      <c r="C34" s="929"/>
      <c r="D34" s="227" t="s">
        <v>880</v>
      </c>
      <c r="E34" s="224">
        <v>6590</v>
      </c>
    </row>
    <row r="35" spans="1:5" ht="45.75" customHeight="1">
      <c r="A35" s="234" t="s">
        <v>881</v>
      </c>
      <c r="B35" s="221" t="s">
        <v>827</v>
      </c>
      <c r="C35" s="929"/>
      <c r="D35" s="227" t="s">
        <v>882</v>
      </c>
      <c r="E35" s="224">
        <v>6590</v>
      </c>
    </row>
    <row r="36" spans="1:5" ht="45.75" customHeight="1">
      <c r="A36" s="220" t="s">
        <v>883</v>
      </c>
      <c r="B36" s="221" t="s">
        <v>827</v>
      </c>
      <c r="C36" s="929"/>
      <c r="D36" s="227" t="s">
        <v>884</v>
      </c>
      <c r="E36" s="224">
        <v>6590</v>
      </c>
    </row>
    <row r="37" spans="1:5" ht="46.5" customHeight="1">
      <c r="A37" s="220" t="s">
        <v>885</v>
      </c>
      <c r="B37" s="221" t="s">
        <v>827</v>
      </c>
      <c r="C37" s="929"/>
      <c r="D37" s="227" t="s">
        <v>886</v>
      </c>
      <c r="E37" s="224">
        <v>6590</v>
      </c>
    </row>
    <row r="38" spans="1:5" ht="76.5" customHeight="1">
      <c r="A38" s="220" t="s">
        <v>887</v>
      </c>
      <c r="B38" s="221" t="s">
        <v>827</v>
      </c>
      <c r="C38" s="233"/>
      <c r="D38" s="227" t="s">
        <v>888</v>
      </c>
      <c r="E38" s="224">
        <v>9890</v>
      </c>
    </row>
    <row r="39" spans="1:5" ht="74.25" customHeight="1">
      <c r="A39" s="220" t="s">
        <v>889</v>
      </c>
      <c r="B39" s="221" t="s">
        <v>827</v>
      </c>
      <c r="C39" s="222"/>
      <c r="D39" s="227" t="s">
        <v>890</v>
      </c>
      <c r="E39" s="224">
        <v>9890</v>
      </c>
    </row>
    <row r="40" spans="1:5" ht="15.75" customHeight="1">
      <c r="A40" s="928" t="s">
        <v>891</v>
      </c>
      <c r="B40" s="928"/>
      <c r="C40" s="928"/>
      <c r="D40" s="928"/>
      <c r="E40" s="928"/>
    </row>
    <row r="41" spans="1:5" ht="80.25" customHeight="1">
      <c r="A41" s="234" t="s">
        <v>892</v>
      </c>
      <c r="B41" s="221" t="s">
        <v>827</v>
      </c>
      <c r="C41" s="929"/>
      <c r="D41" s="227" t="s">
        <v>893</v>
      </c>
      <c r="E41" s="224">
        <v>7690</v>
      </c>
    </row>
    <row r="42" spans="1:5" ht="81.75" customHeight="1">
      <c r="A42" s="234" t="s">
        <v>894</v>
      </c>
      <c r="B42" s="221" t="s">
        <v>827</v>
      </c>
      <c r="C42" s="929"/>
      <c r="D42" s="227" t="s">
        <v>895</v>
      </c>
      <c r="E42" s="224">
        <v>7690</v>
      </c>
    </row>
    <row r="43" spans="1:5" ht="82.5" customHeight="1">
      <c r="A43" s="234" t="s">
        <v>896</v>
      </c>
      <c r="B43" s="221" t="s">
        <v>827</v>
      </c>
      <c r="C43" s="929"/>
      <c r="D43" s="227" t="s">
        <v>897</v>
      </c>
      <c r="E43" s="224">
        <v>7690</v>
      </c>
    </row>
    <row r="44" spans="1:5" ht="78.75" customHeight="1">
      <c r="A44" s="234" t="s">
        <v>898</v>
      </c>
      <c r="B44" s="221" t="s">
        <v>827</v>
      </c>
      <c r="C44" s="929"/>
      <c r="D44" s="227" t="s">
        <v>899</v>
      </c>
      <c r="E44" s="224">
        <v>7690</v>
      </c>
    </row>
    <row r="45" spans="1:5" ht="83.25" customHeight="1">
      <c r="A45" s="234" t="s">
        <v>900</v>
      </c>
      <c r="B45" s="221" t="s">
        <v>827</v>
      </c>
      <c r="C45" s="929"/>
      <c r="D45" s="227" t="s">
        <v>901</v>
      </c>
      <c r="E45" s="224">
        <v>7690</v>
      </c>
    </row>
    <row r="46" spans="1:5" ht="85.5" customHeight="1">
      <c r="A46" s="234" t="s">
        <v>902</v>
      </c>
      <c r="B46" s="221" t="s">
        <v>827</v>
      </c>
      <c r="C46" s="929"/>
      <c r="D46" s="227" t="s">
        <v>903</v>
      </c>
      <c r="E46" s="224">
        <v>7690</v>
      </c>
    </row>
    <row r="47" spans="1:5" ht="83.25" customHeight="1">
      <c r="A47" s="234" t="s">
        <v>904</v>
      </c>
      <c r="B47" s="221" t="s">
        <v>827</v>
      </c>
      <c r="C47" s="929"/>
      <c r="D47" s="227" t="s">
        <v>905</v>
      </c>
      <c r="E47" s="224">
        <v>7690</v>
      </c>
    </row>
    <row r="48" spans="1:5" ht="85.5" customHeight="1">
      <c r="A48" s="234" t="s">
        <v>906</v>
      </c>
      <c r="B48" s="221" t="s">
        <v>827</v>
      </c>
      <c r="C48" s="929"/>
      <c r="D48" s="227" t="s">
        <v>907</v>
      </c>
      <c r="E48" s="224">
        <v>7690</v>
      </c>
    </row>
    <row r="49" spans="1:5" ht="83.25" customHeight="1">
      <c r="A49" s="234" t="s">
        <v>908</v>
      </c>
      <c r="B49" s="221" t="s">
        <v>827</v>
      </c>
      <c r="C49" s="929"/>
      <c r="D49" s="227" t="s">
        <v>909</v>
      </c>
      <c r="E49" s="224">
        <v>7690</v>
      </c>
    </row>
    <row r="50" spans="1:5" ht="76.5" customHeight="1">
      <c r="A50" s="234" t="s">
        <v>910</v>
      </c>
      <c r="B50" s="221" t="s">
        <v>827</v>
      </c>
      <c r="C50" s="222"/>
      <c r="D50" s="225" t="s">
        <v>911</v>
      </c>
      <c r="E50" s="224">
        <v>12640</v>
      </c>
    </row>
    <row r="51" spans="1:5" ht="86.25" customHeight="1">
      <c r="A51" s="234" t="s">
        <v>912</v>
      </c>
      <c r="B51" s="221" t="s">
        <v>827</v>
      </c>
      <c r="C51" s="222"/>
      <c r="D51" s="225" t="s">
        <v>913</v>
      </c>
      <c r="E51" s="224">
        <v>12640</v>
      </c>
    </row>
    <row r="52" spans="1:5" ht="86.25" customHeight="1">
      <c r="A52" s="236" t="s">
        <v>914</v>
      </c>
      <c r="B52" s="237" t="s">
        <v>915</v>
      </c>
      <c r="C52" s="222"/>
      <c r="D52" s="238" t="s">
        <v>916</v>
      </c>
      <c r="E52" s="239">
        <v>12090</v>
      </c>
    </row>
    <row r="53" spans="1:5" ht="86.25" customHeight="1">
      <c r="A53" s="236" t="s">
        <v>918</v>
      </c>
      <c r="B53" s="237" t="s">
        <v>915</v>
      </c>
      <c r="C53" s="931"/>
      <c r="D53" s="241" t="s">
        <v>919</v>
      </c>
      <c r="E53" s="239" t="s">
        <v>920</v>
      </c>
    </row>
    <row r="54" spans="1:5" ht="86.25" customHeight="1">
      <c r="A54" s="236" t="s">
        <v>921</v>
      </c>
      <c r="B54" s="237" t="s">
        <v>915</v>
      </c>
      <c r="C54" s="931"/>
      <c r="D54" s="241" t="s">
        <v>922</v>
      </c>
      <c r="E54" s="239" t="s">
        <v>920</v>
      </c>
    </row>
    <row r="55" spans="1:5" ht="86.25" customHeight="1">
      <c r="A55" s="236" t="s">
        <v>923</v>
      </c>
      <c r="B55" s="237" t="s">
        <v>915</v>
      </c>
      <c r="C55" s="931"/>
      <c r="D55" s="241" t="s">
        <v>924</v>
      </c>
      <c r="E55" s="239" t="s">
        <v>920</v>
      </c>
    </row>
    <row r="56" spans="1:5" ht="86.25" customHeight="1">
      <c r="A56" s="242" t="s">
        <v>925</v>
      </c>
      <c r="B56" s="237" t="s">
        <v>915</v>
      </c>
      <c r="C56" s="931"/>
      <c r="D56" s="241" t="s">
        <v>926</v>
      </c>
      <c r="E56" s="243">
        <v>8790</v>
      </c>
    </row>
    <row r="57" spans="1:5" ht="86.25" customHeight="1">
      <c r="A57" s="239" t="s">
        <v>927</v>
      </c>
      <c r="B57" s="237" t="s">
        <v>915</v>
      </c>
      <c r="C57" s="931"/>
      <c r="D57" s="241" t="s">
        <v>928</v>
      </c>
      <c r="E57" s="243">
        <v>8790</v>
      </c>
    </row>
    <row r="58" spans="1:5" ht="86.25" customHeight="1">
      <c r="A58" s="244" t="s">
        <v>929</v>
      </c>
      <c r="B58" s="237" t="s">
        <v>915</v>
      </c>
      <c r="C58" s="931"/>
      <c r="D58" s="245" t="s">
        <v>930</v>
      </c>
      <c r="E58" s="243">
        <v>8790</v>
      </c>
    </row>
    <row r="59" spans="1:5" ht="124.5" customHeight="1">
      <c r="A59" s="239" t="s">
        <v>931</v>
      </c>
      <c r="B59" s="237" t="s">
        <v>915</v>
      </c>
      <c r="C59" s="240"/>
      <c r="D59" s="246" t="s">
        <v>932</v>
      </c>
      <c r="E59" s="247">
        <v>32990</v>
      </c>
    </row>
    <row r="60" spans="1:5" ht="86.25" customHeight="1">
      <c r="A60" s="248" t="s">
        <v>933</v>
      </c>
      <c r="B60" s="237" t="s">
        <v>915</v>
      </c>
      <c r="C60" s="931" t="s">
        <v>934</v>
      </c>
      <c r="D60" s="249" t="s">
        <v>935</v>
      </c>
      <c r="E60" s="243">
        <v>7910</v>
      </c>
    </row>
    <row r="61" spans="1:5" ht="86.25" customHeight="1">
      <c r="A61" s="236" t="s">
        <v>936</v>
      </c>
      <c r="B61" s="237" t="s">
        <v>915</v>
      </c>
      <c r="C61" s="931"/>
      <c r="D61" s="249" t="s">
        <v>937</v>
      </c>
      <c r="E61" s="243">
        <v>7910</v>
      </c>
    </row>
    <row r="62" spans="1:5" ht="86.25" customHeight="1">
      <c r="A62" s="242" t="s">
        <v>938</v>
      </c>
      <c r="B62" s="237" t="s">
        <v>915</v>
      </c>
      <c r="C62" s="931"/>
      <c r="D62" s="249" t="s">
        <v>939</v>
      </c>
      <c r="E62" s="243">
        <v>7910</v>
      </c>
    </row>
    <row r="63" spans="1:5" ht="86.25" customHeight="1">
      <c r="A63" s="239" t="s">
        <v>940</v>
      </c>
      <c r="B63" s="237" t="s">
        <v>915</v>
      </c>
      <c r="C63" s="931" t="s">
        <v>934</v>
      </c>
      <c r="D63" s="246" t="s">
        <v>941</v>
      </c>
      <c r="E63" s="243">
        <v>8350</v>
      </c>
    </row>
    <row r="64" spans="1:5" ht="86.25" customHeight="1">
      <c r="A64" s="248" t="s">
        <v>942</v>
      </c>
      <c r="B64" s="237" t="s">
        <v>915</v>
      </c>
      <c r="C64" s="931"/>
      <c r="D64" s="246" t="s">
        <v>943</v>
      </c>
      <c r="E64" s="243">
        <v>8350</v>
      </c>
    </row>
    <row r="65" spans="1:5" ht="86.25" customHeight="1">
      <c r="A65" s="236" t="s">
        <v>944</v>
      </c>
      <c r="B65" s="237" t="s">
        <v>915</v>
      </c>
      <c r="C65" s="931"/>
      <c r="D65" s="246" t="s">
        <v>945</v>
      </c>
      <c r="E65" s="243">
        <v>8350</v>
      </c>
    </row>
    <row r="66" spans="1:5" ht="46.5" customHeight="1">
      <c r="A66" s="220" t="s">
        <v>946</v>
      </c>
      <c r="B66" s="221" t="s">
        <v>827</v>
      </c>
      <c r="C66" s="929"/>
      <c r="D66" s="250" t="s">
        <v>947</v>
      </c>
      <c r="E66" s="251">
        <v>7690</v>
      </c>
    </row>
    <row r="67" spans="1:5" ht="47.25" customHeight="1">
      <c r="A67" s="220" t="s">
        <v>948</v>
      </c>
      <c r="B67" s="221" t="s">
        <v>827</v>
      </c>
      <c r="C67" s="929"/>
      <c r="D67" s="227" t="s">
        <v>949</v>
      </c>
      <c r="E67" s="224">
        <v>7690</v>
      </c>
    </row>
    <row r="68" spans="1:5" ht="50.25" customHeight="1">
      <c r="A68" s="220" t="s">
        <v>950</v>
      </c>
      <c r="B68" s="221" t="s">
        <v>827</v>
      </c>
      <c r="C68" s="929"/>
      <c r="D68" s="227" t="s">
        <v>951</v>
      </c>
      <c r="E68" s="224">
        <v>7690</v>
      </c>
    </row>
    <row r="69" spans="1:5" ht="63.75" customHeight="1">
      <c r="A69" s="220" t="s">
        <v>952</v>
      </c>
      <c r="B69" s="221" t="s">
        <v>827</v>
      </c>
      <c r="C69" s="929"/>
      <c r="D69" s="227" t="s">
        <v>953</v>
      </c>
      <c r="E69" s="224">
        <v>7690</v>
      </c>
    </row>
    <row r="70" spans="1:5" ht="106.5" customHeight="1">
      <c r="A70" s="242" t="s">
        <v>954</v>
      </c>
      <c r="B70" s="237" t="s">
        <v>915</v>
      </c>
      <c r="C70" s="240"/>
      <c r="D70" s="245" t="s">
        <v>955</v>
      </c>
      <c r="E70" s="247">
        <v>16490</v>
      </c>
    </row>
    <row r="71" spans="1:5" ht="63.75" customHeight="1">
      <c r="A71" s="247" t="s">
        <v>956</v>
      </c>
      <c r="B71" s="237" t="s">
        <v>915</v>
      </c>
      <c r="C71" s="931"/>
      <c r="D71" s="246" t="s">
        <v>957</v>
      </c>
      <c r="E71" s="247" t="s">
        <v>958</v>
      </c>
    </row>
    <row r="72" spans="1:5" ht="63.75" customHeight="1">
      <c r="A72" s="247" t="s">
        <v>959</v>
      </c>
      <c r="B72" s="237" t="s">
        <v>915</v>
      </c>
      <c r="C72" s="931"/>
      <c r="D72" s="246" t="s">
        <v>960</v>
      </c>
      <c r="E72" s="247" t="s">
        <v>958</v>
      </c>
    </row>
    <row r="73" spans="1:5" ht="63.75" customHeight="1">
      <c r="A73" s="247" t="s">
        <v>961</v>
      </c>
      <c r="B73" s="237" t="s">
        <v>915</v>
      </c>
      <c r="C73" s="931"/>
      <c r="D73" s="246" t="s">
        <v>962</v>
      </c>
      <c r="E73" s="247" t="s">
        <v>958</v>
      </c>
    </row>
    <row r="74" spans="1:5" ht="63.75" customHeight="1">
      <c r="A74" s="247" t="s">
        <v>963</v>
      </c>
      <c r="B74" s="237" t="s">
        <v>915</v>
      </c>
      <c r="C74" s="931"/>
      <c r="D74" s="246" t="s">
        <v>964</v>
      </c>
      <c r="E74" s="247" t="s">
        <v>965</v>
      </c>
    </row>
    <row r="75" spans="1:5" ht="63.75" customHeight="1">
      <c r="A75" s="247" t="s">
        <v>966</v>
      </c>
      <c r="B75" s="237" t="s">
        <v>915</v>
      </c>
      <c r="C75" s="931"/>
      <c r="D75" s="246" t="s">
        <v>967</v>
      </c>
      <c r="E75" s="247" t="s">
        <v>968</v>
      </c>
    </row>
    <row r="76" spans="1:5" ht="63.75" customHeight="1">
      <c r="A76" s="247" t="s">
        <v>969</v>
      </c>
      <c r="B76" s="237" t="s">
        <v>915</v>
      </c>
      <c r="C76" s="931"/>
      <c r="D76" s="246" t="s">
        <v>970</v>
      </c>
      <c r="E76" s="247" t="s">
        <v>971</v>
      </c>
    </row>
    <row r="77" spans="1:5" ht="63.75" customHeight="1">
      <c r="A77" s="252" t="s">
        <v>972</v>
      </c>
      <c r="B77" s="237" t="s">
        <v>915</v>
      </c>
      <c r="C77" s="931"/>
      <c r="D77" s="253" t="s">
        <v>973</v>
      </c>
      <c r="E77" s="247" t="s">
        <v>974</v>
      </c>
    </row>
    <row r="78" spans="1:5" ht="63.75" customHeight="1">
      <c r="A78" s="247" t="s">
        <v>975</v>
      </c>
      <c r="B78" s="237" t="s">
        <v>915</v>
      </c>
      <c r="C78" s="931"/>
      <c r="D78" s="246" t="s">
        <v>976</v>
      </c>
      <c r="E78" s="247" t="s">
        <v>977</v>
      </c>
    </row>
    <row r="79" spans="1:5" ht="63.75" customHeight="1">
      <c r="A79" s="247" t="s">
        <v>978</v>
      </c>
      <c r="B79" s="237" t="s">
        <v>915</v>
      </c>
      <c r="C79" s="931"/>
      <c r="D79" s="246" t="s">
        <v>979</v>
      </c>
      <c r="E79" s="247" t="s">
        <v>980</v>
      </c>
    </row>
    <row r="80" spans="1:5" ht="97.5" customHeight="1">
      <c r="A80" s="247" t="s">
        <v>981</v>
      </c>
      <c r="B80" s="237" t="s">
        <v>915</v>
      </c>
      <c r="C80" s="240"/>
      <c r="D80" s="246" t="s">
        <v>982</v>
      </c>
      <c r="E80" s="247">
        <v>13740</v>
      </c>
    </row>
    <row r="81" spans="1:5" ht="99.75" customHeight="1">
      <c r="A81" s="247" t="s">
        <v>983</v>
      </c>
      <c r="B81" s="237" t="s">
        <v>915</v>
      </c>
      <c r="C81" s="240"/>
      <c r="D81" s="246" t="s">
        <v>984</v>
      </c>
      <c r="E81" s="247">
        <v>13740</v>
      </c>
    </row>
    <row r="82" spans="1:5" ht="27.75" customHeight="1">
      <c r="A82" s="928" t="s">
        <v>985</v>
      </c>
      <c r="B82" s="928"/>
      <c r="C82" s="928"/>
      <c r="D82" s="928"/>
      <c r="E82" s="928"/>
    </row>
    <row r="83" spans="1:5" ht="92.25" customHeight="1">
      <c r="A83" s="234" t="s">
        <v>986</v>
      </c>
      <c r="B83" s="221" t="s">
        <v>987</v>
      </c>
      <c r="C83" s="222"/>
      <c r="D83" s="228" t="s">
        <v>988</v>
      </c>
      <c r="E83" s="254">
        <v>5490</v>
      </c>
    </row>
    <row r="84" spans="1:5" ht="92.25" customHeight="1">
      <c r="A84" s="234" t="s">
        <v>989</v>
      </c>
      <c r="B84" s="221" t="s">
        <v>987</v>
      </c>
      <c r="C84" s="222"/>
      <c r="D84" s="228" t="s">
        <v>990</v>
      </c>
      <c r="E84" s="254" t="s">
        <v>991</v>
      </c>
    </row>
    <row r="85" spans="1:5" ht="93" customHeight="1">
      <c r="A85" s="234" t="s">
        <v>992</v>
      </c>
      <c r="B85" s="221" t="s">
        <v>987</v>
      </c>
      <c r="C85" s="222"/>
      <c r="D85" s="228" t="s">
        <v>993</v>
      </c>
      <c r="E85" s="254">
        <v>7690</v>
      </c>
    </row>
    <row r="86" spans="1:5" ht="106.5" customHeight="1">
      <c r="A86" s="220" t="s">
        <v>994</v>
      </c>
      <c r="B86" s="221" t="s">
        <v>987</v>
      </c>
      <c r="C86" s="222"/>
      <c r="D86" s="228" t="s">
        <v>995</v>
      </c>
      <c r="E86" s="254">
        <v>10990</v>
      </c>
    </row>
    <row r="87" spans="1:5" ht="106.5" customHeight="1">
      <c r="A87" s="220" t="s">
        <v>996</v>
      </c>
      <c r="B87" s="221" t="s">
        <v>987</v>
      </c>
      <c r="C87" s="222"/>
      <c r="D87" s="228" t="s">
        <v>997</v>
      </c>
      <c r="E87" s="224">
        <v>10990</v>
      </c>
    </row>
    <row r="88" spans="1:5" ht="106.5" customHeight="1">
      <c r="A88" s="220" t="s">
        <v>998</v>
      </c>
      <c r="B88" s="221" t="s">
        <v>987</v>
      </c>
      <c r="C88" s="929"/>
      <c r="D88" s="228" t="s">
        <v>999</v>
      </c>
      <c r="E88" s="255">
        <v>10990</v>
      </c>
    </row>
    <row r="89" spans="1:5" ht="106.5" customHeight="1">
      <c r="A89" s="220" t="s">
        <v>1000</v>
      </c>
      <c r="B89" s="221" t="s">
        <v>987</v>
      </c>
      <c r="C89" s="929"/>
      <c r="D89" s="228" t="s">
        <v>1001</v>
      </c>
      <c r="E89" s="224">
        <v>15940</v>
      </c>
    </row>
    <row r="90" spans="1:5" ht="106.5" customHeight="1">
      <c r="A90" s="239" t="s">
        <v>1002</v>
      </c>
      <c r="B90" s="237" t="s">
        <v>915</v>
      </c>
      <c r="C90" s="256"/>
      <c r="D90" s="249" t="s">
        <v>1003</v>
      </c>
      <c r="E90" s="239">
        <v>15940</v>
      </c>
    </row>
    <row r="91" spans="1:5" ht="106.5" customHeight="1">
      <c r="A91" s="220" t="s">
        <v>1004</v>
      </c>
      <c r="B91" s="221" t="s">
        <v>987</v>
      </c>
      <c r="C91" s="257"/>
      <c r="D91" s="228" t="s">
        <v>1005</v>
      </c>
      <c r="E91" s="255">
        <v>12640</v>
      </c>
    </row>
    <row r="92" spans="1:5" ht="106.5" customHeight="1">
      <c r="A92" s="258" t="s">
        <v>1006</v>
      </c>
      <c r="B92" s="237" t="s">
        <v>915</v>
      </c>
      <c r="C92" s="256"/>
      <c r="D92" s="253" t="s">
        <v>1007</v>
      </c>
      <c r="E92" s="259">
        <v>12640</v>
      </c>
    </row>
    <row r="93" spans="1:5" ht="106.5" customHeight="1">
      <c r="A93" s="220" t="s">
        <v>1008</v>
      </c>
      <c r="B93" s="221" t="s">
        <v>987</v>
      </c>
      <c r="C93" s="260"/>
      <c r="D93" s="228" t="s">
        <v>1009</v>
      </c>
      <c r="E93" s="224">
        <v>19240</v>
      </c>
    </row>
    <row r="94" spans="1:5" ht="106.5" customHeight="1">
      <c r="A94" s="220" t="s">
        <v>1010</v>
      </c>
      <c r="B94" s="221" t="s">
        <v>987</v>
      </c>
      <c r="C94" s="222"/>
      <c r="D94" s="228" t="s">
        <v>1011</v>
      </c>
      <c r="E94" s="224" t="s">
        <v>1012</v>
      </c>
    </row>
    <row r="95" spans="1:5" ht="105.75" customHeight="1">
      <c r="A95" s="239" t="s">
        <v>1013</v>
      </c>
      <c r="B95" s="237" t="s">
        <v>915</v>
      </c>
      <c r="C95" s="932"/>
      <c r="D95" s="246" t="s">
        <v>1014</v>
      </c>
      <c r="E95" s="247">
        <v>14290</v>
      </c>
    </row>
    <row r="96" spans="1:5" ht="105.75" customHeight="1">
      <c r="A96" s="239" t="s">
        <v>1015</v>
      </c>
      <c r="B96" s="237" t="s">
        <v>915</v>
      </c>
      <c r="C96" s="932"/>
      <c r="D96" s="246" t="s">
        <v>1016</v>
      </c>
      <c r="E96" s="247">
        <v>15390</v>
      </c>
    </row>
    <row r="97" spans="1:5" ht="105.75" customHeight="1">
      <c r="A97" s="261" t="s">
        <v>1017</v>
      </c>
      <c r="B97" s="237" t="s">
        <v>915</v>
      </c>
      <c r="C97" s="262"/>
      <c r="D97" s="263" t="s">
        <v>1018</v>
      </c>
      <c r="E97" s="264"/>
    </row>
    <row r="98" spans="1:5" ht="105.75" customHeight="1">
      <c r="A98" s="261" t="s">
        <v>1019</v>
      </c>
      <c r="B98" s="237" t="s">
        <v>915</v>
      </c>
      <c r="C98" s="262"/>
      <c r="D98" s="263" t="s">
        <v>1020</v>
      </c>
      <c r="E98" s="264"/>
    </row>
    <row r="99" spans="1:5" ht="15.75" customHeight="1"/>
    <row r="100" spans="1:5" ht="15.75" customHeight="1"/>
    <row r="101" spans="1:5" ht="15.75" customHeight="1"/>
    <row r="102" spans="1:5" ht="15.75" customHeight="1"/>
    <row r="103" spans="1:5" ht="15.75" customHeight="1"/>
    <row r="104" spans="1:5" ht="15.75" customHeight="1"/>
    <row r="105" spans="1:5" ht="15.75" customHeight="1"/>
    <row r="106" spans="1:5" ht="15.75" customHeight="1"/>
    <row r="107" spans="1:5" ht="15.75" customHeight="1"/>
    <row r="108" spans="1:5" ht="15.75" customHeight="1"/>
    <row r="109" spans="1:5" ht="15.75" customHeight="1"/>
    <row r="110" spans="1:5" ht="15.75" customHeight="1"/>
    <row r="111" spans="1:5" ht="15.75" customHeight="1"/>
    <row r="112" spans="1:5"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32">
    <mergeCell ref="C95:C96"/>
    <mergeCell ref="A3:E3"/>
    <mergeCell ref="C71:C73"/>
    <mergeCell ref="C74:C76"/>
    <mergeCell ref="C77:C79"/>
    <mergeCell ref="A82:E82"/>
    <mergeCell ref="C88:C89"/>
    <mergeCell ref="C56:C58"/>
    <mergeCell ref="C60:C62"/>
    <mergeCell ref="C63:C65"/>
    <mergeCell ref="C66:C67"/>
    <mergeCell ref="C68:C69"/>
    <mergeCell ref="A40:E40"/>
    <mergeCell ref="C41:C43"/>
    <mergeCell ref="C44:C46"/>
    <mergeCell ref="C47:C49"/>
    <mergeCell ref="C53:C55"/>
    <mergeCell ref="C22:C24"/>
    <mergeCell ref="C25:C27"/>
    <mergeCell ref="A28:E28"/>
    <mergeCell ref="C29:C32"/>
    <mergeCell ref="C33:C37"/>
    <mergeCell ref="C8:C10"/>
    <mergeCell ref="C11:C13"/>
    <mergeCell ref="C14:C16"/>
    <mergeCell ref="C17:C18"/>
    <mergeCell ref="C19:C21"/>
    <mergeCell ref="B1:C1"/>
    <mergeCell ref="A2:E2"/>
    <mergeCell ref="A4:E4"/>
    <mergeCell ref="A6:E6"/>
    <mergeCell ref="A7:E7"/>
  </mergeCells>
  <printOptions gridLines="1"/>
  <pageMargins left="0.70069444444444395" right="0.70069444444444395" top="0.75208333333333299" bottom="0.75208333333333299" header="0.51180555555555496" footer="0.51180555555555496"/>
  <pageSetup paperSize="9" firstPageNumber="0"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Template/>
  <TotalTime>13</TotalTime>
  <Application>Microsoft Excel</Application>
  <DocSecurity>0</DocSecurity>
  <ScaleCrop>false</ScaleCrop>
  <HeadingPairs>
    <vt:vector size="4" baseType="variant">
      <vt:variant>
        <vt:lpstr>Листы</vt:lpstr>
      </vt:variant>
      <vt:variant>
        <vt:i4>41</vt:i4>
      </vt:variant>
      <vt:variant>
        <vt:lpstr>Именованные диапазоны</vt:lpstr>
      </vt:variant>
      <vt:variant>
        <vt:i4>1</vt:i4>
      </vt:variant>
    </vt:vector>
  </HeadingPairs>
  <TitlesOfParts>
    <vt:vector size="42" baseType="lpstr">
      <vt:lpstr>СОДЕРЖАНИЕ</vt:lpstr>
      <vt:lpstr>ПО_TRASSIR</vt:lpstr>
      <vt:lpstr>Приложения_для_TRASSIR</vt:lpstr>
      <vt:lpstr>TRASSIR_EnterpriseIP</vt:lpstr>
      <vt:lpstr>TRASSIR_xVR_DVR_и_платы</vt:lpstr>
      <vt:lpstr>TRASSIR_NVR_видеорегистраторы</vt:lpstr>
      <vt:lpstr>ActiveCamTRASSIR_IP-камеры</vt:lpstr>
      <vt:lpstr>ActiveCam_HD_аналоговый</vt:lpstr>
      <vt:lpstr>HiWatch_IP</vt:lpstr>
      <vt:lpstr>HiWatch_TVI</vt:lpstr>
      <vt:lpstr>HiWatch_Домофония+Мониторы</vt:lpstr>
      <vt:lpstr>Wisenet_IP</vt:lpstr>
      <vt:lpstr>Wisenet_аналог</vt:lpstr>
      <vt:lpstr>Wisenet_Мониторы_и_аксессуары</vt:lpstr>
      <vt:lpstr>Hikvision_IP_базовый</vt:lpstr>
      <vt:lpstr>Hikvision_IP_проект_line2</vt:lpstr>
      <vt:lpstr>Hikvision_IP_проект_line4_6</vt:lpstr>
      <vt:lpstr>Hikvision_NVR_и_СХД</vt:lpstr>
      <vt:lpstr>Hikvision_TVI</vt:lpstr>
      <vt:lpstr>Hikvision_для_транспорта</vt:lpstr>
      <vt:lpstr>Hikvision_Коммутаторы</vt:lpstr>
      <vt:lpstr>Hikvision_Кабель</vt:lpstr>
      <vt:lpstr>Hikvision_IP_Домофония</vt:lpstr>
      <vt:lpstr>Hikvision_Тепловизоры</vt:lpstr>
      <vt:lpstr>Hikvision_Мониторы</vt:lpstr>
      <vt:lpstr>Hikvision_СКУД</vt:lpstr>
      <vt:lpstr>Dahua_IP_камеры</vt:lpstr>
      <vt:lpstr>Dahua_IP_камеры_проект</vt:lpstr>
      <vt:lpstr>Dahua_IP_NVR</vt:lpstr>
      <vt:lpstr>Dahua_HDCVI</vt:lpstr>
      <vt:lpstr>Dahua_HDCVI_DVR</vt:lpstr>
      <vt:lpstr>Dahua_Мониторы</vt:lpstr>
      <vt:lpstr>Dahua_Домофония</vt:lpstr>
      <vt:lpstr>Dahua_СКУД</vt:lpstr>
      <vt:lpstr>Dahua_Коммутаторы</vt:lpstr>
      <vt:lpstr>Dahua_Alarm &amp; Lock</vt:lpstr>
      <vt:lpstr>Dahua_Крепежи</vt:lpstr>
      <vt:lpstr>Аксессуары_к_видеокамерам</vt:lpstr>
      <vt:lpstr>ZKTeco</vt:lpstr>
      <vt:lpstr>True-IP</vt:lpstr>
      <vt:lpstr>ACCORD</vt:lpstr>
      <vt:lpstr>удалить_Enterprise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Александр Маликов</dc:creator>
  <dc:description/>
  <cp:lastModifiedBy>TOR</cp:lastModifiedBy>
  <cp:revision>1</cp:revision>
  <dcterms:created xsi:type="dcterms:W3CDTF">2018-09-05T14:35:13Z</dcterms:created>
  <dcterms:modified xsi:type="dcterms:W3CDTF">2018-09-18T08:18:56Z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